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ee\Desktop\"/>
    </mc:Choice>
  </mc:AlternateContent>
  <bookViews>
    <workbookView xWindow="0" yWindow="0" windowWidth="10725" windowHeight="6705" activeTab="1" xr2:uid="{00000000-000D-0000-FFFF-FFFF00000000}"/>
  </bookViews>
  <sheets>
    <sheet name="administrator" sheetId="1" r:id="rId1"/>
    <sheet name="customer" sheetId="3" r:id="rId2"/>
    <sheet name="child" sheetId="4" r:id="rId3"/>
    <sheet name="COMMUNICATION_POST" sheetId="8" r:id="rId4"/>
    <sheet name="comments" sheetId="7" r:id="rId5"/>
    <sheet name="FIRST_AID" sheetId="9" r:id="rId6"/>
    <sheet name="MEDIA" sheetId="10" r:id="rId7"/>
    <sheet name="PARENTINT_GOODS" sheetId="11" r:id="rId8"/>
    <sheet name="PARENTING_INFORMATION" sheetId="12" r:id="rId9"/>
    <sheet name="PROGRAM" sheetId="13" r:id="rId10"/>
    <sheet name="TOXIC_SUBSTANCE" sheetId="14" r:id="rId11"/>
    <sheet name="Vaccination" sheetId="15" r:id="rId12"/>
    <sheet name="Check_Toxic" sheetId="21" r:id="rId13"/>
    <sheet name="Customize_Age" sheetId="16" r:id="rId14"/>
    <sheet name="Customize_Location" sheetId="17" r:id="rId15"/>
    <sheet name="Material" sheetId="18" r:id="rId16"/>
    <sheet name="PARENTING_DATA" sheetId="19" r:id="rId17"/>
    <sheet name="Phenomenon" sheetId="20" r:id="rId18"/>
    <sheet name="이름, 아이디 만들기" sheetId="22" r:id="rId19"/>
  </sheets>
  <definedNames>
    <definedName name="ADMINISTRATOR">#REF!</definedName>
  </definedNames>
  <calcPr calcId="171027"/>
</workbook>
</file>

<file path=xl/calcChain.xml><?xml version="1.0" encoding="utf-8"?>
<calcChain xmlns="http://schemas.openxmlformats.org/spreadsheetml/2006/main">
  <c r="F2" i="17" l="1"/>
  <c r="H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J5" i="13"/>
  <c r="L5" i="13" s="1"/>
  <c r="J6" i="13"/>
  <c r="L6" i="13"/>
  <c r="J7" i="13"/>
  <c r="L7" i="13" s="1"/>
  <c r="J8" i="13"/>
  <c r="L8" i="13"/>
  <c r="J9" i="13"/>
  <c r="L9" i="13" s="1"/>
  <c r="J10" i="13"/>
  <c r="L10" i="13"/>
  <c r="J11" i="13"/>
  <c r="L11" i="13" s="1"/>
  <c r="J12" i="13"/>
  <c r="L12" i="13"/>
  <c r="J13" i="13"/>
  <c r="L13" i="13" s="1"/>
  <c r="J14" i="13"/>
  <c r="L14" i="13"/>
  <c r="J15" i="13"/>
  <c r="L15" i="13" s="1"/>
  <c r="J16" i="13"/>
  <c r="L16" i="13"/>
  <c r="J17" i="13"/>
  <c r="L17" i="13" s="1"/>
  <c r="J18" i="13"/>
  <c r="L18" i="13"/>
  <c r="J19" i="13"/>
  <c r="L19" i="13" s="1"/>
  <c r="J20" i="13"/>
  <c r="L20" i="13"/>
  <c r="J21" i="13"/>
  <c r="L21" i="13" s="1"/>
  <c r="J22" i="13"/>
  <c r="L22" i="13" s="1"/>
  <c r="J23" i="13"/>
  <c r="L23" i="13" s="1"/>
  <c r="J24" i="13"/>
  <c r="L24" i="13"/>
  <c r="J25" i="13"/>
  <c r="L25" i="13" s="1"/>
  <c r="J26" i="13"/>
  <c r="L26" i="13"/>
  <c r="J27" i="13"/>
  <c r="L27" i="13" s="1"/>
  <c r="J28" i="13"/>
  <c r="L28" i="13"/>
  <c r="J29" i="13"/>
  <c r="L29" i="13" s="1"/>
  <c r="J30" i="13"/>
  <c r="L30" i="13"/>
  <c r="J31" i="13"/>
  <c r="L31" i="13" s="1"/>
  <c r="J32" i="13"/>
  <c r="L32" i="13"/>
  <c r="J33" i="13"/>
  <c r="L33" i="13" s="1"/>
  <c r="J34" i="13"/>
  <c r="L34" i="13"/>
  <c r="J35" i="13"/>
  <c r="L35" i="13" s="1"/>
  <c r="J36" i="13"/>
  <c r="L36" i="13"/>
  <c r="J37" i="13"/>
  <c r="L37" i="13" s="1"/>
  <c r="J38" i="13"/>
  <c r="L38" i="13"/>
  <c r="J39" i="13"/>
  <c r="L39" i="13" s="1"/>
  <c r="J40" i="13"/>
  <c r="L40" i="13"/>
  <c r="J41" i="13"/>
  <c r="L41" i="13" s="1"/>
  <c r="J42" i="13"/>
  <c r="L42" i="13"/>
  <c r="J43" i="13"/>
  <c r="L43" i="13" s="1"/>
  <c r="J44" i="13"/>
  <c r="L44" i="13"/>
  <c r="J45" i="13"/>
  <c r="L45" i="13" s="1"/>
  <c r="J46" i="13"/>
  <c r="L46" i="13"/>
  <c r="J47" i="13"/>
  <c r="L47" i="13" s="1"/>
  <c r="J48" i="13"/>
  <c r="L48" i="13"/>
  <c r="J49" i="13"/>
  <c r="L49" i="13" s="1"/>
  <c r="J50" i="13"/>
  <c r="L50" i="13"/>
  <c r="J51" i="13"/>
  <c r="L51" i="13" s="1"/>
  <c r="J52" i="13"/>
  <c r="L52" i="13"/>
  <c r="J53" i="13"/>
  <c r="L53" i="13" s="1"/>
  <c r="J54" i="13"/>
  <c r="L54" i="13" s="1"/>
  <c r="J55" i="13"/>
  <c r="L55" i="13" s="1"/>
  <c r="J2" i="13" l="1"/>
  <c r="L2" i="13"/>
  <c r="J3" i="13"/>
  <c r="L3" i="13"/>
  <c r="J4" i="13"/>
  <c r="L4" i="13"/>
  <c r="I2" i="7" l="1"/>
  <c r="K2" i="7" s="1"/>
  <c r="I3" i="7"/>
  <c r="K3" i="7"/>
  <c r="I4" i="7"/>
  <c r="K4" i="7" s="1"/>
  <c r="I5" i="7"/>
  <c r="K5" i="7"/>
  <c r="I6" i="7"/>
  <c r="K6" i="7" s="1"/>
  <c r="I7" i="7"/>
  <c r="K7" i="7" s="1"/>
  <c r="I8" i="7"/>
  <c r="K8" i="7" s="1"/>
  <c r="I9" i="7"/>
  <c r="K9" i="7"/>
  <c r="I10" i="7"/>
  <c r="K10" i="7" s="1"/>
  <c r="I11" i="7"/>
  <c r="K11" i="7" s="1"/>
  <c r="I12" i="7"/>
  <c r="K12" i="7" s="1"/>
  <c r="I13" i="7"/>
  <c r="K13" i="7"/>
  <c r="I14" i="7"/>
  <c r="K14" i="7" s="1"/>
  <c r="I15" i="7"/>
  <c r="K15" i="7"/>
  <c r="I16" i="7"/>
  <c r="K16" i="7" s="1"/>
  <c r="I17" i="7"/>
  <c r="K17" i="7"/>
  <c r="I18" i="7"/>
  <c r="K18" i="7" s="1"/>
  <c r="I19" i="7"/>
  <c r="K19" i="7"/>
  <c r="I20" i="7"/>
  <c r="K20" i="7" s="1"/>
  <c r="I21" i="7"/>
  <c r="K21" i="7"/>
  <c r="I22" i="7"/>
  <c r="K22" i="7" s="1"/>
  <c r="I23" i="7"/>
  <c r="K23" i="7"/>
  <c r="I24" i="7"/>
  <c r="K24" i="7" s="1"/>
  <c r="I1" i="7"/>
  <c r="F1" i="17" l="1"/>
  <c r="F2" i="16"/>
  <c r="H2" i="16" s="1"/>
  <c r="F3" i="16"/>
  <c r="H3" i="16"/>
  <c r="F4" i="16"/>
  <c r="H4" i="16" s="1"/>
  <c r="F5" i="16"/>
  <c r="H5" i="16"/>
  <c r="F6" i="16"/>
  <c r="H6" i="16" s="1"/>
  <c r="F7" i="16"/>
  <c r="H7" i="16"/>
  <c r="F8" i="16"/>
  <c r="H8" i="16" s="1"/>
  <c r="F9" i="16"/>
  <c r="H9" i="16"/>
  <c r="F10" i="16"/>
  <c r="H10" i="16" s="1"/>
  <c r="F11" i="16"/>
  <c r="H11" i="16"/>
  <c r="F12" i="16"/>
  <c r="H12" i="16" s="1"/>
  <c r="F13" i="16"/>
  <c r="H13" i="16"/>
  <c r="F14" i="16"/>
  <c r="H14" i="16" s="1"/>
  <c r="F15" i="16"/>
  <c r="H15" i="16"/>
  <c r="F16" i="16"/>
  <c r="H16" i="16" s="1"/>
  <c r="F17" i="16"/>
  <c r="H17" i="16"/>
  <c r="F18" i="16"/>
  <c r="H18" i="16" s="1"/>
  <c r="F19" i="16"/>
  <c r="H19" i="16"/>
  <c r="F20" i="16"/>
  <c r="H20" i="16" s="1"/>
  <c r="F21" i="16"/>
  <c r="H21" i="16"/>
  <c r="F22" i="16"/>
  <c r="H22" i="16" s="1"/>
  <c r="F23" i="16"/>
  <c r="H23" i="16"/>
  <c r="F24" i="16"/>
  <c r="H24" i="16" s="1"/>
  <c r="F25" i="16"/>
  <c r="H25" i="16"/>
  <c r="F26" i="16"/>
  <c r="H26" i="16" s="1"/>
  <c r="F27" i="16"/>
  <c r="H27" i="16"/>
  <c r="F28" i="16"/>
  <c r="H28" i="16" s="1"/>
  <c r="F29" i="16"/>
  <c r="H29" i="16"/>
  <c r="F30" i="16"/>
  <c r="H30" i="16" s="1"/>
  <c r="F31" i="16"/>
  <c r="H31" i="16"/>
  <c r="F32" i="16"/>
  <c r="H32" i="16" s="1"/>
  <c r="F33" i="16"/>
  <c r="H33" i="16"/>
  <c r="F34" i="16"/>
  <c r="H34" i="16" s="1"/>
  <c r="F35" i="16"/>
  <c r="H35" i="16"/>
  <c r="F36" i="16"/>
  <c r="H36" i="16" s="1"/>
  <c r="F37" i="16"/>
  <c r="H37" i="16"/>
  <c r="F38" i="16"/>
  <c r="H38" i="16" s="1"/>
  <c r="F39" i="16"/>
  <c r="H39" i="16"/>
  <c r="F40" i="16"/>
  <c r="H40" i="16" s="1"/>
  <c r="F41" i="16"/>
  <c r="H41" i="16"/>
  <c r="F42" i="16"/>
  <c r="H42" i="16" s="1"/>
  <c r="F43" i="16"/>
  <c r="H43" i="16"/>
  <c r="F44" i="16"/>
  <c r="H44" i="16" s="1"/>
  <c r="F45" i="16"/>
  <c r="H45" i="16"/>
  <c r="F46" i="16"/>
  <c r="H46" i="16" s="1"/>
  <c r="F47" i="16"/>
  <c r="H47" i="16"/>
  <c r="F48" i="16"/>
  <c r="H48" i="16" s="1"/>
  <c r="F49" i="16"/>
  <c r="H49" i="16"/>
  <c r="F50" i="16"/>
  <c r="H50" i="16" s="1"/>
  <c r="F51" i="16"/>
  <c r="H51" i="16"/>
  <c r="F52" i="16"/>
  <c r="H52" i="16" s="1"/>
  <c r="F53" i="16"/>
  <c r="H53" i="16"/>
  <c r="F54" i="16"/>
  <c r="H54" i="16" s="1"/>
  <c r="F55" i="16"/>
  <c r="H55" i="16"/>
  <c r="F56" i="16"/>
  <c r="H56" i="16" s="1"/>
  <c r="F57" i="16"/>
  <c r="H57" i="16"/>
  <c r="F58" i="16"/>
  <c r="H58" i="16" s="1"/>
  <c r="F59" i="16"/>
  <c r="H59" i="16"/>
  <c r="F60" i="16"/>
  <c r="H60" i="16" s="1"/>
  <c r="F61" i="16"/>
  <c r="H61" i="16"/>
  <c r="F62" i="16"/>
  <c r="H62" i="16" s="1"/>
  <c r="F63" i="16"/>
  <c r="H63" i="16"/>
  <c r="F64" i="16"/>
  <c r="H64" i="16" s="1"/>
  <c r="F65" i="16"/>
  <c r="H65" i="16"/>
  <c r="F66" i="16"/>
  <c r="H66" i="16" s="1"/>
  <c r="F67" i="16"/>
  <c r="H67" i="16"/>
  <c r="F68" i="16"/>
  <c r="H68" i="16" s="1"/>
  <c r="F69" i="16"/>
  <c r="H69" i="16"/>
  <c r="F70" i="16"/>
  <c r="H70" i="16" s="1"/>
  <c r="F71" i="16"/>
  <c r="H71" i="16"/>
  <c r="F72" i="16"/>
  <c r="H72" i="16" s="1"/>
  <c r="F73" i="16"/>
  <c r="H73" i="16"/>
  <c r="F74" i="16"/>
  <c r="H74" i="16" s="1"/>
  <c r="F75" i="16"/>
  <c r="H75" i="16"/>
  <c r="F76" i="16"/>
  <c r="H76" i="16" s="1"/>
  <c r="F77" i="16"/>
  <c r="H77" i="16"/>
  <c r="F78" i="16"/>
  <c r="H78" i="16" s="1"/>
  <c r="F79" i="16"/>
  <c r="H79" i="16"/>
  <c r="F80" i="16"/>
  <c r="H80" i="16" s="1"/>
  <c r="F81" i="16"/>
  <c r="H81" i="16"/>
  <c r="F82" i="16"/>
  <c r="H82" i="16" s="1"/>
  <c r="F83" i="16"/>
  <c r="H83" i="16"/>
  <c r="F84" i="16"/>
  <c r="H84" i="16" s="1"/>
  <c r="F85" i="16"/>
  <c r="H85" i="16"/>
  <c r="F86" i="16"/>
  <c r="H86" i="16" s="1"/>
  <c r="F87" i="16"/>
  <c r="H87" i="16"/>
  <c r="F88" i="16"/>
  <c r="H88" i="16" s="1"/>
  <c r="F89" i="16"/>
  <c r="H89" i="16"/>
  <c r="F90" i="16"/>
  <c r="H90" i="16" s="1"/>
  <c r="F91" i="16"/>
  <c r="H91" i="16"/>
  <c r="F92" i="16"/>
  <c r="H92" i="16" s="1"/>
  <c r="F93" i="16"/>
  <c r="H93" i="16"/>
  <c r="F94" i="16"/>
  <c r="H94" i="16" s="1"/>
  <c r="F95" i="16"/>
  <c r="H95" i="16"/>
  <c r="F96" i="16"/>
  <c r="H96" i="16" s="1"/>
  <c r="F97" i="16"/>
  <c r="H97" i="16"/>
  <c r="F98" i="16"/>
  <c r="H98" i="16" s="1"/>
  <c r="F99" i="16"/>
  <c r="H99" i="16"/>
  <c r="F100" i="16"/>
  <c r="H100" i="16" s="1"/>
  <c r="F101" i="16"/>
  <c r="H101" i="16"/>
  <c r="F102" i="16"/>
  <c r="H102" i="16" s="1"/>
  <c r="F1" i="16"/>
  <c r="F79" i="21"/>
  <c r="H79" i="21" s="1"/>
  <c r="F72" i="21"/>
  <c r="H72" i="21" s="1"/>
  <c r="F68" i="21"/>
  <c r="H68" i="21" s="1"/>
  <c r="F64" i="21"/>
  <c r="H64" i="21" s="1"/>
  <c r="F57" i="21"/>
  <c r="H57" i="21" s="1"/>
  <c r="F54" i="21"/>
  <c r="H54" i="21" s="1"/>
  <c r="F50" i="21"/>
  <c r="H50" i="21" s="1"/>
  <c r="F43" i="21"/>
  <c r="H43" i="21" s="1"/>
  <c r="F36" i="21"/>
  <c r="H36" i="21" s="1"/>
  <c r="F28" i="21"/>
  <c r="H28" i="21" s="1"/>
  <c r="F24" i="21"/>
  <c r="H24" i="21" s="1"/>
  <c r="F17" i="21"/>
  <c r="H17" i="21" s="1"/>
  <c r="F13" i="21"/>
  <c r="H13" i="21" s="1"/>
  <c r="F9" i="21"/>
  <c r="H9" i="21" s="1"/>
  <c r="F2" i="21"/>
  <c r="H2" i="21" s="1"/>
  <c r="F3" i="21"/>
  <c r="H3" i="21" s="1"/>
  <c r="F4" i="21"/>
  <c r="H4" i="21" s="1"/>
  <c r="F5" i="21"/>
  <c r="H5" i="21" s="1"/>
  <c r="F6" i="21"/>
  <c r="H6" i="21" s="1"/>
  <c r="F7" i="21"/>
  <c r="H7" i="21" s="1"/>
  <c r="F8" i="21"/>
  <c r="H8" i="21" s="1"/>
  <c r="F10" i="21"/>
  <c r="H10" i="21" s="1"/>
  <c r="F11" i="21"/>
  <c r="H11" i="21" s="1"/>
  <c r="F12" i="21"/>
  <c r="H12" i="21" s="1"/>
  <c r="F14" i="21"/>
  <c r="H14" i="21" s="1"/>
  <c r="F15" i="21"/>
  <c r="H15" i="21" s="1"/>
  <c r="F16" i="21"/>
  <c r="H16" i="21" s="1"/>
  <c r="F18" i="21"/>
  <c r="H18" i="21" s="1"/>
  <c r="F19" i="21"/>
  <c r="H19" i="21" s="1"/>
  <c r="F20" i="21"/>
  <c r="H20" i="21" s="1"/>
  <c r="F21" i="21"/>
  <c r="H21" i="21" s="1"/>
  <c r="F22" i="21"/>
  <c r="H22" i="21" s="1"/>
  <c r="F23" i="21"/>
  <c r="H23" i="21" s="1"/>
  <c r="F25" i="21"/>
  <c r="H25" i="21" s="1"/>
  <c r="F26" i="21"/>
  <c r="H26" i="21" s="1"/>
  <c r="F27" i="21"/>
  <c r="H27" i="21" s="1"/>
  <c r="F29" i="21"/>
  <c r="H29" i="21" s="1"/>
  <c r="F30" i="21"/>
  <c r="H30" i="21" s="1"/>
  <c r="F31" i="21"/>
  <c r="H31" i="21" s="1"/>
  <c r="F32" i="21"/>
  <c r="H32" i="21" s="1"/>
  <c r="F33" i="21"/>
  <c r="H33" i="21" s="1"/>
  <c r="F34" i="21"/>
  <c r="H34" i="21" s="1"/>
  <c r="F35" i="21"/>
  <c r="H35" i="21" s="1"/>
  <c r="F37" i="21"/>
  <c r="H37" i="21" s="1"/>
  <c r="F38" i="21"/>
  <c r="H38" i="21" s="1"/>
  <c r="F39" i="21"/>
  <c r="H39" i="21" s="1"/>
  <c r="F40" i="21"/>
  <c r="H40" i="21" s="1"/>
  <c r="F41" i="21"/>
  <c r="H41" i="21" s="1"/>
  <c r="F42" i="21"/>
  <c r="H42" i="21" s="1"/>
  <c r="F44" i="21"/>
  <c r="H44" i="21" s="1"/>
  <c r="F45" i="21"/>
  <c r="H45" i="21" s="1"/>
  <c r="F46" i="21"/>
  <c r="H46" i="21" s="1"/>
  <c r="F47" i="21"/>
  <c r="H47" i="21" s="1"/>
  <c r="F48" i="21"/>
  <c r="H48" i="21" s="1"/>
  <c r="F49" i="21"/>
  <c r="H49" i="21" s="1"/>
  <c r="F51" i="21"/>
  <c r="H51" i="21" s="1"/>
  <c r="F52" i="21"/>
  <c r="H52" i="21" s="1"/>
  <c r="F53" i="21"/>
  <c r="H53" i="21" s="1"/>
  <c r="F55" i="21"/>
  <c r="H55" i="21" s="1"/>
  <c r="F56" i="21"/>
  <c r="H56" i="21" s="1"/>
  <c r="F58" i="21"/>
  <c r="H58" i="21" s="1"/>
  <c r="F59" i="21"/>
  <c r="H59" i="21" s="1"/>
  <c r="F60" i="21"/>
  <c r="H60" i="21" s="1"/>
  <c r="F61" i="21"/>
  <c r="H61" i="21" s="1"/>
  <c r="F62" i="21"/>
  <c r="H62" i="21" s="1"/>
  <c r="F63" i="21"/>
  <c r="H63" i="21" s="1"/>
  <c r="F65" i="21"/>
  <c r="H65" i="21" s="1"/>
  <c r="F66" i="21"/>
  <c r="H66" i="21" s="1"/>
  <c r="F67" i="21"/>
  <c r="H67" i="21" s="1"/>
  <c r="F69" i="21"/>
  <c r="H69" i="21" s="1"/>
  <c r="F70" i="21"/>
  <c r="H70" i="21" s="1"/>
  <c r="F71" i="21"/>
  <c r="H71" i="21" s="1"/>
  <c r="F73" i="21"/>
  <c r="H73" i="21" s="1"/>
  <c r="F74" i="21"/>
  <c r="H74" i="21" s="1"/>
  <c r="F75" i="21"/>
  <c r="H75" i="21" s="1"/>
  <c r="F76" i="21"/>
  <c r="H76" i="21" s="1"/>
  <c r="F77" i="21"/>
  <c r="H77" i="21" s="1"/>
  <c r="F78" i="21"/>
  <c r="H78" i="21" s="1"/>
  <c r="F80" i="21"/>
  <c r="H80" i="21" s="1"/>
  <c r="F81" i="21"/>
  <c r="H81" i="21" s="1"/>
  <c r="F82" i="21"/>
  <c r="H82" i="21" s="1"/>
  <c r="F1" i="21"/>
  <c r="F2" i="15"/>
  <c r="H2" i="15" s="1"/>
  <c r="F3" i="15"/>
  <c r="H3" i="15"/>
  <c r="F4" i="15"/>
  <c r="H4" i="15" s="1"/>
  <c r="F5" i="15"/>
  <c r="H5" i="15"/>
  <c r="F6" i="15"/>
  <c r="H6" i="15" s="1"/>
  <c r="F7" i="15"/>
  <c r="H7" i="15"/>
  <c r="F8" i="15"/>
  <c r="H8" i="15" s="1"/>
  <c r="F9" i="15"/>
  <c r="H9" i="15" s="1"/>
  <c r="F10" i="15"/>
  <c r="H10" i="15" s="1"/>
  <c r="F11" i="15"/>
  <c r="H11" i="15"/>
  <c r="F12" i="15"/>
  <c r="H12" i="15" s="1"/>
  <c r="F13" i="15"/>
  <c r="H13" i="15"/>
  <c r="F14" i="15"/>
  <c r="H14" i="15" s="1"/>
  <c r="F15" i="15"/>
  <c r="H15" i="15"/>
  <c r="F16" i="15"/>
  <c r="H16" i="15" s="1"/>
  <c r="F17" i="15"/>
  <c r="H17" i="15"/>
  <c r="F18" i="15"/>
  <c r="H18" i="15" s="1"/>
  <c r="F19" i="15"/>
  <c r="H19" i="15"/>
  <c r="F20" i="15"/>
  <c r="H20" i="15" s="1"/>
  <c r="F21" i="15"/>
  <c r="H21" i="15"/>
  <c r="F22" i="15"/>
  <c r="H22" i="15" s="1"/>
  <c r="F23" i="15"/>
  <c r="H23" i="15"/>
  <c r="F24" i="15"/>
  <c r="H24" i="15" s="1"/>
  <c r="F25" i="15"/>
  <c r="H25" i="15"/>
  <c r="F26" i="15"/>
  <c r="H26" i="15" s="1"/>
  <c r="F27" i="15"/>
  <c r="H27" i="15"/>
  <c r="F28" i="15"/>
  <c r="H28" i="15" s="1"/>
  <c r="F29" i="15"/>
  <c r="H29" i="15"/>
  <c r="F30" i="15"/>
  <c r="H30" i="15" s="1"/>
  <c r="F31" i="15"/>
  <c r="H31" i="15"/>
  <c r="F32" i="15"/>
  <c r="H32" i="15" s="1"/>
  <c r="F33" i="15"/>
  <c r="H33" i="15"/>
  <c r="F34" i="15"/>
  <c r="H34" i="15" s="1"/>
  <c r="F35" i="15"/>
  <c r="H35" i="15"/>
  <c r="F36" i="15"/>
  <c r="H36" i="15" s="1"/>
  <c r="F37" i="15"/>
  <c r="H37" i="15"/>
  <c r="F38" i="15"/>
  <c r="H38" i="15" s="1"/>
  <c r="F39" i="15"/>
  <c r="H39" i="15"/>
  <c r="F40" i="15"/>
  <c r="H40" i="15" s="1"/>
  <c r="F41" i="15"/>
  <c r="H41" i="15"/>
  <c r="F42" i="15"/>
  <c r="H42" i="15" s="1"/>
  <c r="F43" i="15"/>
  <c r="H43" i="15"/>
  <c r="F44" i="15"/>
  <c r="H44" i="15" s="1"/>
  <c r="F45" i="15"/>
  <c r="H45" i="15"/>
  <c r="F46" i="15"/>
  <c r="H46" i="15" s="1"/>
  <c r="F47" i="15"/>
  <c r="H47" i="15"/>
  <c r="F48" i="15"/>
  <c r="H48" i="15" s="1"/>
  <c r="F49" i="15"/>
  <c r="H49" i="15"/>
  <c r="F50" i="15"/>
  <c r="H50" i="15" s="1"/>
  <c r="F1" i="15"/>
  <c r="K2" i="12"/>
  <c r="M2" i="12" s="1"/>
  <c r="K3" i="12"/>
  <c r="M3" i="12"/>
  <c r="K4" i="12"/>
  <c r="M4" i="12" s="1"/>
  <c r="K5" i="12"/>
  <c r="M5" i="12"/>
  <c r="K6" i="12"/>
  <c r="M6" i="12" s="1"/>
  <c r="K7" i="12"/>
  <c r="M7" i="12"/>
  <c r="K8" i="12"/>
  <c r="M8" i="12" s="1"/>
  <c r="K9" i="12"/>
  <c r="M9" i="12"/>
  <c r="K10" i="12"/>
  <c r="M10" i="12" s="1"/>
  <c r="K11" i="12"/>
  <c r="M11" i="12"/>
  <c r="K12" i="12"/>
  <c r="M12" i="12" s="1"/>
  <c r="K13" i="12"/>
  <c r="M13" i="12"/>
  <c r="K14" i="12"/>
  <c r="M14" i="12" s="1"/>
  <c r="K15" i="12"/>
  <c r="M15" i="12"/>
  <c r="K16" i="12"/>
  <c r="M16" i="12" s="1"/>
  <c r="K17" i="12"/>
  <c r="M17" i="12"/>
  <c r="K18" i="12"/>
  <c r="M18" i="12" s="1"/>
  <c r="K19" i="12"/>
  <c r="M19" i="12"/>
  <c r="K20" i="12"/>
  <c r="M20" i="12" s="1"/>
  <c r="K21" i="12"/>
  <c r="M21" i="12" s="1"/>
  <c r="K22" i="12"/>
  <c r="M22" i="12" s="1"/>
  <c r="K23" i="12"/>
  <c r="M23" i="12"/>
  <c r="K24" i="12"/>
  <c r="M24" i="12" s="1"/>
  <c r="K25" i="12"/>
  <c r="M25" i="12"/>
  <c r="K26" i="12"/>
  <c r="M26" i="12" s="1"/>
  <c r="K27" i="12"/>
  <c r="M27" i="12"/>
  <c r="K28" i="12"/>
  <c r="M28" i="12" s="1"/>
  <c r="K29" i="12"/>
  <c r="M29" i="12" s="1"/>
  <c r="K30" i="12"/>
  <c r="M30" i="12" s="1"/>
  <c r="K31" i="12"/>
  <c r="M31" i="12" s="1"/>
  <c r="K32" i="12"/>
  <c r="M32" i="12" s="1"/>
  <c r="K1" i="12"/>
  <c r="F2" i="11"/>
  <c r="H2" i="11" s="1"/>
  <c r="F3" i="11"/>
  <c r="H3" i="11"/>
  <c r="F4" i="11"/>
  <c r="H4" i="11" s="1"/>
  <c r="F5" i="11"/>
  <c r="H5" i="11"/>
  <c r="F6" i="11"/>
  <c r="H6" i="11" s="1"/>
  <c r="F7" i="11"/>
  <c r="H7" i="11"/>
  <c r="F8" i="11"/>
  <c r="H8" i="11" s="1"/>
  <c r="F9" i="11"/>
  <c r="H9" i="11"/>
  <c r="F10" i="11"/>
  <c r="H10" i="11" s="1"/>
  <c r="F11" i="11"/>
  <c r="H11" i="11"/>
  <c r="F12" i="11"/>
  <c r="H12" i="11" s="1"/>
  <c r="F13" i="11"/>
  <c r="H13" i="11"/>
  <c r="F14" i="11"/>
  <c r="H14" i="11" s="1"/>
  <c r="F15" i="11"/>
  <c r="H15" i="11"/>
  <c r="F16" i="11"/>
  <c r="H16" i="11" s="1"/>
  <c r="F17" i="11"/>
  <c r="H17" i="11"/>
  <c r="F18" i="11"/>
  <c r="H18" i="11" s="1"/>
  <c r="F19" i="11"/>
  <c r="H19" i="11"/>
  <c r="F20" i="11"/>
  <c r="H20" i="11" s="1"/>
  <c r="F21" i="11"/>
  <c r="H21" i="11"/>
  <c r="F22" i="11"/>
  <c r="H22" i="11" s="1"/>
  <c r="F23" i="11"/>
  <c r="H23" i="11"/>
  <c r="F24" i="11"/>
  <c r="H24" i="11" s="1"/>
  <c r="F25" i="11"/>
  <c r="H25" i="11"/>
  <c r="F26" i="11"/>
  <c r="H26" i="11" s="1"/>
  <c r="F27" i="11"/>
  <c r="H27" i="11"/>
  <c r="F28" i="11"/>
  <c r="H28" i="11" s="1"/>
  <c r="F29" i="11"/>
  <c r="H29" i="11"/>
  <c r="F30" i="11"/>
  <c r="H30" i="11" s="1"/>
  <c r="F31" i="11"/>
  <c r="H31" i="11"/>
  <c r="F32" i="11"/>
  <c r="H32" i="11" s="1"/>
  <c r="F33" i="11"/>
  <c r="H33" i="11"/>
  <c r="F34" i="11"/>
  <c r="H34" i="11" s="1"/>
  <c r="F35" i="11"/>
  <c r="H35" i="11"/>
  <c r="F36" i="11"/>
  <c r="H36" i="11" s="1"/>
  <c r="F37" i="11"/>
  <c r="H37" i="11"/>
  <c r="F38" i="11"/>
  <c r="H38" i="11" s="1"/>
  <c r="F39" i="11"/>
  <c r="H39" i="11"/>
  <c r="F40" i="11"/>
  <c r="H40" i="11" s="1"/>
  <c r="F41" i="11"/>
  <c r="H41" i="11"/>
  <c r="F42" i="11"/>
  <c r="H42" i="11" s="1"/>
  <c r="F43" i="11"/>
  <c r="H43" i="11"/>
  <c r="F44" i="11"/>
  <c r="H44" i="11" s="1"/>
  <c r="F45" i="11"/>
  <c r="H45" i="11"/>
  <c r="F46" i="11"/>
  <c r="H46" i="11" s="1"/>
  <c r="F47" i="11"/>
  <c r="H47" i="11"/>
  <c r="F48" i="11"/>
  <c r="H48" i="11" s="1"/>
  <c r="F49" i="11"/>
  <c r="H49" i="11"/>
  <c r="F1" i="11"/>
  <c r="A1" i="10" l="1"/>
  <c r="G1" i="10" s="1"/>
  <c r="G2" i="10"/>
  <c r="I2" i="10" s="1"/>
  <c r="G3" i="10"/>
  <c r="I3" i="10"/>
  <c r="G4" i="10"/>
  <c r="I4" i="10" s="1"/>
  <c r="G5" i="10"/>
  <c r="I5" i="10"/>
  <c r="G6" i="10"/>
  <c r="I6" i="10" s="1"/>
  <c r="G7" i="10"/>
  <c r="I7" i="10"/>
  <c r="G8" i="10"/>
  <c r="I8" i="10" s="1"/>
  <c r="G9" i="10"/>
  <c r="I9" i="10"/>
  <c r="G10" i="10"/>
  <c r="I10" i="10" s="1"/>
  <c r="G11" i="10"/>
  <c r="I11" i="10"/>
  <c r="G12" i="10"/>
  <c r="I12" i="10" s="1"/>
  <c r="G13" i="10"/>
  <c r="I13" i="10" s="1"/>
  <c r="G14" i="10"/>
  <c r="I14" i="10" s="1"/>
  <c r="G15" i="10"/>
  <c r="I15" i="10" s="1"/>
  <c r="G16" i="10"/>
  <c r="I16" i="10" s="1"/>
  <c r="G17" i="10"/>
  <c r="I17" i="10"/>
  <c r="G18" i="10"/>
  <c r="I18" i="10" s="1"/>
  <c r="G19" i="10"/>
  <c r="I19" i="10" s="1"/>
  <c r="G20" i="10"/>
  <c r="I20" i="10" s="1"/>
  <c r="G21" i="10"/>
  <c r="I21" i="10"/>
  <c r="G22" i="10"/>
  <c r="I22" i="10" s="1"/>
  <c r="G23" i="10"/>
  <c r="I23" i="10" s="1"/>
  <c r="G24" i="10"/>
  <c r="I24" i="10" s="1"/>
  <c r="G25" i="10"/>
  <c r="I25" i="10"/>
  <c r="G26" i="10"/>
  <c r="I26" i="10" s="1"/>
  <c r="G27" i="10"/>
  <c r="I27" i="10" s="1"/>
  <c r="G28" i="10"/>
  <c r="I28" i="10" s="1"/>
  <c r="G29" i="10"/>
  <c r="I29" i="10"/>
  <c r="G30" i="10"/>
  <c r="I30" i="10" s="1"/>
  <c r="G31" i="10"/>
  <c r="I31" i="10" s="1"/>
  <c r="G32" i="10"/>
  <c r="I32" i="10" s="1"/>
  <c r="G33" i="10"/>
  <c r="I33" i="10"/>
  <c r="G34" i="10"/>
  <c r="I34" i="10" s="1"/>
  <c r="G35" i="10"/>
  <c r="I35" i="10" s="1"/>
  <c r="G36" i="10"/>
  <c r="I36" i="10" s="1"/>
  <c r="G37" i="10"/>
  <c r="I37" i="10"/>
  <c r="G38" i="10"/>
  <c r="I38" i="10" s="1"/>
  <c r="G39" i="10"/>
  <c r="I39" i="10" s="1"/>
  <c r="G40" i="10"/>
  <c r="I40" i="10" s="1"/>
  <c r="G41" i="10"/>
  <c r="I41" i="10"/>
  <c r="G42" i="10"/>
  <c r="I42" i="10" s="1"/>
  <c r="G43" i="10"/>
  <c r="I43" i="10" s="1"/>
  <c r="G44" i="10"/>
  <c r="I44" i="10" s="1"/>
  <c r="G45" i="10"/>
  <c r="I45" i="10"/>
  <c r="G46" i="10"/>
  <c r="I46" i="10" s="1"/>
  <c r="G47" i="10"/>
  <c r="I47" i="10" s="1"/>
  <c r="G48" i="10"/>
  <c r="I48" i="10" s="1"/>
  <c r="G49" i="10"/>
  <c r="I49" i="10"/>
  <c r="G50" i="10"/>
  <c r="I50" i="10" s="1"/>
  <c r="G51" i="10"/>
  <c r="I51" i="10" s="1"/>
  <c r="G52" i="10"/>
  <c r="I52" i="10" s="1"/>
  <c r="G53" i="10"/>
  <c r="I53" i="10"/>
  <c r="G54" i="10"/>
  <c r="I54" i="10" s="1"/>
  <c r="G55" i="10"/>
  <c r="I55" i="10" s="1"/>
  <c r="G56" i="10"/>
  <c r="I56" i="10" s="1"/>
  <c r="G57" i="10"/>
  <c r="I57" i="10"/>
  <c r="G58" i="10"/>
  <c r="I58" i="10" s="1"/>
  <c r="G59" i="10"/>
  <c r="I59" i="10" s="1"/>
  <c r="G60" i="10"/>
  <c r="I60" i="10" s="1"/>
  <c r="G61" i="10"/>
  <c r="I61" i="10"/>
  <c r="G62" i="10"/>
  <c r="I62" i="10" s="1"/>
  <c r="G63" i="10"/>
  <c r="I63" i="10" s="1"/>
  <c r="G64" i="10"/>
  <c r="I64" i="10" s="1"/>
  <c r="G65" i="10"/>
  <c r="I65" i="10"/>
  <c r="G66" i="10"/>
  <c r="I66" i="10" s="1"/>
  <c r="G67" i="10"/>
  <c r="I67" i="10" s="1"/>
  <c r="G68" i="10"/>
  <c r="I68" i="10" s="1"/>
  <c r="G69" i="10"/>
  <c r="I69" i="10"/>
  <c r="G70" i="10"/>
  <c r="I70" i="10" s="1"/>
  <c r="G71" i="10"/>
  <c r="I71" i="10" s="1"/>
  <c r="G72" i="10"/>
  <c r="I72" i="10" s="1"/>
  <c r="G73" i="10"/>
  <c r="I73" i="10"/>
  <c r="G74" i="10"/>
  <c r="I74" i="10" s="1"/>
  <c r="G75" i="10"/>
  <c r="I75" i="10" s="1"/>
  <c r="G76" i="10"/>
  <c r="I76" i="10" s="1"/>
  <c r="G77" i="10"/>
  <c r="I77" i="10"/>
  <c r="G78" i="10"/>
  <c r="I78" i="10" s="1"/>
  <c r="G79" i="10"/>
  <c r="I79" i="10" s="1"/>
  <c r="G80" i="10"/>
  <c r="I80" i="10" s="1"/>
  <c r="G81" i="10"/>
  <c r="I81" i="10"/>
  <c r="G82" i="10"/>
  <c r="I82" i="10" s="1"/>
  <c r="G83" i="10"/>
  <c r="I83" i="10" s="1"/>
  <c r="G84" i="10"/>
  <c r="I84" i="10" s="1"/>
  <c r="G85" i="10"/>
  <c r="I85" i="10"/>
  <c r="G86" i="10"/>
  <c r="I86" i="10" s="1"/>
  <c r="G87" i="10"/>
  <c r="I87" i="10" s="1"/>
  <c r="G88" i="10"/>
  <c r="I88" i="10" s="1"/>
  <c r="G89" i="10"/>
  <c r="I89" i="10"/>
  <c r="G90" i="10"/>
  <c r="I90" i="10" s="1"/>
  <c r="G91" i="10"/>
  <c r="I91" i="10" s="1"/>
  <c r="G92" i="10"/>
  <c r="I92" i="10" s="1"/>
  <c r="G93" i="10"/>
  <c r="I93" i="10"/>
  <c r="G94" i="10"/>
  <c r="I94" i="10" s="1"/>
  <c r="G95" i="10"/>
  <c r="I95" i="10" s="1"/>
  <c r="G96" i="10"/>
  <c r="I96" i="10" s="1"/>
  <c r="G97" i="10"/>
  <c r="I97" i="10"/>
  <c r="G98" i="10"/>
  <c r="I98" i="10" s="1"/>
  <c r="G99" i="10"/>
  <c r="I99" i="10" s="1"/>
  <c r="G100" i="10"/>
  <c r="I100" i="10" s="1"/>
  <c r="G101" i="10"/>
  <c r="I101" i="10"/>
  <c r="G102" i="10"/>
  <c r="I102" i="10" s="1"/>
  <c r="G103" i="10"/>
  <c r="I103" i="10" s="1"/>
  <c r="G104" i="10"/>
  <c r="I104" i="10" s="1"/>
  <c r="G105" i="10"/>
  <c r="I105" i="10"/>
  <c r="G106" i="10"/>
  <c r="I106" i="10" s="1"/>
  <c r="G107" i="10"/>
  <c r="I107" i="10" s="1"/>
  <c r="G108" i="10"/>
  <c r="I108" i="10" s="1"/>
  <c r="G109" i="10"/>
  <c r="I109" i="10"/>
  <c r="G110" i="10"/>
  <c r="I110" i="10" s="1"/>
  <c r="G111" i="10"/>
  <c r="I111" i="10" s="1"/>
  <c r="G112" i="10"/>
  <c r="I112" i="10" s="1"/>
  <c r="G113" i="10"/>
  <c r="I113" i="10"/>
  <c r="G114" i="10"/>
  <c r="I114" i="10" s="1"/>
  <c r="G115" i="10"/>
  <c r="I115" i="10" s="1"/>
  <c r="G116" i="10"/>
  <c r="I116" i="10" s="1"/>
  <c r="G117" i="10"/>
  <c r="I117" i="10"/>
  <c r="G118" i="10"/>
  <c r="I118" i="10" s="1"/>
  <c r="G119" i="10"/>
  <c r="I119" i="10" s="1"/>
  <c r="G120" i="10"/>
  <c r="I120" i="10" s="1"/>
  <c r="G121" i="10"/>
  <c r="I121" i="10"/>
  <c r="G122" i="10"/>
  <c r="I122" i="10" s="1"/>
  <c r="G123" i="10"/>
  <c r="I123" i="10" s="1"/>
  <c r="G124" i="10"/>
  <c r="I124" i="10" s="1"/>
  <c r="G125" i="10"/>
  <c r="I125" i="10"/>
  <c r="G126" i="10"/>
  <c r="I126" i="10" s="1"/>
  <c r="G127" i="10"/>
  <c r="I127" i="10" s="1"/>
  <c r="G128" i="10"/>
  <c r="I128" i="10" s="1"/>
  <c r="G129" i="10"/>
  <c r="I129" i="10"/>
  <c r="G130" i="10"/>
  <c r="I130" i="10" s="1"/>
  <c r="G131" i="10"/>
  <c r="I131" i="10" s="1"/>
  <c r="G132" i="10"/>
  <c r="I132" i="10" s="1"/>
  <c r="G133" i="10"/>
  <c r="I133" i="10"/>
  <c r="G134" i="10"/>
  <c r="I134" i="10" s="1"/>
  <c r="G135" i="10"/>
  <c r="I135" i="10" s="1"/>
  <c r="G136" i="10"/>
  <c r="I136" i="10" s="1"/>
  <c r="G137" i="10"/>
  <c r="I137" i="10"/>
  <c r="G138" i="10"/>
  <c r="I138" i="10" s="1"/>
  <c r="G139" i="10"/>
  <c r="I139" i="10" s="1"/>
  <c r="G140" i="10"/>
  <c r="I140" i="10" s="1"/>
  <c r="G141" i="10"/>
  <c r="I141" i="10"/>
  <c r="G142" i="10"/>
  <c r="I142" i="10" s="1"/>
  <c r="G143" i="10"/>
  <c r="I143" i="10" s="1"/>
  <c r="G144" i="10"/>
  <c r="I144" i="10" s="1"/>
  <c r="G145" i="10"/>
  <c r="I145" i="10"/>
  <c r="G146" i="10"/>
  <c r="I146" i="10" s="1"/>
  <c r="G147" i="10"/>
  <c r="I147" i="10" s="1"/>
  <c r="G148" i="10"/>
  <c r="I148" i="10" s="1"/>
  <c r="G149" i="10"/>
  <c r="I149" i="10"/>
  <c r="G150" i="10"/>
  <c r="I150" i="10" s="1"/>
  <c r="G151" i="10"/>
  <c r="I151" i="10" s="1"/>
  <c r="G152" i="10"/>
  <c r="I152" i="10" s="1"/>
  <c r="G153" i="10"/>
  <c r="I153" i="10"/>
  <c r="G154" i="10"/>
  <c r="I154" i="10" s="1"/>
  <c r="G155" i="10"/>
  <c r="I155" i="10" s="1"/>
  <c r="G156" i="10"/>
  <c r="I156" i="10" s="1"/>
  <c r="G157" i="10"/>
  <c r="I157" i="10"/>
  <c r="G158" i="10"/>
  <c r="I158" i="10" s="1"/>
  <c r="G159" i="10"/>
  <c r="I159" i="10" s="1"/>
  <c r="G160" i="10"/>
  <c r="I160" i="10" s="1"/>
  <c r="G161" i="10"/>
  <c r="I161" i="10"/>
  <c r="G162" i="10"/>
  <c r="I162" i="10" s="1"/>
  <c r="G163" i="10"/>
  <c r="I163" i="10" s="1"/>
  <c r="G164" i="10"/>
  <c r="I164" i="10" s="1"/>
  <c r="G165" i="10"/>
  <c r="I165" i="10"/>
  <c r="G166" i="10"/>
  <c r="I166" i="10" s="1"/>
  <c r="G167" i="10"/>
  <c r="I167" i="10" s="1"/>
  <c r="G168" i="10"/>
  <c r="I168" i="10" s="1"/>
  <c r="G169" i="10"/>
  <c r="I169" i="10"/>
  <c r="G170" i="10"/>
  <c r="I170" i="10" s="1"/>
  <c r="G171" i="10"/>
  <c r="I171" i="10" s="1"/>
  <c r="G172" i="10"/>
  <c r="I172" i="10" s="1"/>
  <c r="G173" i="10"/>
  <c r="I173" i="10" s="1"/>
  <c r="G174" i="10"/>
  <c r="I174" i="10" s="1"/>
  <c r="G175" i="10"/>
  <c r="I175" i="10" s="1"/>
  <c r="G176" i="10"/>
  <c r="I176" i="10" s="1"/>
  <c r="G177" i="10"/>
  <c r="I177" i="10" s="1"/>
  <c r="G178" i="10"/>
  <c r="I178" i="10" s="1"/>
  <c r="G179" i="10"/>
  <c r="I179" i="10" s="1"/>
  <c r="G180" i="10"/>
  <c r="I180" i="10" s="1"/>
  <c r="G181" i="10"/>
  <c r="I181" i="10" s="1"/>
  <c r="G182" i="10"/>
  <c r="I182" i="10" s="1"/>
  <c r="G183" i="10"/>
  <c r="I183" i="10" s="1"/>
  <c r="G184" i="10"/>
  <c r="I184" i="10" s="1"/>
  <c r="G185" i="10"/>
  <c r="I185" i="10" s="1"/>
  <c r="G186" i="10"/>
  <c r="I186" i="10" s="1"/>
  <c r="G187" i="10"/>
  <c r="I187" i="10" s="1"/>
  <c r="G188" i="10"/>
  <c r="I188" i="10" s="1"/>
  <c r="G189" i="10"/>
  <c r="I189" i="10" s="1"/>
  <c r="G190" i="10"/>
  <c r="I190" i="10" s="1"/>
  <c r="G191" i="10"/>
  <c r="I191" i="10" s="1"/>
  <c r="G192" i="10"/>
  <c r="I192" i="10" s="1"/>
  <c r="G193" i="10"/>
  <c r="I193" i="10" s="1"/>
  <c r="G194" i="10"/>
  <c r="I194" i="10" s="1"/>
  <c r="G195" i="10"/>
  <c r="I195" i="10" s="1"/>
  <c r="G196" i="10"/>
  <c r="I196" i="10" s="1"/>
  <c r="G197" i="10"/>
  <c r="I197" i="10" s="1"/>
  <c r="G198" i="10"/>
  <c r="I198" i="10" s="1"/>
  <c r="G199" i="10"/>
  <c r="I199" i="10" s="1"/>
  <c r="G200" i="10"/>
  <c r="I200" i="10" s="1"/>
  <c r="G201" i="10"/>
  <c r="I201" i="10" s="1"/>
  <c r="G202" i="10"/>
  <c r="I202" i="10" s="1"/>
  <c r="G203" i="10"/>
  <c r="I203" i="10" s="1"/>
  <c r="G204" i="10"/>
  <c r="I204" i="10" s="1"/>
  <c r="G205" i="10"/>
  <c r="I205" i="10" s="1"/>
  <c r="G206" i="10"/>
  <c r="I206" i="10" s="1"/>
  <c r="G207" i="10"/>
  <c r="I207" i="10" s="1"/>
  <c r="G208" i="10"/>
  <c r="I208" i="10" s="1"/>
  <c r="G209" i="10"/>
  <c r="I209" i="10" s="1"/>
  <c r="G210" i="10"/>
  <c r="I210" i="10" s="1"/>
  <c r="G211" i="10"/>
  <c r="I211" i="10" s="1"/>
  <c r="G212" i="10"/>
  <c r="I212" i="10" s="1"/>
  <c r="G213" i="10"/>
  <c r="I213" i="10" s="1"/>
  <c r="G214" i="10"/>
  <c r="I214" i="10" s="1"/>
  <c r="G215" i="10"/>
  <c r="I215" i="10" s="1"/>
  <c r="J1" i="13"/>
  <c r="I2" i="19"/>
  <c r="K2" i="19" s="1"/>
  <c r="I3" i="19"/>
  <c r="K3" i="19"/>
  <c r="I4" i="19"/>
  <c r="K4" i="19" s="1"/>
  <c r="I5" i="19"/>
  <c r="K5" i="19"/>
  <c r="I6" i="19"/>
  <c r="K6" i="19" s="1"/>
  <c r="I7" i="19"/>
  <c r="K7" i="19"/>
  <c r="I8" i="19"/>
  <c r="K8" i="19" s="1"/>
  <c r="I9" i="19"/>
  <c r="K9" i="19"/>
  <c r="I10" i="19"/>
  <c r="K10" i="19" s="1"/>
  <c r="I11" i="19"/>
  <c r="K11" i="19"/>
  <c r="I12" i="19"/>
  <c r="K12" i="19" s="1"/>
  <c r="I13" i="19"/>
  <c r="K13" i="19"/>
  <c r="I14" i="19"/>
  <c r="K14" i="19" s="1"/>
  <c r="I15" i="19"/>
  <c r="K15" i="19"/>
  <c r="I16" i="19"/>
  <c r="K16" i="19" s="1"/>
  <c r="I17" i="19"/>
  <c r="K17" i="19"/>
  <c r="I18" i="19"/>
  <c r="K18" i="19" s="1"/>
  <c r="I19" i="19"/>
  <c r="K19" i="19"/>
  <c r="I20" i="19"/>
  <c r="K20" i="19" s="1"/>
  <c r="I21" i="19"/>
  <c r="K21" i="19"/>
  <c r="I22" i="19"/>
  <c r="K22" i="19" s="1"/>
  <c r="I23" i="19"/>
  <c r="K23" i="19"/>
  <c r="I24" i="19"/>
  <c r="K24" i="19" s="1"/>
  <c r="I25" i="19"/>
  <c r="K25" i="19"/>
  <c r="I26" i="19"/>
  <c r="K26" i="19" s="1"/>
  <c r="I27" i="19"/>
  <c r="K27" i="19"/>
  <c r="I28" i="19"/>
  <c r="K28" i="19" s="1"/>
  <c r="I29" i="19"/>
  <c r="K29" i="19"/>
  <c r="I30" i="19"/>
  <c r="K30" i="19" s="1"/>
  <c r="I31" i="19"/>
  <c r="K31" i="19"/>
  <c r="I32" i="19"/>
  <c r="K32" i="19" s="1"/>
  <c r="I33" i="19"/>
  <c r="K33" i="19"/>
  <c r="I34" i="19"/>
  <c r="K34" i="19" s="1"/>
  <c r="I35" i="19"/>
  <c r="K35" i="19"/>
  <c r="I36" i="19"/>
  <c r="K36" i="19" s="1"/>
  <c r="I37" i="19"/>
  <c r="K37" i="19"/>
  <c r="I38" i="19"/>
  <c r="K38" i="19" s="1"/>
  <c r="I39" i="19"/>
  <c r="K39" i="19"/>
  <c r="I40" i="19"/>
  <c r="K40" i="19" s="1"/>
  <c r="I41" i="19"/>
  <c r="K41" i="19"/>
  <c r="I42" i="19"/>
  <c r="K42" i="19" s="1"/>
  <c r="I43" i="19"/>
  <c r="K43" i="19"/>
  <c r="I44" i="19"/>
  <c r="K44" i="19" s="1"/>
  <c r="I45" i="19"/>
  <c r="K45" i="19"/>
  <c r="I46" i="19"/>
  <c r="K46" i="19" s="1"/>
  <c r="I47" i="19"/>
  <c r="K47" i="19" s="1"/>
  <c r="I48" i="19"/>
  <c r="K48" i="19" s="1"/>
  <c r="I49" i="19"/>
  <c r="K49" i="19"/>
  <c r="I50" i="19"/>
  <c r="K50" i="19" s="1"/>
  <c r="I51" i="19"/>
  <c r="K51" i="19" s="1"/>
  <c r="I52" i="19"/>
  <c r="K52" i="19" s="1"/>
  <c r="I53" i="19"/>
  <c r="K53" i="19"/>
  <c r="I54" i="19"/>
  <c r="K54" i="19" s="1"/>
  <c r="I55" i="19"/>
  <c r="K55" i="19" s="1"/>
  <c r="I56" i="19"/>
  <c r="K56" i="19" s="1"/>
  <c r="I57" i="19"/>
  <c r="K57" i="19"/>
  <c r="I58" i="19"/>
  <c r="K58" i="19" s="1"/>
  <c r="I59" i="19"/>
  <c r="K59" i="19" s="1"/>
  <c r="I60" i="19"/>
  <c r="K60" i="19" s="1"/>
  <c r="I61" i="19"/>
  <c r="K61" i="19"/>
  <c r="I62" i="19"/>
  <c r="K62" i="19" s="1"/>
  <c r="I63" i="19"/>
  <c r="K63" i="19" s="1"/>
  <c r="I64" i="19"/>
  <c r="K64" i="19" s="1"/>
  <c r="I65" i="19"/>
  <c r="K65" i="19"/>
  <c r="I66" i="19"/>
  <c r="K66" i="19" s="1"/>
  <c r="I67" i="19"/>
  <c r="K67" i="19" s="1"/>
  <c r="I68" i="19"/>
  <c r="K68" i="19" s="1"/>
  <c r="I69" i="19"/>
  <c r="K69" i="19"/>
  <c r="I70" i="19"/>
  <c r="K70" i="19" s="1"/>
  <c r="I71" i="19"/>
  <c r="K71" i="19" s="1"/>
  <c r="I72" i="19"/>
  <c r="K72" i="19" s="1"/>
  <c r="I73" i="19"/>
  <c r="K73" i="19"/>
  <c r="I74" i="19"/>
  <c r="K74" i="19" s="1"/>
  <c r="I75" i="19"/>
  <c r="K75" i="19" s="1"/>
  <c r="I76" i="19"/>
  <c r="K76" i="19" s="1"/>
  <c r="I77" i="19"/>
  <c r="K77" i="19"/>
  <c r="I78" i="19"/>
  <c r="K78" i="19" s="1"/>
  <c r="I79" i="19"/>
  <c r="K79" i="19" s="1"/>
  <c r="I80" i="19"/>
  <c r="K80" i="19" s="1"/>
  <c r="I81" i="19"/>
  <c r="K81" i="19"/>
  <c r="I82" i="19"/>
  <c r="K82" i="19" s="1"/>
  <c r="I83" i="19"/>
  <c r="K83" i="19" s="1"/>
  <c r="I84" i="19"/>
  <c r="K84" i="19" s="1"/>
  <c r="I85" i="19"/>
  <c r="K85" i="19"/>
  <c r="I86" i="19"/>
  <c r="K86" i="19" s="1"/>
  <c r="I87" i="19"/>
  <c r="K87" i="19" s="1"/>
  <c r="I88" i="19"/>
  <c r="K88" i="19" s="1"/>
  <c r="I89" i="19"/>
  <c r="K89" i="19"/>
  <c r="I90" i="19"/>
  <c r="K90" i="19" s="1"/>
  <c r="I91" i="19"/>
  <c r="K91" i="19" s="1"/>
  <c r="I92" i="19"/>
  <c r="K92" i="19" s="1"/>
  <c r="I93" i="19"/>
  <c r="K93" i="19"/>
  <c r="I94" i="19"/>
  <c r="K94" i="19" s="1"/>
  <c r="I95" i="19"/>
  <c r="K95" i="19" s="1"/>
  <c r="I96" i="19"/>
  <c r="K96" i="19" s="1"/>
  <c r="I97" i="19"/>
  <c r="K97" i="19"/>
  <c r="I98" i="19"/>
  <c r="K98" i="19" s="1"/>
  <c r="I99" i="19"/>
  <c r="K99" i="19" s="1"/>
  <c r="I100" i="19"/>
  <c r="K100" i="19" s="1"/>
  <c r="I101" i="19"/>
  <c r="K101" i="19"/>
  <c r="I102" i="19"/>
  <c r="K102" i="19" s="1"/>
  <c r="I103" i="19"/>
  <c r="K103" i="19" s="1"/>
  <c r="I104" i="19"/>
  <c r="K104" i="19" s="1"/>
  <c r="I105" i="19"/>
  <c r="K105" i="19"/>
  <c r="I106" i="19"/>
  <c r="K106" i="19" s="1"/>
  <c r="I107" i="19"/>
  <c r="K107" i="19" s="1"/>
  <c r="I108" i="19"/>
  <c r="K108" i="19" s="1"/>
  <c r="I109" i="19"/>
  <c r="K109" i="19"/>
  <c r="I110" i="19"/>
  <c r="K110" i="19" s="1"/>
  <c r="I111" i="19"/>
  <c r="K111" i="19" s="1"/>
  <c r="I112" i="19"/>
  <c r="K112" i="19" s="1"/>
  <c r="I113" i="19"/>
  <c r="K113" i="19"/>
  <c r="I114" i="19"/>
  <c r="K114" i="19" s="1"/>
  <c r="I115" i="19"/>
  <c r="K115" i="19" s="1"/>
  <c r="I116" i="19"/>
  <c r="K116" i="19" s="1"/>
  <c r="I117" i="19"/>
  <c r="K117" i="19"/>
  <c r="I118" i="19"/>
  <c r="K118" i="19" s="1"/>
  <c r="I119" i="19"/>
  <c r="K119" i="19" s="1"/>
  <c r="I120" i="19"/>
  <c r="K120" i="19" s="1"/>
  <c r="I121" i="19"/>
  <c r="K121" i="19"/>
  <c r="I122" i="19"/>
  <c r="K122" i="19" s="1"/>
  <c r="I123" i="19"/>
  <c r="K123" i="19" s="1"/>
  <c r="I124" i="19"/>
  <c r="K124" i="19" s="1"/>
  <c r="I125" i="19"/>
  <c r="K125" i="19" s="1"/>
  <c r="I126" i="19"/>
  <c r="K126" i="19" s="1"/>
  <c r="I127" i="19"/>
  <c r="K127" i="19" s="1"/>
  <c r="I128" i="19"/>
  <c r="K128" i="19" s="1"/>
  <c r="I129" i="19"/>
  <c r="K129" i="19"/>
  <c r="I130" i="19"/>
  <c r="K130" i="19" s="1"/>
  <c r="I131" i="19"/>
  <c r="K131" i="19" s="1"/>
  <c r="I132" i="19"/>
  <c r="K132" i="19" s="1"/>
  <c r="I133" i="19"/>
  <c r="K133" i="19" s="1"/>
  <c r="I134" i="19"/>
  <c r="K134" i="19" s="1"/>
  <c r="I135" i="19"/>
  <c r="K135" i="19"/>
  <c r="I136" i="19"/>
  <c r="K136" i="19" s="1"/>
  <c r="I137" i="19"/>
  <c r="K137" i="19"/>
  <c r="I138" i="19"/>
  <c r="K138" i="19" s="1"/>
  <c r="I139" i="19"/>
  <c r="K139" i="19" s="1"/>
  <c r="I140" i="19"/>
  <c r="K140" i="19" s="1"/>
  <c r="I141" i="19"/>
  <c r="K141" i="19"/>
  <c r="I142" i="19"/>
  <c r="K142" i="19" s="1"/>
  <c r="I143" i="19"/>
  <c r="K143" i="19" s="1"/>
  <c r="I144" i="19"/>
  <c r="K144" i="19" s="1"/>
  <c r="I145" i="19"/>
  <c r="K145" i="19"/>
  <c r="I146" i="19"/>
  <c r="K146" i="19" s="1"/>
  <c r="I147" i="19"/>
  <c r="K147" i="19" s="1"/>
  <c r="I148" i="19"/>
  <c r="K148" i="19" s="1"/>
  <c r="I149" i="19"/>
  <c r="K149" i="19" s="1"/>
  <c r="I150" i="19"/>
  <c r="K150" i="19" s="1"/>
  <c r="I151" i="19"/>
  <c r="K151" i="19"/>
  <c r="I152" i="19"/>
  <c r="K152" i="19" s="1"/>
  <c r="I153" i="19"/>
  <c r="K153" i="19"/>
  <c r="I154" i="19"/>
  <c r="K154" i="19" s="1"/>
  <c r="I155" i="19"/>
  <c r="K155" i="19" s="1"/>
  <c r="I156" i="19"/>
  <c r="K156" i="19" s="1"/>
  <c r="I157" i="19"/>
  <c r="K157" i="19"/>
  <c r="I158" i="19"/>
  <c r="K158" i="19" s="1"/>
  <c r="I159" i="19"/>
  <c r="K159" i="19" s="1"/>
  <c r="I160" i="19"/>
  <c r="K160" i="19" s="1"/>
  <c r="I161" i="19"/>
  <c r="K161" i="19"/>
  <c r="I162" i="19"/>
  <c r="K162" i="19" s="1"/>
  <c r="I163" i="19"/>
  <c r="K163" i="19" s="1"/>
  <c r="I164" i="19"/>
  <c r="K164" i="19" s="1"/>
  <c r="I165" i="19"/>
  <c r="K165" i="19" s="1"/>
  <c r="I166" i="19"/>
  <c r="K166" i="19" s="1"/>
  <c r="I167" i="19"/>
  <c r="K167" i="19"/>
  <c r="I168" i="19"/>
  <c r="K168" i="19" s="1"/>
  <c r="I169" i="19"/>
  <c r="K169" i="19"/>
  <c r="I170" i="19"/>
  <c r="K170" i="19" s="1"/>
  <c r="I171" i="19"/>
  <c r="K171" i="19" s="1"/>
  <c r="I172" i="19"/>
  <c r="K172" i="19" s="1"/>
  <c r="I173" i="19"/>
  <c r="K173" i="19" s="1"/>
  <c r="I174" i="19"/>
  <c r="K174" i="19"/>
  <c r="I175" i="19"/>
  <c r="K175" i="19" s="1"/>
  <c r="I176" i="19"/>
  <c r="K176" i="19" s="1"/>
  <c r="I177" i="19"/>
  <c r="K177" i="19" s="1"/>
  <c r="I178" i="19"/>
  <c r="K178" i="19"/>
  <c r="I179" i="19"/>
  <c r="K179" i="19" s="1"/>
  <c r="I180" i="19"/>
  <c r="K180" i="19" s="1"/>
  <c r="I181" i="19"/>
  <c r="K181" i="19" s="1"/>
  <c r="I182" i="19"/>
  <c r="K182" i="19"/>
  <c r="I183" i="19"/>
  <c r="K183" i="19" s="1"/>
  <c r="I184" i="19"/>
  <c r="K184" i="19" s="1"/>
  <c r="I185" i="19"/>
  <c r="K185" i="19" s="1"/>
  <c r="I186" i="19"/>
  <c r="K186" i="19"/>
  <c r="I187" i="19"/>
  <c r="K187" i="19" s="1"/>
  <c r="I188" i="19"/>
  <c r="K188" i="19" s="1"/>
  <c r="I189" i="19"/>
  <c r="K189" i="19" s="1"/>
  <c r="I190" i="19"/>
  <c r="K190" i="19"/>
  <c r="I191" i="19"/>
  <c r="K191" i="19" s="1"/>
  <c r="I192" i="19"/>
  <c r="K192" i="19" s="1"/>
  <c r="I193" i="19"/>
  <c r="K193" i="19" s="1"/>
  <c r="I194" i="19"/>
  <c r="K194" i="19"/>
  <c r="I195" i="19"/>
  <c r="K195" i="19" s="1"/>
  <c r="I196" i="19"/>
  <c r="K196" i="19" s="1"/>
  <c r="I197" i="19"/>
  <c r="K197" i="19" s="1"/>
  <c r="I198" i="19"/>
  <c r="K198" i="19"/>
  <c r="I199" i="19"/>
  <c r="K199" i="19" s="1"/>
  <c r="I200" i="19"/>
  <c r="K200" i="19" s="1"/>
  <c r="I201" i="19"/>
  <c r="K201" i="19" s="1"/>
  <c r="I202" i="19"/>
  <c r="K202" i="19"/>
  <c r="I203" i="19"/>
  <c r="K203" i="19" s="1"/>
  <c r="I204" i="19"/>
  <c r="K204" i="19" s="1"/>
  <c r="I205" i="19"/>
  <c r="K205" i="19" s="1"/>
  <c r="I206" i="19"/>
  <c r="K206" i="19"/>
  <c r="I207" i="19"/>
  <c r="K207" i="19" s="1"/>
  <c r="I208" i="19"/>
  <c r="K208" i="19" s="1"/>
  <c r="I209" i="19"/>
  <c r="K209" i="19" s="1"/>
  <c r="I210" i="19"/>
  <c r="K210" i="19"/>
  <c r="I211" i="19"/>
  <c r="K211" i="19" s="1"/>
  <c r="I212" i="19"/>
  <c r="K212" i="19" s="1"/>
  <c r="I213" i="19"/>
  <c r="K213" i="19" s="1"/>
  <c r="I214" i="19"/>
  <c r="K214" i="19"/>
  <c r="I215" i="19"/>
  <c r="K215" i="19" s="1"/>
  <c r="I216" i="19"/>
  <c r="K216" i="19" s="1"/>
  <c r="I217" i="19"/>
  <c r="K217" i="19" s="1"/>
  <c r="I218" i="19"/>
  <c r="K218" i="19"/>
  <c r="I219" i="19"/>
  <c r="K219" i="19" s="1"/>
  <c r="I220" i="19"/>
  <c r="K220" i="19" s="1"/>
  <c r="I221" i="19"/>
  <c r="K221" i="19" s="1"/>
  <c r="I222" i="19"/>
  <c r="K222" i="19"/>
  <c r="I223" i="19"/>
  <c r="K223" i="19" s="1"/>
  <c r="I224" i="19"/>
  <c r="K224" i="19" s="1"/>
  <c r="I225" i="19"/>
  <c r="K225" i="19" s="1"/>
  <c r="I226" i="19"/>
  <c r="K226" i="19"/>
  <c r="I227" i="19"/>
  <c r="K227" i="19" s="1"/>
  <c r="I228" i="19"/>
  <c r="K228" i="19" s="1"/>
  <c r="I229" i="19"/>
  <c r="K229" i="19" s="1"/>
  <c r="I230" i="19"/>
  <c r="K230" i="19"/>
  <c r="I231" i="19"/>
  <c r="K231" i="19" s="1"/>
  <c r="I232" i="19"/>
  <c r="K232" i="19" s="1"/>
  <c r="I233" i="19"/>
  <c r="K233" i="19" s="1"/>
  <c r="I234" i="19"/>
  <c r="K234" i="19"/>
  <c r="I235" i="19"/>
  <c r="K235" i="19" s="1"/>
  <c r="I236" i="19"/>
  <c r="K236" i="19" s="1"/>
  <c r="I237" i="19"/>
  <c r="K237" i="19" s="1"/>
  <c r="I238" i="19"/>
  <c r="K238" i="19"/>
  <c r="I239" i="19"/>
  <c r="K239" i="19" s="1"/>
  <c r="I240" i="19"/>
  <c r="K240" i="19" s="1"/>
  <c r="I241" i="19"/>
  <c r="K241" i="19" s="1"/>
  <c r="I242" i="19"/>
  <c r="K242" i="19"/>
  <c r="I243" i="19"/>
  <c r="K243" i="19" s="1"/>
  <c r="I244" i="19"/>
  <c r="K244" i="19" s="1"/>
  <c r="I245" i="19"/>
  <c r="K245" i="19" s="1"/>
  <c r="I246" i="19"/>
  <c r="K246" i="19"/>
  <c r="I247" i="19"/>
  <c r="K247" i="19" s="1"/>
  <c r="I248" i="19"/>
  <c r="K248" i="19" s="1"/>
  <c r="I249" i="19"/>
  <c r="K249" i="19" s="1"/>
  <c r="I250" i="19"/>
  <c r="K250" i="19"/>
  <c r="I251" i="19"/>
  <c r="K251" i="19" s="1"/>
  <c r="I252" i="19"/>
  <c r="K252" i="19" s="1"/>
  <c r="I253" i="19"/>
  <c r="K253" i="19" s="1"/>
  <c r="I254" i="19"/>
  <c r="K254" i="19"/>
  <c r="I255" i="19"/>
  <c r="K255" i="19" s="1"/>
  <c r="I256" i="19"/>
  <c r="K256" i="19" s="1"/>
  <c r="I257" i="19"/>
  <c r="K257" i="19" s="1"/>
  <c r="I258" i="19"/>
  <c r="K258" i="19"/>
  <c r="I259" i="19"/>
  <c r="K259" i="19" s="1"/>
  <c r="I260" i="19"/>
  <c r="K260" i="19" s="1"/>
  <c r="I261" i="19"/>
  <c r="K261" i="19" s="1"/>
  <c r="I262" i="19"/>
  <c r="K262" i="19"/>
  <c r="I263" i="19"/>
  <c r="K263" i="19" s="1"/>
  <c r="I264" i="19"/>
  <c r="K264" i="19" s="1"/>
  <c r="I265" i="19"/>
  <c r="K265" i="19" s="1"/>
  <c r="I266" i="19"/>
  <c r="K266" i="19"/>
  <c r="I267" i="19"/>
  <c r="K267" i="19" s="1"/>
  <c r="I268" i="19"/>
  <c r="K268" i="19" s="1"/>
  <c r="I269" i="19"/>
  <c r="K269" i="19" s="1"/>
  <c r="I270" i="19"/>
  <c r="K270" i="19"/>
  <c r="I271" i="19"/>
  <c r="K271" i="19" s="1"/>
  <c r="I272" i="19"/>
  <c r="K272" i="19" s="1"/>
  <c r="I273" i="19"/>
  <c r="K273" i="19" s="1"/>
  <c r="I274" i="19"/>
  <c r="K274" i="19"/>
  <c r="I275" i="19"/>
  <c r="K275" i="19" s="1"/>
  <c r="I276" i="19"/>
  <c r="K276" i="19" s="1"/>
  <c r="I277" i="19"/>
  <c r="K277" i="19" s="1"/>
  <c r="I278" i="19"/>
  <c r="K278" i="19"/>
  <c r="I279" i="19"/>
  <c r="K279" i="19" s="1"/>
  <c r="I280" i="19"/>
  <c r="K280" i="19" s="1"/>
  <c r="I281" i="19"/>
  <c r="K281" i="19" s="1"/>
  <c r="I282" i="19"/>
  <c r="K282" i="19"/>
  <c r="I283" i="19"/>
  <c r="K283" i="19" s="1"/>
  <c r="I284" i="19"/>
  <c r="K284" i="19" s="1"/>
  <c r="I285" i="19"/>
  <c r="K285" i="19" s="1"/>
  <c r="I286" i="19"/>
  <c r="K286" i="19"/>
  <c r="I287" i="19"/>
  <c r="K287" i="19" s="1"/>
  <c r="I288" i="19"/>
  <c r="K288" i="19" s="1"/>
  <c r="I289" i="19"/>
  <c r="K289" i="19" s="1"/>
  <c r="I290" i="19"/>
  <c r="K290" i="19"/>
  <c r="I291" i="19"/>
  <c r="K291" i="19" s="1"/>
  <c r="I292" i="19"/>
  <c r="K292" i="19" s="1"/>
  <c r="I293" i="19"/>
  <c r="K293" i="19" s="1"/>
  <c r="I294" i="19"/>
  <c r="K294" i="19"/>
  <c r="I295" i="19"/>
  <c r="K295" i="19" s="1"/>
  <c r="I296" i="19"/>
  <c r="K296" i="19" s="1"/>
  <c r="I297" i="19"/>
  <c r="K297" i="19" s="1"/>
  <c r="I298" i="19"/>
  <c r="K298" i="19" s="1"/>
  <c r="I299" i="19"/>
  <c r="K299" i="19" s="1"/>
  <c r="I300" i="19"/>
  <c r="K300" i="19" s="1"/>
  <c r="I301" i="19"/>
  <c r="K301" i="19" s="1"/>
  <c r="I302" i="19"/>
  <c r="K302" i="19"/>
  <c r="I303" i="19"/>
  <c r="K303" i="19" s="1"/>
  <c r="I304" i="19"/>
  <c r="K304" i="19" s="1"/>
  <c r="I305" i="19"/>
  <c r="K305" i="19" s="1"/>
  <c r="I306" i="19"/>
  <c r="K306" i="19"/>
  <c r="I307" i="19"/>
  <c r="K307" i="19" s="1"/>
  <c r="I308" i="19"/>
  <c r="K308" i="19" s="1"/>
  <c r="I309" i="19"/>
  <c r="K309" i="19" s="1"/>
  <c r="I310" i="19"/>
  <c r="K310" i="19"/>
  <c r="I311" i="19"/>
  <c r="K311" i="19"/>
  <c r="I312" i="19"/>
  <c r="K312" i="19"/>
  <c r="I313" i="19"/>
  <c r="K313" i="19"/>
  <c r="I314" i="19"/>
  <c r="K314" i="19"/>
  <c r="I315" i="19"/>
  <c r="K315" i="19" s="1"/>
  <c r="I316" i="19"/>
  <c r="K316" i="19"/>
  <c r="I317" i="19"/>
  <c r="K317" i="19" s="1"/>
  <c r="I318" i="19"/>
  <c r="K318" i="19"/>
  <c r="I319" i="19"/>
  <c r="K319" i="19" s="1"/>
  <c r="I320" i="19"/>
  <c r="K320" i="19"/>
  <c r="I321" i="19"/>
  <c r="K321" i="19" s="1"/>
  <c r="I322" i="19"/>
  <c r="K322" i="19"/>
  <c r="I323" i="19"/>
  <c r="K323" i="19" s="1"/>
  <c r="I324" i="19"/>
  <c r="K324" i="19"/>
  <c r="I325" i="19"/>
  <c r="K325" i="19" s="1"/>
  <c r="I326" i="19"/>
  <c r="K326" i="19"/>
  <c r="I327" i="19"/>
  <c r="K327" i="19" s="1"/>
  <c r="I328" i="19"/>
  <c r="K328" i="19"/>
  <c r="I329" i="19"/>
  <c r="K329" i="19" s="1"/>
  <c r="I330" i="19"/>
  <c r="K330" i="19"/>
  <c r="I331" i="19"/>
  <c r="K331" i="19" s="1"/>
  <c r="I332" i="19"/>
  <c r="K332" i="19"/>
  <c r="I333" i="19"/>
  <c r="K333" i="19" s="1"/>
  <c r="I334" i="19"/>
  <c r="K334" i="19"/>
  <c r="I335" i="19"/>
  <c r="K335" i="19" s="1"/>
  <c r="I336" i="19"/>
  <c r="K336" i="19"/>
  <c r="I337" i="19"/>
  <c r="K337" i="19" s="1"/>
  <c r="I338" i="19"/>
  <c r="K338" i="19"/>
  <c r="I339" i="19"/>
  <c r="K339" i="19" s="1"/>
  <c r="I340" i="19"/>
  <c r="K340" i="19"/>
  <c r="I341" i="19"/>
  <c r="K341" i="19" s="1"/>
  <c r="I342" i="19"/>
  <c r="K342" i="19" s="1"/>
  <c r="I343" i="19"/>
  <c r="K343" i="19" s="1"/>
  <c r="I344" i="19"/>
  <c r="K344" i="19" s="1"/>
  <c r="I345" i="19"/>
  <c r="K345" i="19" s="1"/>
  <c r="I346" i="19"/>
  <c r="K346" i="19"/>
  <c r="I347" i="19"/>
  <c r="K347" i="19" s="1"/>
  <c r="I348" i="19"/>
  <c r="K348" i="19"/>
  <c r="I349" i="19"/>
  <c r="K349" i="19" s="1"/>
  <c r="I350" i="19"/>
  <c r="K350" i="19" s="1"/>
  <c r="I351" i="19"/>
  <c r="K351" i="19" s="1"/>
  <c r="I1" i="19"/>
  <c r="F2" i="20"/>
  <c r="H2" i="20" s="1"/>
  <c r="F3" i="20"/>
  <c r="H3" i="20"/>
  <c r="F4" i="20"/>
  <c r="H4" i="20" s="1"/>
  <c r="F5" i="20"/>
  <c r="H5" i="20"/>
  <c r="F6" i="20"/>
  <c r="H6" i="20" s="1"/>
  <c r="F7" i="20"/>
  <c r="H7" i="20"/>
  <c r="F8" i="20"/>
  <c r="H8" i="20" s="1"/>
  <c r="F9" i="20"/>
  <c r="H9" i="20"/>
  <c r="F10" i="20"/>
  <c r="H10" i="20" s="1"/>
  <c r="F11" i="20"/>
  <c r="H11" i="20"/>
  <c r="F12" i="20"/>
  <c r="H12" i="20" s="1"/>
  <c r="F13" i="20"/>
  <c r="H13" i="20"/>
  <c r="F14" i="20"/>
  <c r="H14" i="20" s="1"/>
  <c r="F15" i="20"/>
  <c r="H15" i="20"/>
  <c r="F16" i="20"/>
  <c r="H16" i="20" s="1"/>
  <c r="F17" i="20"/>
  <c r="H17" i="20"/>
  <c r="F18" i="20"/>
  <c r="H18" i="20" s="1"/>
  <c r="F19" i="20"/>
  <c r="H19" i="20"/>
  <c r="F20" i="20"/>
  <c r="H20" i="20" s="1"/>
  <c r="F21" i="20"/>
  <c r="H21" i="20"/>
  <c r="F22" i="20"/>
  <c r="H22" i="20" s="1"/>
  <c r="F23" i="20"/>
  <c r="H23" i="20"/>
  <c r="G23" i="9"/>
  <c r="I23" i="9" s="1"/>
  <c r="G2" i="9"/>
  <c r="I2" i="9" s="1"/>
  <c r="G3" i="9"/>
  <c r="I3" i="9"/>
  <c r="G4" i="9"/>
  <c r="I4" i="9" s="1"/>
  <c r="G5" i="9"/>
  <c r="I5" i="9"/>
  <c r="G6" i="9"/>
  <c r="I6" i="9" s="1"/>
  <c r="G7" i="9"/>
  <c r="I7" i="9"/>
  <c r="G8" i="9"/>
  <c r="I8" i="9" s="1"/>
  <c r="G9" i="9"/>
  <c r="I9" i="9"/>
  <c r="G10" i="9"/>
  <c r="I10" i="9" s="1"/>
  <c r="G11" i="9"/>
  <c r="I11" i="9"/>
  <c r="G12" i="9"/>
  <c r="I12" i="9" s="1"/>
  <c r="G13" i="9"/>
  <c r="I13" i="9"/>
  <c r="G14" i="9"/>
  <c r="I14" i="9" s="1"/>
  <c r="G15" i="9"/>
  <c r="I15" i="9"/>
  <c r="G16" i="9"/>
  <c r="I16" i="9" s="1"/>
  <c r="G17" i="9"/>
  <c r="I17" i="9"/>
  <c r="G18" i="9"/>
  <c r="I18" i="9" s="1"/>
  <c r="G19" i="9"/>
  <c r="I19" i="9"/>
  <c r="G20" i="9"/>
  <c r="I20" i="9" s="1"/>
  <c r="G21" i="9"/>
  <c r="I21" i="9"/>
  <c r="G22" i="9"/>
  <c r="I22" i="9" s="1"/>
  <c r="I2" i="4"/>
  <c r="K2" i="4" s="1"/>
  <c r="I3" i="4"/>
  <c r="K3" i="4" s="1"/>
  <c r="I4" i="4"/>
  <c r="K4" i="4" s="1"/>
  <c r="I5" i="4"/>
  <c r="K5" i="4" s="1"/>
  <c r="I6" i="4"/>
  <c r="K6" i="4" s="1"/>
  <c r="I7" i="4"/>
  <c r="K7" i="4" s="1"/>
  <c r="I8" i="4"/>
  <c r="K8" i="4" s="1"/>
  <c r="I9" i="4"/>
  <c r="K9" i="4" s="1"/>
  <c r="I10" i="4"/>
  <c r="K10" i="4" s="1"/>
  <c r="I11" i="4"/>
  <c r="K11" i="4" s="1"/>
  <c r="I12" i="4"/>
  <c r="K12" i="4" s="1"/>
  <c r="I13" i="4"/>
  <c r="K13" i="4" s="1"/>
  <c r="I14" i="4"/>
  <c r="K14" i="4" s="1"/>
  <c r="I15" i="4"/>
  <c r="K15" i="4" s="1"/>
  <c r="I16" i="4"/>
  <c r="K16" i="4" s="1"/>
  <c r="I17" i="4"/>
  <c r="K17" i="4" s="1"/>
  <c r="I18" i="4"/>
  <c r="K18" i="4" s="1"/>
  <c r="I19" i="4"/>
  <c r="K19" i="4" s="1"/>
  <c r="I20" i="4"/>
  <c r="K20" i="4" s="1"/>
  <c r="I21" i="4"/>
  <c r="K21" i="4" s="1"/>
  <c r="I22" i="4"/>
  <c r="K22" i="4" s="1"/>
  <c r="I23" i="4"/>
  <c r="K23" i="4" s="1"/>
  <c r="I24" i="4"/>
  <c r="K24" i="4" s="1"/>
  <c r="I25" i="4"/>
  <c r="K25" i="4" s="1"/>
  <c r="I26" i="4"/>
  <c r="K26" i="4" s="1"/>
  <c r="I27" i="4"/>
  <c r="K27" i="4" s="1"/>
  <c r="I28" i="4"/>
  <c r="K28" i="4" s="1"/>
  <c r="I29" i="4"/>
  <c r="K29" i="4"/>
  <c r="I30" i="4"/>
  <c r="K30" i="4" s="1"/>
  <c r="I31" i="4"/>
  <c r="K31" i="4" s="1"/>
  <c r="I32" i="4"/>
  <c r="K32" i="4" s="1"/>
  <c r="I33" i="4"/>
  <c r="K33" i="4" s="1"/>
  <c r="I34" i="4"/>
  <c r="K34" i="4" s="1"/>
  <c r="I35" i="4"/>
  <c r="K35" i="4" s="1"/>
  <c r="I36" i="4"/>
  <c r="K36" i="4" s="1"/>
  <c r="I37" i="4"/>
  <c r="K37" i="4" s="1"/>
  <c r="I38" i="4"/>
  <c r="K38" i="4" s="1"/>
  <c r="I39" i="4"/>
  <c r="K39" i="4" s="1"/>
  <c r="I40" i="4"/>
  <c r="K40" i="4" s="1"/>
  <c r="I41" i="4"/>
  <c r="K41" i="4" s="1"/>
  <c r="I42" i="4"/>
  <c r="K42" i="4" s="1"/>
  <c r="I43" i="4"/>
  <c r="K43" i="4" s="1"/>
  <c r="I44" i="4"/>
  <c r="K44" i="4" s="1"/>
  <c r="I45" i="4"/>
  <c r="K45" i="4" s="1"/>
  <c r="I46" i="4"/>
  <c r="K46" i="4" s="1"/>
  <c r="I47" i="4"/>
  <c r="K47" i="4" s="1"/>
  <c r="I48" i="4"/>
  <c r="K48" i="4" s="1"/>
  <c r="I49" i="4"/>
  <c r="K49" i="4" s="1"/>
  <c r="I50" i="4"/>
  <c r="K50" i="4" s="1"/>
  <c r="I51" i="4"/>
  <c r="K51" i="4" s="1"/>
  <c r="I52" i="4"/>
  <c r="K52" i="4" s="1"/>
  <c r="I53" i="4"/>
  <c r="K53" i="4" s="1"/>
  <c r="I54" i="4"/>
  <c r="K54" i="4" s="1"/>
  <c r="I55" i="4"/>
  <c r="K55" i="4" s="1"/>
  <c r="I56" i="4"/>
  <c r="K56" i="4" s="1"/>
  <c r="I57" i="4"/>
  <c r="K57" i="4" s="1"/>
  <c r="I58" i="4"/>
  <c r="K58" i="4" s="1"/>
  <c r="I59" i="4"/>
  <c r="K59" i="4" s="1"/>
  <c r="I60" i="4"/>
  <c r="K60" i="4" s="1"/>
  <c r="I61" i="4"/>
  <c r="K61" i="4" s="1"/>
  <c r="I62" i="4"/>
  <c r="K62" i="4" s="1"/>
  <c r="I63" i="4"/>
  <c r="K63" i="4" s="1"/>
  <c r="I64" i="4"/>
  <c r="K64" i="4" s="1"/>
  <c r="I65" i="4"/>
  <c r="K65" i="4" s="1"/>
  <c r="I66" i="4"/>
  <c r="K66" i="4" s="1"/>
  <c r="I67" i="4"/>
  <c r="K67" i="4" s="1"/>
  <c r="I68" i="4"/>
  <c r="K68" i="4" s="1"/>
  <c r="I69" i="4"/>
  <c r="K69" i="4" s="1"/>
  <c r="I70" i="4"/>
  <c r="K70" i="4" s="1"/>
  <c r="I71" i="4"/>
  <c r="K71" i="4" s="1"/>
  <c r="I72" i="4"/>
  <c r="K72" i="4" s="1"/>
  <c r="I73" i="4"/>
  <c r="K73" i="4" s="1"/>
  <c r="I74" i="4"/>
  <c r="K74" i="4" s="1"/>
  <c r="I75" i="4"/>
  <c r="K75" i="4" s="1"/>
  <c r="I76" i="4"/>
  <c r="K76" i="4" s="1"/>
  <c r="I77" i="4"/>
  <c r="K77" i="4" s="1"/>
  <c r="I78" i="4"/>
  <c r="K78" i="4" s="1"/>
  <c r="I79" i="4"/>
  <c r="K79" i="4" s="1"/>
  <c r="I80" i="4"/>
  <c r="K80" i="4" s="1"/>
  <c r="I81" i="4"/>
  <c r="K81" i="4" s="1"/>
  <c r="I82" i="4"/>
  <c r="K82" i="4" s="1"/>
  <c r="I83" i="4"/>
  <c r="K83" i="4" s="1"/>
  <c r="I84" i="4"/>
  <c r="K84" i="4" s="1"/>
  <c r="I85" i="4"/>
  <c r="K85" i="4" s="1"/>
  <c r="I86" i="4"/>
  <c r="K86" i="4" s="1"/>
  <c r="I87" i="4"/>
  <c r="K87" i="4" s="1"/>
  <c r="I88" i="4"/>
  <c r="K88" i="4" s="1"/>
  <c r="I89" i="4"/>
  <c r="K89" i="4" s="1"/>
  <c r="I90" i="4"/>
  <c r="K90" i="4" s="1"/>
  <c r="I91" i="4"/>
  <c r="K91" i="4" s="1"/>
  <c r="I92" i="4"/>
  <c r="K92" i="4" s="1"/>
  <c r="I93" i="4"/>
  <c r="K93" i="4" s="1"/>
  <c r="I94" i="4"/>
  <c r="K94" i="4" s="1"/>
  <c r="I95" i="4"/>
  <c r="K95" i="4" s="1"/>
  <c r="I96" i="4"/>
  <c r="K96" i="4" s="1"/>
  <c r="I97" i="4"/>
  <c r="K97" i="4" s="1"/>
  <c r="I98" i="4"/>
  <c r="K98" i="4" s="1"/>
  <c r="I99" i="4"/>
  <c r="K99" i="4" s="1"/>
  <c r="I100" i="4"/>
  <c r="K100" i="4" s="1"/>
  <c r="I101" i="4"/>
  <c r="K101" i="4" s="1"/>
  <c r="I102" i="4"/>
  <c r="K102" i="4" s="1"/>
  <c r="I103" i="4"/>
  <c r="K103" i="4" s="1"/>
  <c r="I104" i="4"/>
  <c r="K104" i="4" s="1"/>
  <c r="I105" i="4"/>
  <c r="K105" i="4" s="1"/>
  <c r="I106" i="4"/>
  <c r="K106" i="4" s="1"/>
  <c r="I107" i="4"/>
  <c r="K107" i="4" s="1"/>
  <c r="I108" i="4"/>
  <c r="K108" i="4" s="1"/>
  <c r="I109" i="4"/>
  <c r="K109" i="4" s="1"/>
  <c r="I110" i="4"/>
  <c r="K110" i="4" s="1"/>
  <c r="I111" i="4"/>
  <c r="K111" i="4" s="1"/>
  <c r="I112" i="4"/>
  <c r="K112" i="4" s="1"/>
  <c r="I113" i="4"/>
  <c r="K113" i="4" s="1"/>
  <c r="I114" i="4"/>
  <c r="K114" i="4" s="1"/>
  <c r="I115" i="4"/>
  <c r="K115" i="4" s="1"/>
  <c r="I116" i="4"/>
  <c r="K116" i="4" s="1"/>
  <c r="I117" i="4"/>
  <c r="K117" i="4" s="1"/>
  <c r="I118" i="4"/>
  <c r="K118" i="4" s="1"/>
  <c r="I119" i="4"/>
  <c r="K119" i="4" s="1"/>
  <c r="I120" i="4"/>
  <c r="K120" i="4" s="1"/>
  <c r="I121" i="4"/>
  <c r="K121" i="4" s="1"/>
  <c r="I122" i="4"/>
  <c r="K122" i="4" s="1"/>
  <c r="I123" i="4"/>
  <c r="K123" i="4" s="1"/>
  <c r="I124" i="4"/>
  <c r="K124" i="4" s="1"/>
  <c r="I125" i="4"/>
  <c r="K125" i="4" s="1"/>
  <c r="I126" i="4"/>
  <c r="K126" i="4" s="1"/>
  <c r="I127" i="4"/>
  <c r="K127" i="4" s="1"/>
  <c r="I128" i="4"/>
  <c r="K128" i="4" s="1"/>
  <c r="I129" i="4"/>
  <c r="K129" i="4" s="1"/>
  <c r="I130" i="4"/>
  <c r="K130" i="4" s="1"/>
  <c r="I131" i="4"/>
  <c r="K131" i="4" s="1"/>
  <c r="I132" i="4"/>
  <c r="K132" i="4" s="1"/>
  <c r="I133" i="4"/>
  <c r="K133" i="4" s="1"/>
  <c r="I134" i="4"/>
  <c r="K134" i="4" s="1"/>
  <c r="I135" i="4"/>
  <c r="K135" i="4" s="1"/>
  <c r="I136" i="4"/>
  <c r="K136" i="4" s="1"/>
  <c r="I137" i="4"/>
  <c r="K137" i="4" s="1"/>
  <c r="I138" i="4"/>
  <c r="K138" i="4" s="1"/>
  <c r="I139" i="4"/>
  <c r="K139" i="4" s="1"/>
  <c r="I140" i="4"/>
  <c r="K140" i="4" s="1"/>
  <c r="I141" i="4"/>
  <c r="K141" i="4" s="1"/>
  <c r="I142" i="4"/>
  <c r="K142" i="4" s="1"/>
  <c r="I143" i="4"/>
  <c r="K143" i="4" s="1"/>
  <c r="I144" i="4"/>
  <c r="K144" i="4" s="1"/>
  <c r="I145" i="4"/>
  <c r="K145" i="4" s="1"/>
  <c r="I146" i="4"/>
  <c r="K146" i="4" s="1"/>
  <c r="I147" i="4"/>
  <c r="K147" i="4" s="1"/>
  <c r="I148" i="4"/>
  <c r="K148" i="4" s="1"/>
  <c r="I149" i="4"/>
  <c r="K149" i="4" s="1"/>
  <c r="I150" i="4"/>
  <c r="K150" i="4" s="1"/>
  <c r="I151" i="4"/>
  <c r="K151" i="4" s="1"/>
  <c r="I152" i="4"/>
  <c r="K152" i="4" s="1"/>
  <c r="I153" i="4"/>
  <c r="K153" i="4" s="1"/>
  <c r="I154" i="4"/>
  <c r="K154" i="4" s="1"/>
  <c r="I155" i="4"/>
  <c r="K155" i="4" s="1"/>
  <c r="I156" i="4"/>
  <c r="K156" i="4" s="1"/>
  <c r="I157" i="4"/>
  <c r="K157" i="4" s="1"/>
  <c r="I158" i="4"/>
  <c r="K158" i="4" s="1"/>
  <c r="I159" i="4"/>
  <c r="K159" i="4" s="1"/>
  <c r="I160" i="4"/>
  <c r="K160" i="4" s="1"/>
  <c r="I161" i="4"/>
  <c r="K161" i="4" s="1"/>
  <c r="I162" i="4"/>
  <c r="K162" i="4" s="1"/>
  <c r="I163" i="4"/>
  <c r="K163" i="4" s="1"/>
  <c r="I164" i="4"/>
  <c r="K164" i="4" s="1"/>
  <c r="I165" i="4"/>
  <c r="K165" i="4" s="1"/>
  <c r="I166" i="4"/>
  <c r="K166" i="4" s="1"/>
  <c r="I167" i="4"/>
  <c r="K167" i="4" s="1"/>
  <c r="I168" i="4"/>
  <c r="K168" i="4" s="1"/>
  <c r="I169" i="4"/>
  <c r="K169" i="4" s="1"/>
  <c r="I170" i="4"/>
  <c r="K170" i="4" s="1"/>
  <c r="I171" i="4"/>
  <c r="K171" i="4" s="1"/>
  <c r="I172" i="4"/>
  <c r="K172" i="4" s="1"/>
  <c r="I173" i="4"/>
  <c r="K173" i="4" s="1"/>
  <c r="I174" i="4"/>
  <c r="K174" i="4" s="1"/>
  <c r="I175" i="4"/>
  <c r="K175" i="4" s="1"/>
  <c r="I176" i="4"/>
  <c r="K176" i="4" s="1"/>
  <c r="I177" i="4"/>
  <c r="K177" i="4" s="1"/>
  <c r="I178" i="4"/>
  <c r="K178" i="4" s="1"/>
  <c r="I179" i="4"/>
  <c r="K179" i="4" s="1"/>
  <c r="I180" i="4"/>
  <c r="K180" i="4" s="1"/>
  <c r="I181" i="4"/>
  <c r="K181" i="4" s="1"/>
  <c r="I182" i="4"/>
  <c r="K182" i="4" s="1"/>
  <c r="I183" i="4"/>
  <c r="K183" i="4" s="1"/>
  <c r="I184" i="4"/>
  <c r="K184" i="4" s="1"/>
  <c r="I185" i="4"/>
  <c r="K185" i="4" s="1"/>
  <c r="I186" i="4"/>
  <c r="K186" i="4" s="1"/>
  <c r="I187" i="4"/>
  <c r="K187" i="4" s="1"/>
  <c r="I188" i="4"/>
  <c r="K188" i="4" s="1"/>
  <c r="I189" i="4"/>
  <c r="K189" i="4" s="1"/>
  <c r="I190" i="4"/>
  <c r="K190" i="4" s="1"/>
  <c r="I191" i="4"/>
  <c r="K191" i="4" s="1"/>
  <c r="I192" i="4"/>
  <c r="K192" i="4" s="1"/>
  <c r="I193" i="4"/>
  <c r="K193" i="4" s="1"/>
  <c r="I194" i="4"/>
  <c r="K194" i="4" s="1"/>
  <c r="I195" i="4"/>
  <c r="K195" i="4" s="1"/>
  <c r="I196" i="4"/>
  <c r="K196" i="4" s="1"/>
  <c r="I197" i="4"/>
  <c r="K197" i="4" s="1"/>
  <c r="I198" i="4"/>
  <c r="K198" i="4" s="1"/>
  <c r="I199" i="4"/>
  <c r="K199" i="4" s="1"/>
  <c r="I200" i="4"/>
  <c r="K200" i="4" s="1"/>
  <c r="I201" i="4"/>
  <c r="K201" i="4" s="1"/>
  <c r="I202" i="4"/>
  <c r="K202" i="4" s="1"/>
  <c r="I203" i="4"/>
  <c r="K203" i="4" s="1"/>
  <c r="I204" i="4"/>
  <c r="K204" i="4" s="1"/>
  <c r="I205" i="4"/>
  <c r="K205" i="4" s="1"/>
  <c r="I206" i="4"/>
  <c r="K206" i="4" s="1"/>
  <c r="I207" i="4"/>
  <c r="K207" i="4" s="1"/>
  <c r="I208" i="4"/>
  <c r="K208" i="4" s="1"/>
  <c r="I209" i="4"/>
  <c r="K209" i="4" s="1"/>
  <c r="I210" i="4"/>
  <c r="K210" i="4" s="1"/>
  <c r="I211" i="4"/>
  <c r="K211" i="4" s="1"/>
  <c r="I212" i="4"/>
  <c r="K212" i="4" s="1"/>
  <c r="I213" i="4"/>
  <c r="K213" i="4" s="1"/>
  <c r="I214" i="4"/>
  <c r="K214" i="4" s="1"/>
  <c r="I215" i="4"/>
  <c r="K215" i="4" s="1"/>
  <c r="I216" i="4"/>
  <c r="K216" i="4" s="1"/>
  <c r="I217" i="4"/>
  <c r="K217" i="4" s="1"/>
  <c r="I218" i="4"/>
  <c r="K218" i="4" s="1"/>
  <c r="I219" i="4"/>
  <c r="K219" i="4" s="1"/>
  <c r="I220" i="4"/>
  <c r="K220" i="4" s="1"/>
  <c r="I221" i="4"/>
  <c r="K221" i="4" s="1"/>
  <c r="I222" i="4"/>
  <c r="K222" i="4" s="1"/>
  <c r="I223" i="4"/>
  <c r="K223" i="4" s="1"/>
  <c r="I224" i="4"/>
  <c r="K224" i="4" s="1"/>
  <c r="I225" i="4"/>
  <c r="K225" i="4" s="1"/>
  <c r="I226" i="4"/>
  <c r="K226" i="4" s="1"/>
  <c r="I227" i="4"/>
  <c r="K227" i="4" s="1"/>
  <c r="I228" i="4"/>
  <c r="K228" i="4" s="1"/>
  <c r="I229" i="4"/>
  <c r="K229" i="4" s="1"/>
  <c r="I230" i="4"/>
  <c r="K230" i="4" s="1"/>
  <c r="I231" i="4"/>
  <c r="K231" i="4" s="1"/>
  <c r="I232" i="4"/>
  <c r="K232" i="4" s="1"/>
  <c r="I233" i="4"/>
  <c r="K233" i="4" s="1"/>
  <c r="I234" i="4"/>
  <c r="K234" i="4" s="1"/>
  <c r="I235" i="4"/>
  <c r="K235" i="4" s="1"/>
  <c r="I236" i="4"/>
  <c r="K236" i="4" s="1"/>
  <c r="I237" i="4"/>
  <c r="K237" i="4" s="1"/>
  <c r="I238" i="4"/>
  <c r="K238" i="4" s="1"/>
  <c r="I239" i="4"/>
  <c r="K239" i="4" s="1"/>
  <c r="I240" i="4"/>
  <c r="K240" i="4" s="1"/>
  <c r="I241" i="4"/>
  <c r="K241" i="4" s="1"/>
  <c r="I242" i="4"/>
  <c r="K242" i="4" s="1"/>
  <c r="I243" i="4"/>
  <c r="K243" i="4" s="1"/>
  <c r="I244" i="4"/>
  <c r="K244" i="4" s="1"/>
  <c r="I245" i="4"/>
  <c r="K245" i="4" s="1"/>
  <c r="I246" i="4"/>
  <c r="K246" i="4" s="1"/>
  <c r="I247" i="4"/>
  <c r="K247" i="4" s="1"/>
  <c r="I248" i="4"/>
  <c r="K248" i="4" s="1"/>
  <c r="I249" i="4"/>
  <c r="K249" i="4" s="1"/>
  <c r="I250" i="4"/>
  <c r="K250" i="4" s="1"/>
  <c r="I251" i="4"/>
  <c r="K251" i="4" s="1"/>
  <c r="I252" i="4"/>
  <c r="K252" i="4" s="1"/>
  <c r="I253" i="4"/>
  <c r="K253" i="4" s="1"/>
  <c r="I254" i="4"/>
  <c r="K254" i="4" s="1"/>
  <c r="I255" i="4"/>
  <c r="K255" i="4" s="1"/>
  <c r="I256" i="4"/>
  <c r="K256" i="4" s="1"/>
  <c r="I257" i="4"/>
  <c r="K257" i="4" s="1"/>
  <c r="I258" i="4"/>
  <c r="K258" i="4" s="1"/>
  <c r="I259" i="4"/>
  <c r="K259" i="4" s="1"/>
  <c r="I260" i="4"/>
  <c r="K260" i="4" s="1"/>
  <c r="I261" i="4"/>
  <c r="K261" i="4" s="1"/>
  <c r="I262" i="4"/>
  <c r="K262" i="4" s="1"/>
  <c r="I263" i="4"/>
  <c r="K263" i="4" s="1"/>
  <c r="I264" i="4"/>
  <c r="K264" i="4" s="1"/>
  <c r="I265" i="4"/>
  <c r="K265" i="4" s="1"/>
  <c r="I266" i="4"/>
  <c r="K266" i="4" s="1"/>
  <c r="I267" i="4"/>
  <c r="K267" i="4" s="1"/>
  <c r="I268" i="4"/>
  <c r="K268" i="4" s="1"/>
  <c r="I269" i="4"/>
  <c r="K269" i="4" s="1"/>
  <c r="I270" i="4"/>
  <c r="K270" i="4" s="1"/>
  <c r="I271" i="4"/>
  <c r="K271" i="4" s="1"/>
  <c r="I272" i="4"/>
  <c r="K272" i="4" s="1"/>
  <c r="I273" i="4"/>
  <c r="K273" i="4" s="1"/>
  <c r="I274" i="4"/>
  <c r="K274" i="4" s="1"/>
  <c r="I275" i="4"/>
  <c r="K275" i="4" s="1"/>
  <c r="I276" i="4"/>
  <c r="K276" i="4" s="1"/>
  <c r="I277" i="4"/>
  <c r="K277" i="4" s="1"/>
  <c r="I278" i="4"/>
  <c r="K278" i="4" s="1"/>
  <c r="I279" i="4"/>
  <c r="K279" i="4" s="1"/>
  <c r="I280" i="4"/>
  <c r="K280" i="4" s="1"/>
  <c r="I281" i="4"/>
  <c r="K281" i="4" s="1"/>
  <c r="I282" i="4"/>
  <c r="K282" i="4" s="1"/>
  <c r="I283" i="4"/>
  <c r="K283" i="4" s="1"/>
  <c r="I284" i="4"/>
  <c r="K284" i="4" s="1"/>
  <c r="I285" i="4"/>
  <c r="K285" i="4" s="1"/>
  <c r="I286" i="4"/>
  <c r="K286" i="4" s="1"/>
  <c r="I287" i="4"/>
  <c r="K287" i="4" s="1"/>
  <c r="I288" i="4"/>
  <c r="K288" i="4" s="1"/>
  <c r="I289" i="4"/>
  <c r="K289" i="4" s="1"/>
  <c r="I290" i="4"/>
  <c r="K290" i="4" s="1"/>
  <c r="I291" i="4"/>
  <c r="K291" i="4" s="1"/>
  <c r="I292" i="4"/>
  <c r="K292" i="4" s="1"/>
  <c r="I293" i="4"/>
  <c r="K293" i="4" s="1"/>
  <c r="I294" i="4"/>
  <c r="K294" i="4" s="1"/>
  <c r="I295" i="4"/>
  <c r="K295" i="4" s="1"/>
  <c r="I296" i="4"/>
  <c r="K296" i="4" s="1"/>
  <c r="I297" i="4"/>
  <c r="K297" i="4" s="1"/>
  <c r="I298" i="4"/>
  <c r="K298" i="4" s="1"/>
  <c r="I299" i="4"/>
  <c r="K299" i="4" s="1"/>
  <c r="I300" i="4"/>
  <c r="K300" i="4" s="1"/>
  <c r="I301" i="4"/>
  <c r="K301" i="4" s="1"/>
  <c r="I302" i="4"/>
  <c r="K302" i="4" s="1"/>
  <c r="I303" i="4"/>
  <c r="K303" i="4" s="1"/>
  <c r="I304" i="4"/>
  <c r="K304" i="4" s="1"/>
  <c r="I305" i="4"/>
  <c r="K305" i="4" s="1"/>
  <c r="I306" i="4"/>
  <c r="K306" i="4" s="1"/>
  <c r="I307" i="4"/>
  <c r="K307" i="4" s="1"/>
  <c r="I308" i="4"/>
  <c r="K308" i="4" s="1"/>
  <c r="I309" i="4"/>
  <c r="K309" i="4" s="1"/>
  <c r="I310" i="4"/>
  <c r="K310" i="4" s="1"/>
  <c r="I311" i="4"/>
  <c r="K311" i="4" s="1"/>
  <c r="I312" i="4"/>
  <c r="K312" i="4" s="1"/>
  <c r="I313" i="4"/>
  <c r="K313" i="4" s="1"/>
  <c r="I314" i="4"/>
  <c r="K314" i="4" s="1"/>
  <c r="I315" i="4"/>
  <c r="K315" i="4" s="1"/>
  <c r="I316" i="4"/>
  <c r="K316" i="4" s="1"/>
  <c r="I317" i="4"/>
  <c r="K317" i="4" s="1"/>
  <c r="I318" i="4"/>
  <c r="K318" i="4" s="1"/>
  <c r="I319" i="4"/>
  <c r="K319" i="4" s="1"/>
  <c r="I320" i="4"/>
  <c r="K320" i="4" s="1"/>
  <c r="I321" i="4"/>
  <c r="K321" i="4" s="1"/>
  <c r="I322" i="4"/>
  <c r="K322" i="4" s="1"/>
  <c r="I323" i="4"/>
  <c r="K323" i="4" s="1"/>
  <c r="I324" i="4"/>
  <c r="K324" i="4" s="1"/>
  <c r="I325" i="4"/>
  <c r="K325" i="4" s="1"/>
  <c r="I326" i="4"/>
  <c r="K326" i="4" s="1"/>
  <c r="I327" i="4"/>
  <c r="K327" i="4" s="1"/>
  <c r="I328" i="4"/>
  <c r="K328" i="4" s="1"/>
  <c r="I329" i="4"/>
  <c r="K329" i="4" s="1"/>
  <c r="I330" i="4"/>
  <c r="K330" i="4" s="1"/>
  <c r="I331" i="4"/>
  <c r="K331" i="4" s="1"/>
  <c r="I332" i="4"/>
  <c r="K332" i="4" s="1"/>
  <c r="I333" i="4"/>
  <c r="K333" i="4" s="1"/>
  <c r="I334" i="4"/>
  <c r="K334" i="4" s="1"/>
  <c r="I335" i="4"/>
  <c r="K335" i="4" s="1"/>
  <c r="I336" i="4"/>
  <c r="K336" i="4" s="1"/>
  <c r="I337" i="4"/>
  <c r="K337" i="4" s="1"/>
  <c r="I338" i="4"/>
  <c r="K338" i="4" s="1"/>
  <c r="I339" i="4"/>
  <c r="K339" i="4" s="1"/>
  <c r="I340" i="4"/>
  <c r="K340" i="4" s="1"/>
  <c r="I341" i="4"/>
  <c r="K341" i="4" s="1"/>
  <c r="I342" i="4"/>
  <c r="K342" i="4"/>
  <c r="I343" i="4"/>
  <c r="K343" i="4" s="1"/>
  <c r="I344" i="4"/>
  <c r="K344" i="4" s="1"/>
  <c r="I345" i="4"/>
  <c r="K345" i="4" s="1"/>
  <c r="I346" i="4"/>
  <c r="K346" i="4" s="1"/>
  <c r="I347" i="4"/>
  <c r="K347" i="4" s="1"/>
  <c r="I348" i="4"/>
  <c r="K348" i="4" s="1"/>
  <c r="I349" i="4"/>
  <c r="K349" i="4" s="1"/>
  <c r="I350" i="4"/>
  <c r="K350" i="4" s="1"/>
  <c r="I351" i="4"/>
  <c r="K351" i="4" s="1"/>
  <c r="I352" i="4"/>
  <c r="K352" i="4"/>
  <c r="I353" i="4"/>
  <c r="K353" i="4" s="1"/>
  <c r="I354" i="4"/>
  <c r="K354" i="4" s="1"/>
  <c r="I355" i="4"/>
  <c r="K355" i="4" s="1"/>
  <c r="I356" i="4"/>
  <c r="K356" i="4" s="1"/>
  <c r="I357" i="4"/>
  <c r="K357" i="4" s="1"/>
  <c r="I358" i="4"/>
  <c r="K358" i="4" s="1"/>
  <c r="I359" i="4"/>
  <c r="K359" i="4" s="1"/>
  <c r="I360" i="4"/>
  <c r="K360" i="4" s="1"/>
  <c r="I361" i="4"/>
  <c r="K361" i="4" s="1"/>
  <c r="I362" i="4"/>
  <c r="K362" i="4" s="1"/>
  <c r="I363" i="4"/>
  <c r="K363" i="4" s="1"/>
  <c r="I364" i="4"/>
  <c r="K364" i="4" s="1"/>
  <c r="I365" i="4"/>
  <c r="K365" i="4" s="1"/>
  <c r="I366" i="4"/>
  <c r="K366" i="4" s="1"/>
  <c r="I367" i="4"/>
  <c r="K367" i="4" s="1"/>
  <c r="I368" i="4"/>
  <c r="K368" i="4" s="1"/>
  <c r="I369" i="4"/>
  <c r="K369" i="4" s="1"/>
  <c r="I370" i="4"/>
  <c r="K370" i="4" s="1"/>
  <c r="I371" i="4"/>
  <c r="K371" i="4" s="1"/>
  <c r="I372" i="4"/>
  <c r="K372" i="4" s="1"/>
  <c r="I373" i="4"/>
  <c r="K373" i="4" s="1"/>
  <c r="I374" i="4"/>
  <c r="K374" i="4" s="1"/>
  <c r="I375" i="4"/>
  <c r="K375" i="4" s="1"/>
  <c r="I376" i="4"/>
  <c r="K376" i="4" s="1"/>
  <c r="I377" i="4"/>
  <c r="K377" i="4" s="1"/>
  <c r="I378" i="4"/>
  <c r="K378" i="4" s="1"/>
  <c r="I379" i="4"/>
  <c r="K379" i="4" s="1"/>
  <c r="I380" i="4"/>
  <c r="K380" i="4" s="1"/>
  <c r="I381" i="4"/>
  <c r="K381" i="4" s="1"/>
  <c r="I382" i="4"/>
  <c r="K382" i="4" s="1"/>
  <c r="I383" i="4"/>
  <c r="K383" i="4" s="1"/>
  <c r="I384" i="4"/>
  <c r="K384" i="4" s="1"/>
  <c r="I385" i="4"/>
  <c r="K385" i="4" s="1"/>
  <c r="I386" i="4"/>
  <c r="K386" i="4" s="1"/>
  <c r="I387" i="4"/>
  <c r="K387" i="4" s="1"/>
  <c r="I388" i="4"/>
  <c r="K388" i="4" s="1"/>
  <c r="I389" i="4"/>
  <c r="K389" i="4" s="1"/>
  <c r="I390" i="4"/>
  <c r="K390" i="4" s="1"/>
  <c r="I391" i="4"/>
  <c r="K391" i="4" s="1"/>
  <c r="I392" i="4"/>
  <c r="K392" i="4" s="1"/>
  <c r="I393" i="4"/>
  <c r="K393" i="4" s="1"/>
  <c r="I394" i="4"/>
  <c r="K394" i="4" s="1"/>
  <c r="I395" i="4"/>
  <c r="K395" i="4" s="1"/>
  <c r="I396" i="4"/>
  <c r="K396" i="4" s="1"/>
  <c r="I397" i="4"/>
  <c r="K397" i="4" s="1"/>
  <c r="I398" i="4"/>
  <c r="K398" i="4" s="1"/>
  <c r="I399" i="4"/>
  <c r="K399" i="4" s="1"/>
  <c r="I400" i="4"/>
  <c r="K400" i="4" s="1"/>
  <c r="I401" i="4"/>
  <c r="K401" i="4" s="1"/>
  <c r="I402" i="4"/>
  <c r="K402" i="4" s="1"/>
  <c r="I403" i="4"/>
  <c r="K403" i="4" s="1"/>
  <c r="I404" i="4"/>
  <c r="K404" i="4" s="1"/>
  <c r="I405" i="4"/>
  <c r="K405" i="4" s="1"/>
  <c r="I406" i="4"/>
  <c r="K406" i="4" s="1"/>
  <c r="I407" i="4"/>
  <c r="K407" i="4" s="1"/>
  <c r="I408" i="4"/>
  <c r="K408" i="4" s="1"/>
  <c r="I409" i="4"/>
  <c r="K409" i="4" s="1"/>
  <c r="I410" i="4"/>
  <c r="K410" i="4" s="1"/>
  <c r="I411" i="4"/>
  <c r="K411" i="4" s="1"/>
  <c r="I412" i="4"/>
  <c r="K412" i="4" s="1"/>
  <c r="I413" i="4"/>
  <c r="K413" i="4" s="1"/>
  <c r="I414" i="4"/>
  <c r="K414" i="4" s="1"/>
  <c r="I415" i="4"/>
  <c r="K415" i="4" s="1"/>
  <c r="I416" i="4"/>
  <c r="K416" i="4" s="1"/>
  <c r="I417" i="4"/>
  <c r="K417" i="4" s="1"/>
  <c r="I418" i="4"/>
  <c r="K418" i="4" s="1"/>
  <c r="I419" i="4"/>
  <c r="K419" i="4" s="1"/>
  <c r="I420" i="4"/>
  <c r="K420" i="4" s="1"/>
  <c r="I421" i="4"/>
  <c r="K421" i="4" s="1"/>
  <c r="I422" i="4"/>
  <c r="K422" i="4" s="1"/>
  <c r="I423" i="4"/>
  <c r="K423" i="4" s="1"/>
  <c r="I424" i="4"/>
  <c r="K424" i="4" s="1"/>
  <c r="I425" i="4"/>
  <c r="K425" i="4" s="1"/>
  <c r="I426" i="4"/>
  <c r="K426" i="4" s="1"/>
  <c r="I427" i="4"/>
  <c r="K427" i="4" s="1"/>
  <c r="I428" i="4"/>
  <c r="K428" i="4"/>
  <c r="I429" i="4"/>
  <c r="K429" i="4" s="1"/>
  <c r="I430" i="4"/>
  <c r="K430" i="4" s="1"/>
  <c r="I431" i="4"/>
  <c r="K431" i="4" s="1"/>
  <c r="I432" i="4"/>
  <c r="K432" i="4" s="1"/>
  <c r="I433" i="4"/>
  <c r="K433" i="4" s="1"/>
  <c r="I434" i="4"/>
  <c r="K434" i="4" s="1"/>
  <c r="I435" i="4"/>
  <c r="K435" i="4" s="1"/>
  <c r="I436" i="4"/>
  <c r="K436" i="4" s="1"/>
  <c r="I437" i="4"/>
  <c r="K437" i="4" s="1"/>
  <c r="I438" i="4"/>
  <c r="K438" i="4" s="1"/>
  <c r="I439" i="4"/>
  <c r="K439" i="4" s="1"/>
  <c r="I440" i="4"/>
  <c r="K440" i="4" s="1"/>
  <c r="I441" i="4"/>
  <c r="K441" i="4" s="1"/>
  <c r="I442" i="4"/>
  <c r="K442" i="4"/>
  <c r="I443" i="4"/>
  <c r="K443" i="4" s="1"/>
  <c r="I444" i="4"/>
  <c r="K444" i="4" s="1"/>
  <c r="I445" i="4"/>
  <c r="K445" i="4" s="1"/>
  <c r="I446" i="4"/>
  <c r="K446" i="4" s="1"/>
  <c r="I447" i="4"/>
  <c r="K447" i="4" s="1"/>
  <c r="I448" i="4"/>
  <c r="K448" i="4" s="1"/>
  <c r="I449" i="4"/>
  <c r="K449" i="4" s="1"/>
  <c r="I450" i="4"/>
  <c r="K450" i="4" s="1"/>
  <c r="I451" i="4"/>
  <c r="K451" i="4" s="1"/>
  <c r="I452" i="4"/>
  <c r="K452" i="4" s="1"/>
  <c r="I453" i="4"/>
  <c r="K453" i="4" s="1"/>
  <c r="I454" i="4"/>
  <c r="K454" i="4" s="1"/>
  <c r="I455" i="4"/>
  <c r="K455" i="4" s="1"/>
  <c r="I456" i="4"/>
  <c r="K456" i="4" s="1"/>
  <c r="I457" i="4"/>
  <c r="K457" i="4" s="1"/>
  <c r="I458" i="4"/>
  <c r="K458" i="4" s="1"/>
  <c r="I459" i="4"/>
  <c r="K459" i="4" s="1"/>
  <c r="I460" i="4"/>
  <c r="K460" i="4" s="1"/>
  <c r="I461" i="4"/>
  <c r="K461" i="4" s="1"/>
  <c r="I462" i="4"/>
  <c r="K462" i="4" s="1"/>
  <c r="I463" i="4"/>
  <c r="K463" i="4" s="1"/>
  <c r="I464" i="4"/>
  <c r="K464" i="4" s="1"/>
  <c r="I465" i="4"/>
  <c r="K465" i="4" s="1"/>
  <c r="I466" i="4"/>
  <c r="K466" i="4" s="1"/>
  <c r="I467" i="4"/>
  <c r="K467" i="4" s="1"/>
  <c r="I468" i="4"/>
  <c r="K468" i="4" s="1"/>
  <c r="I469" i="4"/>
  <c r="K469" i="4" s="1"/>
  <c r="I470" i="4"/>
  <c r="K470" i="4" s="1"/>
  <c r="I471" i="4"/>
  <c r="K471" i="4" s="1"/>
  <c r="I472" i="4"/>
  <c r="K472" i="4" s="1"/>
  <c r="I473" i="4"/>
  <c r="K473" i="4" s="1"/>
  <c r="I474" i="4"/>
  <c r="K474" i="4" s="1"/>
  <c r="I475" i="4"/>
  <c r="K475" i="4" s="1"/>
  <c r="I476" i="4"/>
  <c r="K476" i="4" s="1"/>
  <c r="I477" i="4"/>
  <c r="K477" i="4" s="1"/>
  <c r="I478" i="4"/>
  <c r="K478" i="4" s="1"/>
  <c r="I479" i="4"/>
  <c r="K479" i="4" s="1"/>
  <c r="I480" i="4"/>
  <c r="K480" i="4" s="1"/>
  <c r="I481" i="4"/>
  <c r="K481" i="4" s="1"/>
  <c r="I482" i="4"/>
  <c r="K482" i="4" s="1"/>
  <c r="I483" i="4"/>
  <c r="K483" i="4" s="1"/>
  <c r="I484" i="4"/>
  <c r="K484" i="4" s="1"/>
  <c r="I485" i="4"/>
  <c r="K485" i="4" s="1"/>
  <c r="I486" i="4"/>
  <c r="K486" i="4" s="1"/>
  <c r="I487" i="4"/>
  <c r="K487" i="4" s="1"/>
  <c r="I488" i="4"/>
  <c r="K488" i="4" s="1"/>
  <c r="I489" i="4"/>
  <c r="K489" i="4" s="1"/>
  <c r="I490" i="4"/>
  <c r="K490" i="4" s="1"/>
  <c r="I491" i="4"/>
  <c r="K491" i="4" s="1"/>
  <c r="I492" i="4"/>
  <c r="K492" i="4" s="1"/>
  <c r="I493" i="4"/>
  <c r="K493" i="4" s="1"/>
  <c r="I494" i="4"/>
  <c r="K494" i="4" s="1"/>
  <c r="I495" i="4"/>
  <c r="K495" i="4" s="1"/>
  <c r="I496" i="4"/>
  <c r="K496" i="4" s="1"/>
  <c r="I497" i="4"/>
  <c r="K497" i="4" s="1"/>
  <c r="I498" i="4"/>
  <c r="K498" i="4" s="1"/>
  <c r="I499" i="4"/>
  <c r="K499" i="4" s="1"/>
  <c r="I500" i="4"/>
  <c r="K500" i="4" s="1"/>
  <c r="I501" i="4"/>
  <c r="K501" i="4" s="1"/>
  <c r="I502" i="4"/>
  <c r="K502" i="4" s="1"/>
  <c r="I503" i="4"/>
  <c r="K503" i="4" s="1"/>
  <c r="I504" i="4"/>
  <c r="K504" i="4" s="1"/>
  <c r="I505" i="4"/>
  <c r="K505" i="4" s="1"/>
  <c r="I506" i="4"/>
  <c r="K506" i="4" s="1"/>
  <c r="I507" i="4"/>
  <c r="K507" i="4" s="1"/>
  <c r="I508" i="4"/>
  <c r="K508" i="4" s="1"/>
  <c r="I509" i="4"/>
  <c r="K509" i="4" s="1"/>
  <c r="I510" i="4"/>
  <c r="K510" i="4" s="1"/>
  <c r="I511" i="4"/>
  <c r="K511" i="4" s="1"/>
  <c r="I512" i="4"/>
  <c r="K512" i="4" s="1"/>
  <c r="I513" i="4"/>
  <c r="K513" i="4" s="1"/>
  <c r="I514" i="4"/>
  <c r="K514" i="4" s="1"/>
  <c r="I515" i="4"/>
  <c r="K515" i="4" s="1"/>
  <c r="I516" i="4"/>
  <c r="K516" i="4" s="1"/>
  <c r="I517" i="4"/>
  <c r="K517" i="4" s="1"/>
  <c r="I518" i="4"/>
  <c r="K518" i="4" s="1"/>
  <c r="I519" i="4"/>
  <c r="K519" i="4" s="1"/>
  <c r="I520" i="4"/>
  <c r="K520" i="4" s="1"/>
  <c r="I521" i="4"/>
  <c r="K521" i="4" s="1"/>
  <c r="I522" i="4"/>
  <c r="K522" i="4" s="1"/>
  <c r="I523" i="4"/>
  <c r="K523" i="4" s="1"/>
  <c r="I524" i="4"/>
  <c r="K524" i="4" s="1"/>
  <c r="I525" i="4"/>
  <c r="K525" i="4" s="1"/>
  <c r="I526" i="4"/>
  <c r="K526" i="4" s="1"/>
  <c r="I527" i="4"/>
  <c r="K527" i="4" s="1"/>
  <c r="I528" i="4"/>
  <c r="K528" i="4" s="1"/>
  <c r="I529" i="4"/>
  <c r="K529" i="4" s="1"/>
  <c r="I530" i="4"/>
  <c r="K530" i="4" s="1"/>
  <c r="I531" i="4"/>
  <c r="K531" i="4" s="1"/>
  <c r="I532" i="4"/>
  <c r="K532" i="4" s="1"/>
  <c r="I533" i="4"/>
  <c r="K533" i="4" s="1"/>
  <c r="I534" i="4"/>
  <c r="K534" i="4" s="1"/>
  <c r="I535" i="4"/>
  <c r="K535" i="4" s="1"/>
  <c r="I536" i="4"/>
  <c r="K536" i="4" s="1"/>
  <c r="I537" i="4"/>
  <c r="K537" i="4" s="1"/>
  <c r="I538" i="4"/>
  <c r="K538" i="4" s="1"/>
  <c r="I539" i="4"/>
  <c r="K539" i="4" s="1"/>
  <c r="I540" i="4"/>
  <c r="K540" i="4" s="1"/>
  <c r="I541" i="4"/>
  <c r="K541" i="4" s="1"/>
  <c r="I542" i="4"/>
  <c r="K542" i="4" s="1"/>
  <c r="I543" i="4"/>
  <c r="K543" i="4" s="1"/>
  <c r="I544" i="4"/>
  <c r="K544" i="4" s="1"/>
  <c r="I545" i="4"/>
  <c r="K545" i="4" s="1"/>
  <c r="I546" i="4"/>
  <c r="K546" i="4" s="1"/>
  <c r="I547" i="4"/>
  <c r="K547" i="4" s="1"/>
  <c r="I548" i="4"/>
  <c r="K548" i="4" s="1"/>
  <c r="I549" i="4"/>
  <c r="K549" i="4" s="1"/>
  <c r="I550" i="4"/>
  <c r="K550" i="4" s="1"/>
  <c r="I551" i="4"/>
  <c r="K551" i="4" s="1"/>
  <c r="I552" i="4"/>
  <c r="K552" i="4" s="1"/>
  <c r="I553" i="4"/>
  <c r="K553" i="4" s="1"/>
  <c r="I554" i="4"/>
  <c r="K554" i="4" s="1"/>
  <c r="I555" i="4"/>
  <c r="K555" i="4" s="1"/>
  <c r="I556" i="4"/>
  <c r="K556" i="4" s="1"/>
  <c r="I557" i="4"/>
  <c r="K557" i="4" s="1"/>
  <c r="I558" i="4"/>
  <c r="K558" i="4" s="1"/>
  <c r="I559" i="4"/>
  <c r="K559" i="4" s="1"/>
  <c r="I560" i="4"/>
  <c r="K560" i="4" s="1"/>
  <c r="I561" i="4"/>
  <c r="K561" i="4" s="1"/>
  <c r="I562" i="4"/>
  <c r="K562" i="4" s="1"/>
  <c r="I563" i="4"/>
  <c r="K563" i="4" s="1"/>
  <c r="I564" i="4"/>
  <c r="K564" i="4" s="1"/>
  <c r="I565" i="4"/>
  <c r="K565" i="4" s="1"/>
  <c r="I566" i="4"/>
  <c r="K566" i="4"/>
  <c r="I567" i="4"/>
  <c r="K567" i="4" s="1"/>
  <c r="I568" i="4"/>
  <c r="K568" i="4" s="1"/>
  <c r="I569" i="4"/>
  <c r="K569" i="4" s="1"/>
  <c r="I570" i="4"/>
  <c r="K570" i="4" s="1"/>
  <c r="I571" i="4"/>
  <c r="K571" i="4" s="1"/>
  <c r="I572" i="4"/>
  <c r="K572" i="4" s="1"/>
  <c r="I573" i="4"/>
  <c r="K573" i="4" s="1"/>
  <c r="I574" i="4"/>
  <c r="K574" i="4" s="1"/>
  <c r="I575" i="4"/>
  <c r="K575" i="4" s="1"/>
  <c r="I576" i="4"/>
  <c r="K576" i="4" s="1"/>
  <c r="I577" i="4"/>
  <c r="K577" i="4" s="1"/>
  <c r="I578" i="4"/>
  <c r="K578" i="4" s="1"/>
  <c r="I579" i="4"/>
  <c r="K579" i="4" s="1"/>
  <c r="I580" i="4"/>
  <c r="K580" i="4" s="1"/>
  <c r="I581" i="4"/>
  <c r="K581" i="4" s="1"/>
  <c r="I582" i="4"/>
  <c r="K582" i="4" s="1"/>
  <c r="I583" i="4"/>
  <c r="K583" i="4" s="1"/>
  <c r="I584" i="4"/>
  <c r="K584" i="4" s="1"/>
  <c r="I585" i="4"/>
  <c r="K585" i="4" s="1"/>
  <c r="I586" i="4"/>
  <c r="K586" i="4" s="1"/>
  <c r="I587" i="4"/>
  <c r="K587" i="4" s="1"/>
  <c r="I588" i="4"/>
  <c r="K588" i="4" s="1"/>
  <c r="I589" i="4"/>
  <c r="K589" i="4" s="1"/>
  <c r="I590" i="4"/>
  <c r="K590" i="4" s="1"/>
  <c r="I591" i="4"/>
  <c r="K591" i="4" s="1"/>
  <c r="I592" i="4"/>
  <c r="K592" i="4" s="1"/>
  <c r="I593" i="4"/>
  <c r="K593" i="4" s="1"/>
  <c r="I594" i="4"/>
  <c r="K594" i="4" s="1"/>
  <c r="I595" i="4"/>
  <c r="K595" i="4" s="1"/>
  <c r="I596" i="4"/>
  <c r="K596" i="4" s="1"/>
  <c r="I597" i="4"/>
  <c r="K597" i="4" s="1"/>
  <c r="I598" i="4"/>
  <c r="K598" i="4" s="1"/>
  <c r="I599" i="4"/>
  <c r="K599" i="4" s="1"/>
  <c r="I600" i="4"/>
  <c r="K600" i="4" s="1"/>
  <c r="I601" i="4"/>
  <c r="K601" i="4" s="1"/>
  <c r="I602" i="4"/>
  <c r="K602" i="4" s="1"/>
  <c r="I603" i="4"/>
  <c r="K603" i="4" s="1"/>
  <c r="I604" i="4"/>
  <c r="K604" i="4" s="1"/>
  <c r="I605" i="4"/>
  <c r="K605" i="4" s="1"/>
  <c r="I606" i="4"/>
  <c r="K606" i="4" s="1"/>
  <c r="I607" i="4"/>
  <c r="K607" i="4" s="1"/>
  <c r="I608" i="4"/>
  <c r="K608" i="4" s="1"/>
  <c r="I609" i="4"/>
  <c r="K609" i="4" s="1"/>
  <c r="I610" i="4"/>
  <c r="K610" i="4" s="1"/>
  <c r="I611" i="4"/>
  <c r="K611" i="4" s="1"/>
  <c r="I612" i="4"/>
  <c r="K612" i="4" s="1"/>
  <c r="I613" i="4"/>
  <c r="K613" i="4" s="1"/>
  <c r="I614" i="4"/>
  <c r="K614" i="4" s="1"/>
  <c r="I615" i="4"/>
  <c r="K615" i="4" s="1"/>
  <c r="I616" i="4"/>
  <c r="K616" i="4" s="1"/>
  <c r="I617" i="4"/>
  <c r="K617" i="4" s="1"/>
  <c r="I618" i="4"/>
  <c r="K618" i="4" s="1"/>
  <c r="I619" i="4"/>
  <c r="K619" i="4" s="1"/>
  <c r="I620" i="4"/>
  <c r="K620" i="4" s="1"/>
  <c r="I621" i="4"/>
  <c r="K621" i="4" s="1"/>
  <c r="I622" i="4"/>
  <c r="K622" i="4" s="1"/>
  <c r="I623" i="4"/>
  <c r="K623" i="4" s="1"/>
  <c r="I624" i="4"/>
  <c r="K624" i="4" s="1"/>
  <c r="I625" i="4"/>
  <c r="K625" i="4" s="1"/>
  <c r="I626" i="4"/>
  <c r="K626" i="4" s="1"/>
  <c r="I627" i="4"/>
  <c r="K627" i="4" s="1"/>
  <c r="I628" i="4"/>
  <c r="K628" i="4" s="1"/>
  <c r="I629" i="4"/>
  <c r="K629" i="4" s="1"/>
  <c r="I630" i="4"/>
  <c r="K630" i="4" s="1"/>
  <c r="I631" i="4"/>
  <c r="K631" i="4" s="1"/>
  <c r="I632" i="4"/>
  <c r="K632" i="4" s="1"/>
  <c r="I633" i="4"/>
  <c r="K633" i="4" s="1"/>
  <c r="I634" i="4"/>
  <c r="K634" i="4" s="1"/>
  <c r="I635" i="4"/>
  <c r="K635" i="4" s="1"/>
  <c r="I636" i="4"/>
  <c r="K636" i="4" s="1"/>
  <c r="I637" i="4"/>
  <c r="K637" i="4" s="1"/>
  <c r="I638" i="4"/>
  <c r="K638" i="4" s="1"/>
  <c r="I639" i="4"/>
  <c r="K639" i="4" s="1"/>
  <c r="I640" i="4"/>
  <c r="K640" i="4" s="1"/>
  <c r="I641" i="4"/>
  <c r="K641" i="4" s="1"/>
  <c r="I642" i="4"/>
  <c r="K642" i="4" s="1"/>
  <c r="I643" i="4"/>
  <c r="K643" i="4" s="1"/>
  <c r="I644" i="4"/>
  <c r="K644" i="4" s="1"/>
  <c r="I645" i="4"/>
  <c r="K645" i="4" s="1"/>
  <c r="I646" i="4"/>
  <c r="K646" i="4" s="1"/>
  <c r="I647" i="4"/>
  <c r="K647" i="4" s="1"/>
  <c r="I648" i="4"/>
  <c r="K648" i="4" s="1"/>
  <c r="I649" i="4"/>
  <c r="K649" i="4" s="1"/>
  <c r="I650" i="4"/>
  <c r="K650" i="4" s="1"/>
  <c r="I651" i="4"/>
  <c r="K651" i="4" s="1"/>
  <c r="I652" i="4"/>
  <c r="K652" i="4" s="1"/>
  <c r="I653" i="4"/>
  <c r="K653" i="4" s="1"/>
  <c r="I654" i="4"/>
  <c r="K654" i="4" s="1"/>
  <c r="I655" i="4"/>
  <c r="K655" i="4" s="1"/>
  <c r="I656" i="4"/>
  <c r="K656" i="4" s="1"/>
  <c r="I657" i="4"/>
  <c r="K657" i="4" s="1"/>
  <c r="I658" i="4"/>
  <c r="K658" i="4" s="1"/>
  <c r="I659" i="4"/>
  <c r="K659" i="4" s="1"/>
  <c r="I660" i="4"/>
  <c r="K660" i="4" s="1"/>
  <c r="I661" i="4"/>
  <c r="K661" i="4" s="1"/>
  <c r="I662" i="4"/>
  <c r="K662" i="4" s="1"/>
  <c r="I663" i="4"/>
  <c r="K663" i="4" s="1"/>
  <c r="I664" i="4"/>
  <c r="K664" i="4" s="1"/>
  <c r="I665" i="4"/>
  <c r="K665" i="4" s="1"/>
  <c r="I666" i="4"/>
  <c r="K666" i="4" s="1"/>
  <c r="I667" i="4"/>
  <c r="K667" i="4" s="1"/>
  <c r="I668" i="4"/>
  <c r="K668" i="4" s="1"/>
  <c r="I669" i="4"/>
  <c r="K669" i="4" s="1"/>
  <c r="I670" i="4"/>
  <c r="K670" i="4" s="1"/>
  <c r="I671" i="4"/>
  <c r="K671" i="4" s="1"/>
  <c r="I672" i="4"/>
  <c r="K672" i="4"/>
  <c r="I673" i="4"/>
  <c r="K673" i="4" s="1"/>
  <c r="I674" i="4"/>
  <c r="K674" i="4" s="1"/>
  <c r="I675" i="4"/>
  <c r="K675" i="4" s="1"/>
  <c r="I676" i="4"/>
  <c r="K676" i="4" s="1"/>
  <c r="I677" i="4"/>
  <c r="K677" i="4" s="1"/>
  <c r="I678" i="4"/>
  <c r="K678" i="4" s="1"/>
  <c r="I679" i="4"/>
  <c r="K679" i="4" s="1"/>
  <c r="I680" i="4"/>
  <c r="K680" i="4" s="1"/>
  <c r="I681" i="4"/>
  <c r="K681" i="4" s="1"/>
  <c r="I682" i="4"/>
  <c r="K682" i="4" s="1"/>
  <c r="I683" i="4"/>
  <c r="K683" i="4" s="1"/>
  <c r="I684" i="4"/>
  <c r="K684" i="4" s="1"/>
  <c r="I685" i="4"/>
  <c r="K685" i="4" s="1"/>
  <c r="I686" i="4"/>
  <c r="K686" i="4" s="1"/>
  <c r="I687" i="4"/>
  <c r="K687" i="4" s="1"/>
  <c r="I688" i="4"/>
  <c r="K688" i="4" s="1"/>
  <c r="I689" i="4"/>
  <c r="K689" i="4" s="1"/>
  <c r="I690" i="4"/>
  <c r="K690" i="4" s="1"/>
  <c r="I691" i="4"/>
  <c r="K691" i="4" s="1"/>
  <c r="I692" i="4"/>
  <c r="K692" i="4" s="1"/>
  <c r="I693" i="4"/>
  <c r="K693" i="4" s="1"/>
  <c r="I694" i="4"/>
  <c r="K694" i="4"/>
  <c r="I695" i="4"/>
  <c r="K695" i="4" s="1"/>
  <c r="I696" i="4"/>
  <c r="K696" i="4" s="1"/>
  <c r="I697" i="4"/>
  <c r="K697" i="4" s="1"/>
  <c r="I698" i="4"/>
  <c r="K698" i="4" s="1"/>
  <c r="I699" i="4"/>
  <c r="K699" i="4" s="1"/>
  <c r="I700" i="4"/>
  <c r="K700" i="4" s="1"/>
  <c r="I701" i="4"/>
  <c r="K701" i="4" s="1"/>
  <c r="I702" i="4"/>
  <c r="K702" i="4" s="1"/>
  <c r="I703" i="4"/>
  <c r="K703" i="4" s="1"/>
  <c r="I704" i="4"/>
  <c r="K704" i="4" s="1"/>
  <c r="I705" i="4"/>
  <c r="K705" i="4" s="1"/>
  <c r="I706" i="4"/>
  <c r="K706" i="4" s="1"/>
  <c r="I707" i="4"/>
  <c r="K707" i="4" s="1"/>
  <c r="I708" i="4"/>
  <c r="K708" i="4" s="1"/>
  <c r="I709" i="4"/>
  <c r="K709" i="4" s="1"/>
  <c r="I710" i="4"/>
  <c r="K710" i="4" s="1"/>
  <c r="I711" i="4"/>
  <c r="K711" i="4" s="1"/>
  <c r="I712" i="4"/>
  <c r="K712" i="4" s="1"/>
  <c r="I713" i="4"/>
  <c r="K713" i="4" s="1"/>
  <c r="I714" i="4"/>
  <c r="K714" i="4" s="1"/>
  <c r="I715" i="4"/>
  <c r="K715" i="4" s="1"/>
  <c r="I716" i="4"/>
  <c r="K716" i="4" s="1"/>
  <c r="I717" i="4"/>
  <c r="K717" i="4" s="1"/>
  <c r="I718" i="4"/>
  <c r="K718" i="4" s="1"/>
  <c r="I719" i="4"/>
  <c r="K719" i="4" s="1"/>
  <c r="I720" i="4"/>
  <c r="K720" i="4" s="1"/>
  <c r="I721" i="4"/>
  <c r="K721" i="4" s="1"/>
  <c r="I722" i="4"/>
  <c r="K722" i="4" s="1"/>
  <c r="I723" i="4"/>
  <c r="K723" i="4" s="1"/>
  <c r="I724" i="4"/>
  <c r="K724" i="4" s="1"/>
  <c r="I725" i="4"/>
  <c r="K725" i="4" s="1"/>
  <c r="I726" i="4"/>
  <c r="K726" i="4" s="1"/>
  <c r="I727" i="4"/>
  <c r="K727" i="4" s="1"/>
  <c r="I728" i="4"/>
  <c r="K728" i="4" s="1"/>
  <c r="I729" i="4"/>
  <c r="K729" i="4" s="1"/>
  <c r="I730" i="4"/>
  <c r="K730" i="4" s="1"/>
  <c r="I731" i="4"/>
  <c r="K731" i="4" s="1"/>
  <c r="I732" i="4"/>
  <c r="K732" i="4" s="1"/>
  <c r="I733" i="4"/>
  <c r="K733" i="4" s="1"/>
  <c r="I734" i="4"/>
  <c r="K734" i="4" s="1"/>
  <c r="I735" i="4"/>
  <c r="K735" i="4" s="1"/>
  <c r="I736" i="4"/>
  <c r="K736" i="4" s="1"/>
  <c r="I737" i="4"/>
  <c r="K737" i="4" s="1"/>
  <c r="I738" i="4"/>
  <c r="K738" i="4" s="1"/>
  <c r="I739" i="4"/>
  <c r="K739" i="4" s="1"/>
  <c r="I740" i="4"/>
  <c r="K740" i="4" s="1"/>
  <c r="I741" i="4"/>
  <c r="K741" i="4" s="1"/>
  <c r="I742" i="4"/>
  <c r="K742" i="4" s="1"/>
  <c r="I743" i="4"/>
  <c r="K743" i="4" s="1"/>
  <c r="I744" i="4"/>
  <c r="K744" i="4" s="1"/>
  <c r="I745" i="4"/>
  <c r="K745" i="4" s="1"/>
  <c r="I746" i="4"/>
  <c r="K746" i="4" s="1"/>
  <c r="I747" i="4"/>
  <c r="K747" i="4" s="1"/>
  <c r="I748" i="4"/>
  <c r="K748" i="4" s="1"/>
  <c r="I749" i="4"/>
  <c r="K749" i="4" s="1"/>
  <c r="I750" i="4"/>
  <c r="K750" i="4" s="1"/>
  <c r="I751" i="4"/>
  <c r="K751" i="4" s="1"/>
  <c r="I752" i="4"/>
  <c r="K752" i="4" s="1"/>
  <c r="I753" i="4"/>
  <c r="K753" i="4" s="1"/>
  <c r="I754" i="4"/>
  <c r="K754" i="4" s="1"/>
  <c r="I755" i="4"/>
  <c r="K755" i="4" s="1"/>
  <c r="I756" i="4"/>
  <c r="K756" i="4" s="1"/>
  <c r="I757" i="4"/>
  <c r="K757" i="4" s="1"/>
  <c r="I758" i="4"/>
  <c r="K758" i="4" s="1"/>
  <c r="I759" i="4"/>
  <c r="K759" i="4" s="1"/>
  <c r="I760" i="4"/>
  <c r="K760" i="4" s="1"/>
  <c r="I761" i="4"/>
  <c r="K761" i="4" s="1"/>
  <c r="I762" i="4"/>
  <c r="K762" i="4" s="1"/>
  <c r="I763" i="4"/>
  <c r="K763" i="4" s="1"/>
  <c r="I764" i="4"/>
  <c r="K764" i="4" s="1"/>
  <c r="I765" i="4"/>
  <c r="K765" i="4" s="1"/>
  <c r="I766" i="4"/>
  <c r="K766" i="4" s="1"/>
  <c r="I767" i="4"/>
  <c r="K767" i="4" s="1"/>
  <c r="I768" i="4"/>
  <c r="K768" i="4" s="1"/>
  <c r="I769" i="4"/>
  <c r="K769" i="4" s="1"/>
  <c r="I770" i="4"/>
  <c r="K770" i="4" s="1"/>
  <c r="I771" i="4"/>
  <c r="K771" i="4" s="1"/>
  <c r="I772" i="4"/>
  <c r="K772" i="4" s="1"/>
  <c r="I773" i="4"/>
  <c r="K773" i="4" s="1"/>
  <c r="I774" i="4"/>
  <c r="K774" i="4" s="1"/>
  <c r="I775" i="4"/>
  <c r="K775" i="4" s="1"/>
  <c r="I776" i="4"/>
  <c r="K776" i="4" s="1"/>
  <c r="I777" i="4"/>
  <c r="K777" i="4" s="1"/>
  <c r="I778" i="4"/>
  <c r="K778" i="4" s="1"/>
  <c r="I779" i="4"/>
  <c r="K779" i="4" s="1"/>
  <c r="I780" i="4"/>
  <c r="K780" i="4" s="1"/>
  <c r="I781" i="4"/>
  <c r="K781" i="4" s="1"/>
  <c r="I782" i="4"/>
  <c r="K782" i="4" s="1"/>
  <c r="I783" i="4"/>
  <c r="K783" i="4" s="1"/>
  <c r="I784" i="4"/>
  <c r="K784" i="4" s="1"/>
  <c r="I785" i="4"/>
  <c r="K785" i="4" s="1"/>
  <c r="I786" i="4"/>
  <c r="K786" i="4" s="1"/>
  <c r="I787" i="4"/>
  <c r="K787" i="4" s="1"/>
  <c r="I788" i="4"/>
  <c r="K788" i="4" s="1"/>
  <c r="I789" i="4"/>
  <c r="K789" i="4" s="1"/>
  <c r="I790" i="4"/>
  <c r="K790" i="4" s="1"/>
  <c r="I791" i="4"/>
  <c r="K791" i="4" s="1"/>
  <c r="I792" i="4"/>
  <c r="K792" i="4" s="1"/>
  <c r="I793" i="4"/>
  <c r="K793" i="4" s="1"/>
  <c r="I794" i="4"/>
  <c r="K794" i="4" s="1"/>
  <c r="I795" i="4"/>
  <c r="K795" i="4" s="1"/>
  <c r="I796" i="4"/>
  <c r="K796" i="4" s="1"/>
  <c r="I797" i="4"/>
  <c r="K797" i="4" s="1"/>
  <c r="I798" i="4"/>
  <c r="K798" i="4" s="1"/>
  <c r="I799" i="4"/>
  <c r="K799" i="4" s="1"/>
  <c r="I800" i="4"/>
  <c r="K800" i="4" s="1"/>
  <c r="I801" i="4"/>
  <c r="K801" i="4" s="1"/>
  <c r="I802" i="4"/>
  <c r="K802" i="4" s="1"/>
  <c r="I803" i="4"/>
  <c r="K803" i="4" s="1"/>
  <c r="I804" i="4"/>
  <c r="K804" i="4" s="1"/>
  <c r="I805" i="4"/>
  <c r="K805" i="4" s="1"/>
  <c r="I806" i="4"/>
  <c r="K806" i="4" s="1"/>
  <c r="I807" i="4"/>
  <c r="K807" i="4" s="1"/>
  <c r="I808" i="4"/>
  <c r="K808" i="4" s="1"/>
  <c r="I809" i="4"/>
  <c r="K809" i="4" s="1"/>
  <c r="I810" i="4"/>
  <c r="K810" i="4" s="1"/>
  <c r="I811" i="4"/>
  <c r="K811" i="4" s="1"/>
  <c r="I812" i="4"/>
  <c r="K812" i="4" s="1"/>
  <c r="I813" i="4"/>
  <c r="K813" i="4" s="1"/>
  <c r="I814" i="4"/>
  <c r="K814" i="4" s="1"/>
  <c r="I815" i="4"/>
  <c r="K815" i="4" s="1"/>
  <c r="I816" i="4"/>
  <c r="K816" i="4" s="1"/>
  <c r="I817" i="4"/>
  <c r="K817" i="4" s="1"/>
  <c r="I818" i="4"/>
  <c r="K818" i="4" s="1"/>
  <c r="I819" i="4"/>
  <c r="K819" i="4" s="1"/>
  <c r="I820" i="4"/>
  <c r="K820" i="4" s="1"/>
  <c r="I821" i="4"/>
  <c r="K821" i="4" s="1"/>
  <c r="I822" i="4"/>
  <c r="K822" i="4" s="1"/>
  <c r="I823" i="4"/>
  <c r="K823" i="4" s="1"/>
  <c r="I824" i="4"/>
  <c r="K824" i="4" s="1"/>
  <c r="I825" i="4"/>
  <c r="K825" i="4" s="1"/>
  <c r="I826" i="4"/>
  <c r="K826" i="4" s="1"/>
  <c r="I827" i="4"/>
  <c r="K827" i="4" s="1"/>
  <c r="I828" i="4"/>
  <c r="K828" i="4" s="1"/>
  <c r="I829" i="4"/>
  <c r="K829" i="4" s="1"/>
  <c r="I830" i="4"/>
  <c r="K830" i="4" s="1"/>
  <c r="I831" i="4"/>
  <c r="K831" i="4" s="1"/>
  <c r="I832" i="4"/>
  <c r="K832" i="4" s="1"/>
  <c r="I833" i="4"/>
  <c r="K833" i="4" s="1"/>
  <c r="I834" i="4"/>
  <c r="K834" i="4" s="1"/>
  <c r="I835" i="4"/>
  <c r="K835" i="4"/>
  <c r="I836" i="4"/>
  <c r="K836" i="4" s="1"/>
  <c r="I837" i="4"/>
  <c r="K837" i="4" s="1"/>
  <c r="I838" i="4"/>
  <c r="K838" i="4" s="1"/>
  <c r="I839" i="4"/>
  <c r="K839" i="4" s="1"/>
  <c r="I840" i="4"/>
  <c r="K840" i="4" s="1"/>
  <c r="I841" i="4"/>
  <c r="K841" i="4" s="1"/>
  <c r="I842" i="4"/>
  <c r="K842" i="4" s="1"/>
  <c r="I843" i="4"/>
  <c r="K843" i="4" s="1"/>
  <c r="I844" i="4"/>
  <c r="K844" i="4" s="1"/>
  <c r="I845" i="4"/>
  <c r="K845" i="4" s="1"/>
  <c r="I846" i="4"/>
  <c r="K846" i="4" s="1"/>
  <c r="I847" i="4"/>
  <c r="K847" i="4" s="1"/>
  <c r="I848" i="4"/>
  <c r="K848" i="4" s="1"/>
  <c r="I849" i="4"/>
  <c r="K849" i="4" s="1"/>
  <c r="I850" i="4"/>
  <c r="K850" i="4" s="1"/>
  <c r="I851" i="4"/>
  <c r="K851" i="4" s="1"/>
  <c r="I852" i="4"/>
  <c r="K852" i="4" s="1"/>
  <c r="I853" i="4"/>
  <c r="K853" i="4" s="1"/>
  <c r="I854" i="4"/>
  <c r="K854" i="4" s="1"/>
  <c r="I855" i="4"/>
  <c r="K855" i="4" s="1"/>
  <c r="I856" i="4"/>
  <c r="K856" i="4" s="1"/>
  <c r="I857" i="4"/>
  <c r="K857" i="4" s="1"/>
  <c r="I858" i="4"/>
  <c r="K858" i="4" s="1"/>
  <c r="I859" i="4"/>
  <c r="K859" i="4" s="1"/>
  <c r="I860" i="4"/>
  <c r="K860" i="4" s="1"/>
  <c r="I861" i="4"/>
  <c r="K861" i="4" s="1"/>
  <c r="I862" i="4"/>
  <c r="K862" i="4" s="1"/>
  <c r="I863" i="4"/>
  <c r="K863" i="4" s="1"/>
  <c r="I864" i="4"/>
  <c r="K864" i="4" s="1"/>
  <c r="I865" i="4"/>
  <c r="K865" i="4" s="1"/>
  <c r="I866" i="4"/>
  <c r="K866" i="4" s="1"/>
  <c r="I867" i="4"/>
  <c r="K867" i="4" s="1"/>
  <c r="I868" i="4"/>
  <c r="K868" i="4" s="1"/>
  <c r="I869" i="4"/>
  <c r="K869" i="4" s="1"/>
  <c r="I870" i="4"/>
  <c r="K870" i="4" s="1"/>
  <c r="I871" i="4"/>
  <c r="K871" i="4" s="1"/>
  <c r="I872" i="4"/>
  <c r="K872" i="4" s="1"/>
  <c r="I873" i="4"/>
  <c r="K873" i="4" s="1"/>
  <c r="I874" i="4"/>
  <c r="K874" i="4" s="1"/>
  <c r="I875" i="4"/>
  <c r="K875" i="4" s="1"/>
  <c r="I876" i="4"/>
  <c r="K876" i="4" s="1"/>
  <c r="I877" i="4"/>
  <c r="K877" i="4" s="1"/>
  <c r="I878" i="4"/>
  <c r="K878" i="4" s="1"/>
  <c r="I879" i="4"/>
  <c r="K879" i="4" s="1"/>
  <c r="I880" i="4"/>
  <c r="K880" i="4" s="1"/>
  <c r="I881" i="4"/>
  <c r="K881" i="4" s="1"/>
  <c r="I882" i="4"/>
  <c r="K882" i="4" s="1"/>
  <c r="I883" i="4"/>
  <c r="K883" i="4" s="1"/>
  <c r="I884" i="4"/>
  <c r="K884" i="4" s="1"/>
  <c r="I885" i="4"/>
  <c r="K885" i="4" s="1"/>
  <c r="I886" i="4"/>
  <c r="K886" i="4" s="1"/>
  <c r="I887" i="4"/>
  <c r="K887" i="4" s="1"/>
  <c r="I888" i="4"/>
  <c r="K888" i="4" s="1"/>
  <c r="I889" i="4"/>
  <c r="K889" i="4" s="1"/>
  <c r="I890" i="4"/>
  <c r="K890" i="4" s="1"/>
  <c r="I891" i="4"/>
  <c r="K891" i="4" s="1"/>
  <c r="I892" i="4"/>
  <c r="K892" i="4" s="1"/>
  <c r="I893" i="4"/>
  <c r="K893" i="4" s="1"/>
  <c r="I894" i="4"/>
  <c r="K894" i="4" s="1"/>
  <c r="I895" i="4"/>
  <c r="K895" i="4" s="1"/>
  <c r="I896" i="4"/>
  <c r="K896" i="4" s="1"/>
  <c r="I897" i="4"/>
  <c r="K897" i="4" s="1"/>
  <c r="I898" i="4"/>
  <c r="K898" i="4" s="1"/>
  <c r="I899" i="4"/>
  <c r="K899" i="4" s="1"/>
  <c r="I900" i="4"/>
  <c r="K900" i="4" s="1"/>
  <c r="I901" i="4"/>
  <c r="K901" i="4" s="1"/>
  <c r="I902" i="4"/>
  <c r="K902" i="4" s="1"/>
  <c r="I903" i="4"/>
  <c r="K903" i="4" s="1"/>
  <c r="I904" i="4"/>
  <c r="K904" i="4" s="1"/>
  <c r="I905" i="4"/>
  <c r="K905" i="4" s="1"/>
  <c r="I906" i="4"/>
  <c r="K906" i="4" s="1"/>
  <c r="I907" i="4"/>
  <c r="K907" i="4" s="1"/>
  <c r="I908" i="4"/>
  <c r="K908" i="4" s="1"/>
  <c r="I909" i="4"/>
  <c r="K909" i="4" s="1"/>
  <c r="I910" i="4"/>
  <c r="K910" i="4" s="1"/>
  <c r="I911" i="4"/>
  <c r="K911" i="4" s="1"/>
  <c r="I912" i="4"/>
  <c r="K912" i="4" s="1"/>
  <c r="I913" i="4"/>
  <c r="K913" i="4" s="1"/>
  <c r="I914" i="4"/>
  <c r="K914" i="4" s="1"/>
  <c r="I915" i="4"/>
  <c r="K915" i="4" s="1"/>
  <c r="I916" i="4"/>
  <c r="K916" i="4" s="1"/>
  <c r="I917" i="4"/>
  <c r="K917" i="4" s="1"/>
  <c r="I918" i="4"/>
  <c r="K918" i="4" s="1"/>
  <c r="I919" i="4"/>
  <c r="K919" i="4" s="1"/>
  <c r="I920" i="4"/>
  <c r="K920" i="4" s="1"/>
  <c r="I921" i="4"/>
  <c r="K921" i="4" s="1"/>
  <c r="I922" i="4"/>
  <c r="K922" i="4" s="1"/>
  <c r="I923" i="4"/>
  <c r="K923" i="4" s="1"/>
  <c r="I924" i="4"/>
  <c r="K924" i="4" s="1"/>
  <c r="I925" i="4"/>
  <c r="K925" i="4" s="1"/>
  <c r="I926" i="4"/>
  <c r="K926" i="4" s="1"/>
  <c r="I927" i="4"/>
  <c r="K927" i="4" s="1"/>
  <c r="I928" i="4"/>
  <c r="K928" i="4" s="1"/>
  <c r="I929" i="4"/>
  <c r="K929" i="4" s="1"/>
  <c r="I930" i="4"/>
  <c r="K930" i="4" s="1"/>
  <c r="I931" i="4"/>
  <c r="K931" i="4" s="1"/>
  <c r="I932" i="4"/>
  <c r="K932" i="4" s="1"/>
  <c r="I933" i="4"/>
  <c r="K933" i="4" s="1"/>
  <c r="I934" i="4"/>
  <c r="K934" i="4" s="1"/>
  <c r="I935" i="4"/>
  <c r="K935" i="4" s="1"/>
  <c r="I936" i="4"/>
  <c r="K936" i="4" s="1"/>
  <c r="I937" i="4"/>
  <c r="K937" i="4" s="1"/>
  <c r="I938" i="4"/>
  <c r="K938" i="4" s="1"/>
  <c r="I939" i="4"/>
  <c r="K939" i="4" s="1"/>
  <c r="I940" i="4"/>
  <c r="K940" i="4" s="1"/>
  <c r="I941" i="4"/>
  <c r="K941" i="4" s="1"/>
  <c r="I942" i="4"/>
  <c r="K942" i="4" s="1"/>
  <c r="I943" i="4"/>
  <c r="K943" i="4" s="1"/>
  <c r="I944" i="4"/>
  <c r="K944" i="4" s="1"/>
  <c r="I945" i="4"/>
  <c r="K945" i="4" s="1"/>
  <c r="I946" i="4"/>
  <c r="K946" i="4" s="1"/>
  <c r="I947" i="4"/>
  <c r="K947" i="4" s="1"/>
  <c r="I948" i="4"/>
  <c r="K948" i="4" s="1"/>
  <c r="I949" i="4"/>
  <c r="K949" i="4" s="1"/>
  <c r="I950" i="4"/>
  <c r="K950" i="4" s="1"/>
  <c r="I951" i="4"/>
  <c r="K951" i="4" s="1"/>
  <c r="I952" i="4"/>
  <c r="K952" i="4" s="1"/>
  <c r="I953" i="4"/>
  <c r="K953" i="4" s="1"/>
  <c r="I954" i="4"/>
  <c r="K954" i="4" s="1"/>
  <c r="I955" i="4"/>
  <c r="K955" i="4" s="1"/>
  <c r="I956" i="4"/>
  <c r="K956" i="4" s="1"/>
  <c r="I957" i="4"/>
  <c r="K957" i="4" s="1"/>
  <c r="I958" i="4"/>
  <c r="K958" i="4" s="1"/>
  <c r="I959" i="4"/>
  <c r="K959" i="4"/>
  <c r="I960" i="4"/>
  <c r="K960" i="4" s="1"/>
  <c r="I961" i="4"/>
  <c r="K961" i="4" s="1"/>
  <c r="I962" i="4"/>
  <c r="K962" i="4" s="1"/>
  <c r="I963" i="4"/>
  <c r="K963" i="4" s="1"/>
  <c r="I964" i="4"/>
  <c r="K964" i="4" s="1"/>
  <c r="I965" i="4"/>
  <c r="K965" i="4" s="1"/>
  <c r="I966" i="4"/>
  <c r="K966" i="4" s="1"/>
  <c r="I967" i="4"/>
  <c r="K967" i="4" s="1"/>
  <c r="I968" i="4"/>
  <c r="K968" i="4" s="1"/>
  <c r="I969" i="4"/>
  <c r="K969" i="4" s="1"/>
  <c r="I970" i="4"/>
  <c r="K970" i="4" s="1"/>
  <c r="I971" i="4"/>
  <c r="K971" i="4" s="1"/>
  <c r="I972" i="4"/>
  <c r="K972" i="4" s="1"/>
  <c r="I973" i="4"/>
  <c r="K973" i="4" s="1"/>
  <c r="I974" i="4"/>
  <c r="K974" i="4" s="1"/>
  <c r="I975" i="4"/>
  <c r="K975" i="4" s="1"/>
  <c r="I976" i="4"/>
  <c r="K976" i="4" s="1"/>
  <c r="I977" i="4"/>
  <c r="K977" i="4" s="1"/>
  <c r="I978" i="4"/>
  <c r="K978" i="4" s="1"/>
  <c r="I979" i="4"/>
  <c r="K979" i="4" s="1"/>
  <c r="I980" i="4"/>
  <c r="K980" i="4" s="1"/>
  <c r="I981" i="4"/>
  <c r="K981" i="4" s="1"/>
  <c r="I982" i="4"/>
  <c r="K982" i="4" s="1"/>
  <c r="I983" i="4"/>
  <c r="K983" i="4" s="1"/>
  <c r="I984" i="4"/>
  <c r="K984" i="4" s="1"/>
  <c r="I985" i="4"/>
  <c r="K985" i="4" s="1"/>
  <c r="I986" i="4"/>
  <c r="K986" i="4" s="1"/>
  <c r="I987" i="4"/>
  <c r="K987" i="4" s="1"/>
  <c r="I988" i="4"/>
  <c r="K988" i="4" s="1"/>
  <c r="I989" i="4"/>
  <c r="K989" i="4" s="1"/>
  <c r="I990" i="4"/>
  <c r="K990" i="4" s="1"/>
  <c r="I991" i="4"/>
  <c r="K991" i="4" s="1"/>
  <c r="I992" i="4"/>
  <c r="K992" i="4" s="1"/>
  <c r="I993" i="4"/>
  <c r="K993" i="4" s="1"/>
  <c r="I994" i="4"/>
  <c r="K994" i="4" s="1"/>
  <c r="I995" i="4"/>
  <c r="K995" i="4" s="1"/>
  <c r="I996" i="4"/>
  <c r="K996" i="4" s="1"/>
  <c r="I997" i="4"/>
  <c r="K997" i="4" s="1"/>
  <c r="I998" i="4"/>
  <c r="K998" i="4" s="1"/>
  <c r="I999" i="4"/>
  <c r="K999" i="4" s="1"/>
  <c r="I1000" i="4"/>
  <c r="K1000" i="4" s="1"/>
  <c r="I1" i="4"/>
  <c r="F2" i="18" l="1"/>
  <c r="H2" i="18" s="1"/>
  <c r="F3" i="18"/>
  <c r="H3" i="18"/>
  <c r="F4" i="18"/>
  <c r="H4" i="18" s="1"/>
  <c r="F5" i="18"/>
  <c r="H5" i="18"/>
  <c r="F6" i="18"/>
  <c r="H6" i="18" s="1"/>
  <c r="F7" i="18"/>
  <c r="H7" i="18" s="1"/>
  <c r="F8" i="18"/>
  <c r="H8" i="18" s="1"/>
  <c r="F9" i="18"/>
  <c r="H9" i="18"/>
  <c r="F10" i="18"/>
  <c r="H10" i="18" s="1"/>
  <c r="F11" i="18"/>
  <c r="H11" i="18"/>
  <c r="F12" i="18"/>
  <c r="H12" i="18" s="1"/>
  <c r="F13" i="18"/>
  <c r="H13" i="18"/>
  <c r="F14" i="18"/>
  <c r="H14" i="18" s="1"/>
  <c r="F15" i="18"/>
  <c r="H15" i="18" s="1"/>
  <c r="F16" i="18"/>
  <c r="H16" i="18" s="1"/>
  <c r="F17" i="18"/>
  <c r="H17" i="18"/>
  <c r="F18" i="18"/>
  <c r="H18" i="18" s="1"/>
  <c r="F19" i="18"/>
  <c r="H19" i="18"/>
  <c r="F20" i="18"/>
  <c r="H20" i="18" s="1"/>
  <c r="F21" i="18"/>
  <c r="H21" i="18"/>
  <c r="F22" i="18"/>
  <c r="H22" i="18" s="1"/>
  <c r="F23" i="18"/>
  <c r="H23" i="18" s="1"/>
  <c r="F24" i="18"/>
  <c r="H24" i="18" s="1"/>
  <c r="F25" i="18"/>
  <c r="H25" i="18"/>
  <c r="F26" i="18"/>
  <c r="H26" i="18" s="1"/>
  <c r="F27" i="18"/>
  <c r="H27" i="18"/>
  <c r="F28" i="18"/>
  <c r="H28" i="18" s="1"/>
  <c r="F29" i="18"/>
  <c r="H29" i="18"/>
  <c r="F30" i="18"/>
  <c r="H30" i="18" s="1"/>
  <c r="F31" i="18"/>
  <c r="H31" i="18" s="1"/>
  <c r="F32" i="18"/>
  <c r="H32" i="18" s="1"/>
  <c r="F33" i="18"/>
  <c r="H33" i="18"/>
  <c r="F34" i="18"/>
  <c r="H34" i="18" s="1"/>
  <c r="F35" i="18"/>
  <c r="H35" i="18"/>
  <c r="F36" i="18"/>
  <c r="H36" i="18" s="1"/>
  <c r="F37" i="18"/>
  <c r="H37" i="18"/>
  <c r="F38" i="18"/>
  <c r="H38" i="18" s="1"/>
  <c r="F39" i="18"/>
  <c r="H39" i="18" s="1"/>
  <c r="F40" i="18"/>
  <c r="H40" i="18" s="1"/>
  <c r="F41" i="18"/>
  <c r="H41" i="18"/>
  <c r="F42" i="18"/>
  <c r="H42" i="18" s="1"/>
  <c r="F43" i="18"/>
  <c r="H43" i="18"/>
  <c r="F44" i="18"/>
  <c r="H44" i="18" s="1"/>
  <c r="F45" i="18"/>
  <c r="H45" i="18"/>
  <c r="F46" i="18"/>
  <c r="H46" i="18" s="1"/>
  <c r="F47" i="18"/>
  <c r="H47" i="18" s="1"/>
  <c r="F48" i="18"/>
  <c r="H48" i="18" s="1"/>
  <c r="F49" i="18"/>
  <c r="H49" i="18"/>
  <c r="F2" i="14"/>
  <c r="H2" i="14" s="1"/>
  <c r="F3" i="14"/>
  <c r="H3" i="14" s="1"/>
  <c r="F4" i="14"/>
  <c r="H4" i="14" s="1"/>
  <c r="F5" i="14"/>
  <c r="H5" i="14" s="1"/>
  <c r="F6" i="14"/>
  <c r="H6" i="14" s="1"/>
  <c r="F7" i="14"/>
  <c r="H7" i="14" s="1"/>
  <c r="F8" i="14"/>
  <c r="H8" i="14" s="1"/>
  <c r="F9" i="14"/>
  <c r="H9" i="14" s="1"/>
  <c r="F10" i="14"/>
  <c r="H10" i="14" s="1"/>
  <c r="F11" i="14"/>
  <c r="H11" i="14" s="1"/>
  <c r="F12" i="14"/>
  <c r="H12" i="14" s="1"/>
  <c r="F13" i="14"/>
  <c r="H13" i="14" s="1"/>
  <c r="F14" i="14"/>
  <c r="H14" i="14" s="1"/>
  <c r="F15" i="14"/>
  <c r="H15" i="14" s="1"/>
  <c r="F16" i="14"/>
  <c r="H16" i="14" s="1"/>
  <c r="F17" i="14"/>
  <c r="H17" i="14" s="1"/>
  <c r="F18" i="14"/>
  <c r="H18" i="14" s="1"/>
  <c r="F19" i="14"/>
  <c r="H19" i="14" s="1"/>
  <c r="F20" i="14"/>
  <c r="H20" i="14" s="1"/>
  <c r="F21" i="14"/>
  <c r="H21" i="14" s="1"/>
  <c r="F22" i="14"/>
  <c r="H22" i="14" s="1"/>
  <c r="F23" i="14"/>
  <c r="H23" i="14" s="1"/>
  <c r="F24" i="14"/>
  <c r="H24" i="14" s="1"/>
  <c r="F25" i="14"/>
  <c r="H25" i="14" s="1"/>
  <c r="F26" i="14"/>
  <c r="H26" i="14" s="1"/>
  <c r="F27" i="14"/>
  <c r="H27" i="14" s="1"/>
  <c r="F28" i="14"/>
  <c r="H28" i="14" s="1"/>
  <c r="F29" i="14"/>
  <c r="H29" i="14" s="1"/>
  <c r="F30" i="14"/>
  <c r="H30" i="14" s="1"/>
  <c r="F31" i="14"/>
  <c r="H31" i="14" s="1"/>
  <c r="F32" i="14"/>
  <c r="H32" i="14" s="1"/>
  <c r="F33" i="14"/>
  <c r="H33" i="14" s="1"/>
  <c r="F34" i="14"/>
  <c r="H34" i="14" s="1"/>
  <c r="F35" i="14"/>
  <c r="H35" i="14" s="1"/>
  <c r="F36" i="14"/>
  <c r="H36" i="14" s="1"/>
  <c r="F37" i="14"/>
  <c r="H37" i="14" s="1"/>
  <c r="F38" i="14"/>
  <c r="H38" i="14" s="1"/>
  <c r="F39" i="14"/>
  <c r="H39" i="14" s="1"/>
  <c r="F40" i="14"/>
  <c r="H40" i="14" s="1"/>
  <c r="F41" i="14"/>
  <c r="H41" i="14" s="1"/>
  <c r="F42" i="14"/>
  <c r="H42" i="14" s="1"/>
  <c r="F43" i="14"/>
  <c r="H43" i="14" s="1"/>
  <c r="F44" i="14"/>
  <c r="H44" i="14" s="1"/>
  <c r="F45" i="14"/>
  <c r="H45" i="14" s="1"/>
  <c r="F46" i="14"/>
  <c r="H46" i="14" s="1"/>
  <c r="F47" i="14"/>
  <c r="H47" i="14" s="1"/>
  <c r="F48" i="14"/>
  <c r="H48" i="14" s="1"/>
  <c r="F49" i="14"/>
  <c r="H49" i="14" s="1"/>
  <c r="F50" i="14"/>
  <c r="H50" i="14" s="1"/>
  <c r="F51" i="14"/>
  <c r="H51" i="14" s="1"/>
  <c r="F52" i="14"/>
  <c r="H52" i="14" s="1"/>
  <c r="F53" i="14"/>
  <c r="H53" i="14" s="1"/>
  <c r="F54" i="14"/>
  <c r="H54" i="14" s="1"/>
  <c r="F55" i="14"/>
  <c r="H55" i="14" s="1"/>
  <c r="F56" i="14"/>
  <c r="H56" i="14" s="1"/>
  <c r="F57" i="14"/>
  <c r="H57" i="14" s="1"/>
  <c r="F58" i="14"/>
  <c r="H58" i="14" s="1"/>
  <c r="F59" i="14"/>
  <c r="H59" i="14" s="1"/>
  <c r="F60" i="14"/>
  <c r="H60" i="14" s="1"/>
  <c r="F61" i="14"/>
  <c r="H61" i="14" s="1"/>
  <c r="F62" i="14"/>
  <c r="H62" i="14" s="1"/>
  <c r="F63" i="14"/>
  <c r="H63" i="14" s="1"/>
  <c r="F64" i="14"/>
  <c r="H64" i="14" s="1"/>
  <c r="F65" i="14"/>
  <c r="H65" i="14" s="1"/>
  <c r="F66" i="14"/>
  <c r="H66" i="14" s="1"/>
  <c r="F67" i="14"/>
  <c r="H67" i="14" s="1"/>
  <c r="F68" i="14"/>
  <c r="H68" i="14" s="1"/>
  <c r="F69" i="14"/>
  <c r="H69" i="14" s="1"/>
  <c r="F70" i="14"/>
  <c r="H70" i="14" s="1"/>
  <c r="F71" i="14"/>
  <c r="H71" i="14" s="1"/>
  <c r="F72" i="14"/>
  <c r="H72" i="14" s="1"/>
  <c r="F73" i="14"/>
  <c r="H73" i="14" s="1"/>
  <c r="F74" i="14"/>
  <c r="H74" i="14" s="1"/>
  <c r="F75" i="14"/>
  <c r="H75" i="14" s="1"/>
  <c r="F76" i="14"/>
  <c r="H76" i="14" s="1"/>
  <c r="F77" i="14"/>
  <c r="H77" i="14" s="1"/>
  <c r="F78" i="14"/>
  <c r="H78" i="14" s="1"/>
  <c r="F79" i="14"/>
  <c r="H79" i="14" s="1"/>
  <c r="F80" i="14"/>
  <c r="H80" i="14" s="1"/>
  <c r="F81" i="14"/>
  <c r="H81" i="14" s="1"/>
  <c r="F82" i="14"/>
  <c r="H82" i="14" s="1"/>
  <c r="F83" i="14"/>
  <c r="H83" i="14" s="1"/>
  <c r="F84" i="14"/>
  <c r="H84" i="14" s="1"/>
  <c r="F85" i="14"/>
  <c r="H85" i="14" s="1"/>
  <c r="F86" i="14"/>
  <c r="H86" i="14" s="1"/>
  <c r="F87" i="14"/>
  <c r="H87" i="14" s="1"/>
  <c r="F88" i="14"/>
  <c r="H88" i="14" s="1"/>
  <c r="F89" i="14"/>
  <c r="H89" i="14" s="1"/>
  <c r="F90" i="14"/>
  <c r="H90" i="14" s="1"/>
  <c r="F91" i="14"/>
  <c r="H91" i="14" s="1"/>
  <c r="F92" i="14"/>
  <c r="H92" i="14" s="1"/>
  <c r="F93" i="14"/>
  <c r="H93" i="14" s="1"/>
  <c r="F94" i="14"/>
  <c r="H94" i="14" s="1"/>
  <c r="F95" i="14"/>
  <c r="H95" i="14" s="1"/>
  <c r="F96" i="14"/>
  <c r="H96" i="14" s="1"/>
  <c r="F97" i="14"/>
  <c r="H97" i="14" s="1"/>
  <c r="F98" i="14"/>
  <c r="H98" i="14" s="1"/>
  <c r="F99" i="14"/>
  <c r="H99" i="14" s="1"/>
  <c r="F100" i="14"/>
  <c r="H100" i="14" s="1"/>
  <c r="F101" i="14"/>
  <c r="H101" i="14" s="1"/>
  <c r="F102" i="14"/>
  <c r="H102" i="14" s="1"/>
  <c r="F103" i="14"/>
  <c r="H103" i="14" s="1"/>
  <c r="F104" i="14"/>
  <c r="H104" i="14" s="1"/>
  <c r="F105" i="14"/>
  <c r="H105" i="14" s="1"/>
  <c r="F106" i="14"/>
  <c r="H106" i="14" s="1"/>
  <c r="F107" i="14"/>
  <c r="H107" i="14" s="1"/>
  <c r="F108" i="14"/>
  <c r="H108" i="14" s="1"/>
  <c r="F109" i="14"/>
  <c r="H109" i="14" s="1"/>
  <c r="F110" i="14"/>
  <c r="H110" i="14" s="1"/>
  <c r="F111" i="14"/>
  <c r="H111" i="14" s="1"/>
  <c r="F112" i="14"/>
  <c r="H112" i="14" s="1"/>
  <c r="F113" i="14"/>
  <c r="H113" i="14" s="1"/>
  <c r="F114" i="14"/>
  <c r="H114" i="14" s="1"/>
  <c r="F115" i="14"/>
  <c r="H115" i="14" s="1"/>
  <c r="F116" i="14"/>
  <c r="H116" i="14" s="1"/>
  <c r="F117" i="14"/>
  <c r="H117" i="14" s="1"/>
  <c r="F118" i="14"/>
  <c r="H118" i="14" s="1"/>
  <c r="F119" i="14"/>
  <c r="H119" i="14" s="1"/>
  <c r="F120" i="14"/>
  <c r="H120" i="14" s="1"/>
  <c r="F121" i="14"/>
  <c r="H121" i="14" s="1"/>
  <c r="F122" i="14"/>
  <c r="H122" i="14" s="1"/>
  <c r="F123" i="14"/>
  <c r="H123" i="14" s="1"/>
  <c r="F1" i="14"/>
  <c r="I18" i="3" l="1"/>
  <c r="K18" i="3" s="1"/>
  <c r="I19" i="3"/>
  <c r="K19" i="3"/>
  <c r="I20" i="3"/>
  <c r="K20" i="3" s="1"/>
  <c r="I21" i="3"/>
  <c r="K21" i="3"/>
  <c r="I22" i="3"/>
  <c r="K22" i="3" s="1"/>
  <c r="I23" i="3"/>
  <c r="K23" i="3"/>
  <c r="I24" i="3"/>
  <c r="K24" i="3" s="1"/>
  <c r="I25" i="3"/>
  <c r="K25" i="3"/>
  <c r="I26" i="3"/>
  <c r="K26" i="3" s="1"/>
  <c r="I27" i="3"/>
  <c r="K27" i="3"/>
  <c r="I28" i="3"/>
  <c r="K28" i="3" s="1"/>
  <c r="I29" i="3"/>
  <c r="K29" i="3"/>
  <c r="I30" i="3"/>
  <c r="K30" i="3" s="1"/>
  <c r="I31" i="3"/>
  <c r="K31" i="3" s="1"/>
  <c r="I32" i="3"/>
  <c r="K32" i="3" s="1"/>
  <c r="I33" i="3"/>
  <c r="K33" i="3"/>
  <c r="I34" i="3"/>
  <c r="K34" i="3" s="1"/>
  <c r="I35" i="3"/>
  <c r="K35" i="3" s="1"/>
  <c r="I36" i="3"/>
  <c r="K36" i="3" s="1"/>
  <c r="I37" i="3"/>
  <c r="K37" i="3"/>
  <c r="I38" i="3"/>
  <c r="K38" i="3" s="1"/>
  <c r="I39" i="3"/>
  <c r="K39" i="3" s="1"/>
  <c r="I40" i="3"/>
  <c r="K40" i="3" s="1"/>
  <c r="I41" i="3"/>
  <c r="K41" i="3"/>
  <c r="I42" i="3"/>
  <c r="K42" i="3" s="1"/>
  <c r="I43" i="3"/>
  <c r="K43" i="3" s="1"/>
  <c r="I44" i="3"/>
  <c r="K44" i="3" s="1"/>
  <c r="I45" i="3"/>
  <c r="K45" i="3"/>
  <c r="I46" i="3"/>
  <c r="K46" i="3" s="1"/>
  <c r="I47" i="3"/>
  <c r="K47" i="3" s="1"/>
  <c r="I48" i="3"/>
  <c r="K48" i="3" s="1"/>
  <c r="I49" i="3"/>
  <c r="K49" i="3"/>
  <c r="I50" i="3"/>
  <c r="K50" i="3" s="1"/>
  <c r="I51" i="3"/>
  <c r="K51" i="3" s="1"/>
  <c r="I52" i="3"/>
  <c r="K52" i="3" s="1"/>
  <c r="I53" i="3"/>
  <c r="K53" i="3"/>
  <c r="I54" i="3"/>
  <c r="K54" i="3" s="1"/>
  <c r="I55" i="3"/>
  <c r="K55" i="3" s="1"/>
  <c r="I56" i="3"/>
  <c r="K56" i="3" s="1"/>
  <c r="I57" i="3"/>
  <c r="K57" i="3"/>
  <c r="I58" i="3"/>
  <c r="K58" i="3" s="1"/>
  <c r="I59" i="3"/>
  <c r="K59" i="3" s="1"/>
  <c r="I60" i="3"/>
  <c r="K60" i="3" s="1"/>
  <c r="I61" i="3"/>
  <c r="K61" i="3"/>
  <c r="I62" i="3"/>
  <c r="K62" i="3" s="1"/>
  <c r="I63" i="3"/>
  <c r="K63" i="3" s="1"/>
  <c r="I64" i="3"/>
  <c r="K64" i="3" s="1"/>
  <c r="I65" i="3"/>
  <c r="K65" i="3"/>
  <c r="I66" i="3"/>
  <c r="K66" i="3" s="1"/>
  <c r="I67" i="3"/>
  <c r="K67" i="3" s="1"/>
  <c r="I68" i="3"/>
  <c r="K68" i="3" s="1"/>
  <c r="I69" i="3"/>
  <c r="K69" i="3"/>
  <c r="I70" i="3"/>
  <c r="K70" i="3" s="1"/>
  <c r="I71" i="3"/>
  <c r="K71" i="3" s="1"/>
  <c r="I72" i="3"/>
  <c r="K72" i="3" s="1"/>
  <c r="I73" i="3"/>
  <c r="K73" i="3"/>
  <c r="I74" i="3"/>
  <c r="K74" i="3" s="1"/>
  <c r="I75" i="3"/>
  <c r="K75" i="3" s="1"/>
  <c r="I76" i="3"/>
  <c r="K76" i="3" s="1"/>
  <c r="I77" i="3"/>
  <c r="K77" i="3"/>
  <c r="I78" i="3"/>
  <c r="K78" i="3" s="1"/>
  <c r="I79" i="3"/>
  <c r="K79" i="3" s="1"/>
  <c r="I80" i="3"/>
  <c r="K80" i="3" s="1"/>
  <c r="I81" i="3"/>
  <c r="K81" i="3"/>
  <c r="I82" i="3"/>
  <c r="K82" i="3" s="1"/>
  <c r="I83" i="3"/>
  <c r="K83" i="3" s="1"/>
  <c r="I84" i="3"/>
  <c r="K84" i="3" s="1"/>
  <c r="I85" i="3"/>
  <c r="K85" i="3"/>
  <c r="I86" i="3"/>
  <c r="K86" i="3" s="1"/>
  <c r="I87" i="3"/>
  <c r="K87" i="3" s="1"/>
  <c r="I88" i="3"/>
  <c r="K88" i="3" s="1"/>
  <c r="I89" i="3"/>
  <c r="K89" i="3"/>
  <c r="I90" i="3"/>
  <c r="K90" i="3" s="1"/>
  <c r="I91" i="3"/>
  <c r="K91" i="3" s="1"/>
  <c r="I92" i="3"/>
  <c r="K92" i="3" s="1"/>
  <c r="I93" i="3"/>
  <c r="K93" i="3"/>
  <c r="I94" i="3"/>
  <c r="K94" i="3" s="1"/>
  <c r="I95" i="3"/>
  <c r="K95" i="3" s="1"/>
  <c r="I96" i="3"/>
  <c r="K96" i="3" s="1"/>
  <c r="I97" i="3"/>
  <c r="K97" i="3"/>
  <c r="I98" i="3"/>
  <c r="K98" i="3" s="1"/>
  <c r="I99" i="3"/>
  <c r="K99" i="3" s="1"/>
  <c r="I100" i="3"/>
  <c r="K100" i="3" s="1"/>
  <c r="I101" i="3"/>
  <c r="K101" i="3"/>
  <c r="I102" i="3"/>
  <c r="K102" i="3" s="1"/>
  <c r="I103" i="3"/>
  <c r="K103" i="3" s="1"/>
  <c r="I104" i="3"/>
  <c r="K104" i="3" s="1"/>
  <c r="I105" i="3"/>
  <c r="K105" i="3"/>
  <c r="I106" i="3"/>
  <c r="K106" i="3" s="1"/>
  <c r="I107" i="3"/>
  <c r="K107" i="3" s="1"/>
  <c r="I108" i="3"/>
  <c r="K108" i="3" s="1"/>
  <c r="I109" i="3"/>
  <c r="K109" i="3"/>
  <c r="I110" i="3"/>
  <c r="K110" i="3" s="1"/>
  <c r="I111" i="3"/>
  <c r="K111" i="3" s="1"/>
  <c r="I112" i="3"/>
  <c r="K112" i="3" s="1"/>
  <c r="I113" i="3"/>
  <c r="K113" i="3"/>
  <c r="I114" i="3"/>
  <c r="K114" i="3" s="1"/>
  <c r="I115" i="3"/>
  <c r="K115" i="3" s="1"/>
  <c r="I116" i="3"/>
  <c r="K116" i="3" s="1"/>
  <c r="I117" i="3"/>
  <c r="K117" i="3"/>
  <c r="I118" i="3"/>
  <c r="K118" i="3" s="1"/>
  <c r="I119" i="3"/>
  <c r="K119" i="3" s="1"/>
  <c r="I120" i="3"/>
  <c r="K120" i="3" s="1"/>
  <c r="I121" i="3"/>
  <c r="K121" i="3"/>
  <c r="I122" i="3"/>
  <c r="K122" i="3" s="1"/>
  <c r="I123" i="3"/>
  <c r="K123" i="3" s="1"/>
  <c r="I124" i="3"/>
  <c r="K124" i="3" s="1"/>
  <c r="I125" i="3"/>
  <c r="K125" i="3"/>
  <c r="I126" i="3"/>
  <c r="K126" i="3" s="1"/>
  <c r="I127" i="3"/>
  <c r="K127" i="3" s="1"/>
  <c r="I128" i="3"/>
  <c r="K128" i="3" s="1"/>
  <c r="I129" i="3"/>
  <c r="K129" i="3"/>
  <c r="I130" i="3"/>
  <c r="K130" i="3" s="1"/>
  <c r="I131" i="3"/>
  <c r="K131" i="3" s="1"/>
  <c r="I132" i="3"/>
  <c r="K132" i="3" s="1"/>
  <c r="I133" i="3"/>
  <c r="K133" i="3"/>
  <c r="I134" i="3"/>
  <c r="K134" i="3" s="1"/>
  <c r="I135" i="3"/>
  <c r="K135" i="3" s="1"/>
  <c r="I136" i="3"/>
  <c r="K136" i="3" s="1"/>
  <c r="I137" i="3"/>
  <c r="K137" i="3"/>
  <c r="I138" i="3"/>
  <c r="K138" i="3" s="1"/>
  <c r="I139" i="3"/>
  <c r="K139" i="3" s="1"/>
  <c r="I140" i="3"/>
  <c r="K140" i="3" s="1"/>
  <c r="I141" i="3"/>
  <c r="K141" i="3"/>
  <c r="I142" i="3"/>
  <c r="K142" i="3" s="1"/>
  <c r="I143" i="3"/>
  <c r="K143" i="3" s="1"/>
  <c r="I144" i="3"/>
  <c r="K144" i="3" s="1"/>
  <c r="I145" i="3"/>
  <c r="K145" i="3"/>
  <c r="I146" i="3"/>
  <c r="K146" i="3" s="1"/>
  <c r="I147" i="3"/>
  <c r="K147" i="3" s="1"/>
  <c r="I148" i="3"/>
  <c r="K148" i="3" s="1"/>
  <c r="I149" i="3"/>
  <c r="K149" i="3"/>
  <c r="I150" i="3"/>
  <c r="K150" i="3" s="1"/>
  <c r="I151" i="3"/>
  <c r="K151" i="3" s="1"/>
  <c r="I152" i="3"/>
  <c r="K152" i="3" s="1"/>
  <c r="I153" i="3"/>
  <c r="K153" i="3"/>
  <c r="I154" i="3"/>
  <c r="K154" i="3" s="1"/>
  <c r="I155" i="3"/>
  <c r="K155" i="3" s="1"/>
  <c r="I156" i="3"/>
  <c r="K156" i="3" s="1"/>
  <c r="I157" i="3"/>
  <c r="K157" i="3"/>
  <c r="I158" i="3"/>
  <c r="K158" i="3" s="1"/>
  <c r="I159" i="3"/>
  <c r="K159" i="3" s="1"/>
  <c r="I160" i="3"/>
  <c r="K160" i="3" s="1"/>
  <c r="I161" i="3"/>
  <c r="K161" i="3"/>
  <c r="I162" i="3"/>
  <c r="K162" i="3" s="1"/>
  <c r="I163" i="3"/>
  <c r="K163" i="3" s="1"/>
  <c r="I164" i="3"/>
  <c r="K164" i="3" s="1"/>
  <c r="I165" i="3"/>
  <c r="K165" i="3"/>
  <c r="I166" i="3"/>
  <c r="K166" i="3" s="1"/>
  <c r="I167" i="3"/>
  <c r="K167" i="3" s="1"/>
  <c r="I168" i="3"/>
  <c r="K168" i="3" s="1"/>
  <c r="I169" i="3"/>
  <c r="K169" i="3"/>
  <c r="I170" i="3"/>
  <c r="K170" i="3" s="1"/>
  <c r="I171" i="3"/>
  <c r="K171" i="3" s="1"/>
  <c r="I172" i="3"/>
  <c r="K172" i="3" s="1"/>
  <c r="I173" i="3"/>
  <c r="K173" i="3"/>
  <c r="I174" i="3"/>
  <c r="K174" i="3" s="1"/>
  <c r="I175" i="3"/>
  <c r="K175" i="3" s="1"/>
  <c r="I176" i="3"/>
  <c r="K176" i="3" s="1"/>
  <c r="I177" i="3"/>
  <c r="K177" i="3"/>
  <c r="I178" i="3"/>
  <c r="K178" i="3" s="1"/>
  <c r="I179" i="3"/>
  <c r="K179" i="3" s="1"/>
  <c r="I180" i="3"/>
  <c r="K180" i="3" s="1"/>
  <c r="I181" i="3"/>
  <c r="K181" i="3"/>
  <c r="I182" i="3"/>
  <c r="K182" i="3" s="1"/>
  <c r="I183" i="3"/>
  <c r="K183" i="3" s="1"/>
  <c r="I184" i="3"/>
  <c r="K184" i="3" s="1"/>
  <c r="I185" i="3"/>
  <c r="K185" i="3"/>
  <c r="I186" i="3"/>
  <c r="K186" i="3" s="1"/>
  <c r="I187" i="3"/>
  <c r="K187" i="3" s="1"/>
  <c r="I188" i="3"/>
  <c r="K188" i="3" s="1"/>
  <c r="I189" i="3"/>
  <c r="K189" i="3" s="1"/>
  <c r="I190" i="3"/>
  <c r="K190" i="3" s="1"/>
  <c r="I191" i="3"/>
  <c r="K191" i="3" s="1"/>
  <c r="I192" i="3"/>
  <c r="K192" i="3" s="1"/>
  <c r="I193" i="3"/>
  <c r="K193" i="3" s="1"/>
  <c r="I194" i="3"/>
  <c r="K194" i="3" s="1"/>
  <c r="I195" i="3"/>
  <c r="K195" i="3" s="1"/>
  <c r="I196" i="3"/>
  <c r="K196" i="3" s="1"/>
  <c r="I197" i="3"/>
  <c r="K197" i="3" s="1"/>
  <c r="I198" i="3"/>
  <c r="K198" i="3" s="1"/>
  <c r="I199" i="3"/>
  <c r="K199" i="3" s="1"/>
  <c r="I200" i="3"/>
  <c r="K200" i="3" s="1"/>
  <c r="I201" i="3"/>
  <c r="K201" i="3" s="1"/>
  <c r="I202" i="3"/>
  <c r="K202" i="3" s="1"/>
  <c r="I203" i="3"/>
  <c r="K203" i="3" s="1"/>
  <c r="I204" i="3"/>
  <c r="K204" i="3" s="1"/>
  <c r="I205" i="3"/>
  <c r="K205" i="3" s="1"/>
  <c r="I206" i="3"/>
  <c r="K206" i="3" s="1"/>
  <c r="I207" i="3"/>
  <c r="K207" i="3" s="1"/>
  <c r="I208" i="3"/>
  <c r="K208" i="3" s="1"/>
  <c r="I209" i="3"/>
  <c r="K209" i="3" s="1"/>
  <c r="I210" i="3"/>
  <c r="K210" i="3" s="1"/>
  <c r="I211" i="3"/>
  <c r="K211" i="3" s="1"/>
  <c r="I212" i="3"/>
  <c r="K212" i="3" s="1"/>
  <c r="I213" i="3"/>
  <c r="K213" i="3" s="1"/>
  <c r="I214" i="3"/>
  <c r="K214" i="3" s="1"/>
  <c r="I215" i="3"/>
  <c r="K215" i="3" s="1"/>
  <c r="I216" i="3"/>
  <c r="K216" i="3" s="1"/>
  <c r="I217" i="3"/>
  <c r="K217" i="3" s="1"/>
  <c r="I218" i="3"/>
  <c r="K218" i="3" s="1"/>
  <c r="I219" i="3"/>
  <c r="K219" i="3" s="1"/>
  <c r="I220" i="3"/>
  <c r="K220" i="3" s="1"/>
  <c r="I221" i="3"/>
  <c r="K221" i="3" s="1"/>
  <c r="I222" i="3"/>
  <c r="K222" i="3" s="1"/>
  <c r="I223" i="3"/>
  <c r="K223" i="3" s="1"/>
  <c r="I224" i="3"/>
  <c r="K224" i="3" s="1"/>
  <c r="I225" i="3"/>
  <c r="K225" i="3" s="1"/>
  <c r="I226" i="3"/>
  <c r="K226" i="3" s="1"/>
  <c r="I227" i="3"/>
  <c r="K227" i="3" s="1"/>
  <c r="I228" i="3"/>
  <c r="K228" i="3" s="1"/>
  <c r="I229" i="3"/>
  <c r="K229" i="3" s="1"/>
  <c r="I230" i="3"/>
  <c r="K230" i="3" s="1"/>
  <c r="I231" i="3"/>
  <c r="K231" i="3" s="1"/>
  <c r="I232" i="3"/>
  <c r="K232" i="3" s="1"/>
  <c r="I233" i="3"/>
  <c r="K233" i="3" s="1"/>
  <c r="I234" i="3"/>
  <c r="K234" i="3" s="1"/>
  <c r="I235" i="3"/>
  <c r="K235" i="3" s="1"/>
  <c r="I236" i="3"/>
  <c r="K236" i="3" s="1"/>
  <c r="I237" i="3"/>
  <c r="K237" i="3" s="1"/>
  <c r="I238" i="3"/>
  <c r="K238" i="3" s="1"/>
  <c r="I239" i="3"/>
  <c r="K239" i="3" s="1"/>
  <c r="I240" i="3"/>
  <c r="K240" i="3" s="1"/>
  <c r="I241" i="3"/>
  <c r="K241" i="3" s="1"/>
  <c r="I242" i="3"/>
  <c r="K242" i="3" s="1"/>
  <c r="I243" i="3"/>
  <c r="K243" i="3" s="1"/>
  <c r="I244" i="3"/>
  <c r="K244" i="3" s="1"/>
  <c r="I245" i="3"/>
  <c r="K245" i="3" s="1"/>
  <c r="I246" i="3"/>
  <c r="K246" i="3" s="1"/>
  <c r="I247" i="3"/>
  <c r="K247" i="3" s="1"/>
  <c r="I248" i="3"/>
  <c r="K248" i="3" s="1"/>
  <c r="I249" i="3"/>
  <c r="K249" i="3" s="1"/>
  <c r="I250" i="3"/>
  <c r="K250" i="3" s="1"/>
  <c r="I251" i="3"/>
  <c r="K251" i="3" s="1"/>
  <c r="I252" i="3"/>
  <c r="K252" i="3" s="1"/>
  <c r="I253" i="3"/>
  <c r="K253" i="3" s="1"/>
  <c r="I254" i="3"/>
  <c r="K254" i="3" s="1"/>
  <c r="I255" i="3"/>
  <c r="K255" i="3" s="1"/>
  <c r="I256" i="3"/>
  <c r="K256" i="3" s="1"/>
  <c r="I257" i="3"/>
  <c r="K257" i="3" s="1"/>
  <c r="I258" i="3"/>
  <c r="K258" i="3" s="1"/>
  <c r="I259" i="3"/>
  <c r="K259" i="3" s="1"/>
  <c r="I260" i="3"/>
  <c r="K260" i="3" s="1"/>
  <c r="I261" i="3"/>
  <c r="K261" i="3" s="1"/>
  <c r="I262" i="3"/>
  <c r="K262" i="3" s="1"/>
  <c r="I263" i="3"/>
  <c r="K263" i="3" s="1"/>
  <c r="I264" i="3"/>
  <c r="K264" i="3" s="1"/>
  <c r="I265" i="3"/>
  <c r="K265" i="3" s="1"/>
  <c r="I266" i="3"/>
  <c r="K266" i="3" s="1"/>
  <c r="I267" i="3"/>
  <c r="K267" i="3" s="1"/>
  <c r="I268" i="3"/>
  <c r="K268" i="3" s="1"/>
  <c r="I269" i="3"/>
  <c r="K269" i="3" s="1"/>
  <c r="I270" i="3"/>
  <c r="K270" i="3" s="1"/>
  <c r="I271" i="3"/>
  <c r="K271" i="3" s="1"/>
  <c r="I272" i="3"/>
  <c r="K272" i="3" s="1"/>
  <c r="I273" i="3"/>
  <c r="K273" i="3" s="1"/>
  <c r="I274" i="3"/>
  <c r="K274" i="3" s="1"/>
  <c r="I275" i="3"/>
  <c r="K275" i="3" s="1"/>
  <c r="I276" i="3"/>
  <c r="K276" i="3" s="1"/>
  <c r="I277" i="3"/>
  <c r="K277" i="3" s="1"/>
  <c r="I278" i="3"/>
  <c r="K278" i="3" s="1"/>
  <c r="I279" i="3"/>
  <c r="K279" i="3" s="1"/>
  <c r="I280" i="3"/>
  <c r="K280" i="3" s="1"/>
  <c r="I281" i="3"/>
  <c r="K281" i="3" s="1"/>
  <c r="I282" i="3"/>
  <c r="K282" i="3" s="1"/>
  <c r="I283" i="3"/>
  <c r="K283" i="3" s="1"/>
  <c r="I284" i="3"/>
  <c r="K284" i="3" s="1"/>
  <c r="I285" i="3"/>
  <c r="K285" i="3" s="1"/>
  <c r="I286" i="3"/>
  <c r="K286" i="3" s="1"/>
  <c r="I287" i="3"/>
  <c r="K287" i="3" s="1"/>
  <c r="I288" i="3"/>
  <c r="K288" i="3" s="1"/>
  <c r="I289" i="3"/>
  <c r="K289" i="3" s="1"/>
  <c r="I290" i="3"/>
  <c r="K290" i="3" s="1"/>
  <c r="I291" i="3"/>
  <c r="K291" i="3" s="1"/>
  <c r="I292" i="3"/>
  <c r="K292" i="3" s="1"/>
  <c r="I293" i="3"/>
  <c r="K293" i="3" s="1"/>
  <c r="I294" i="3"/>
  <c r="K294" i="3" s="1"/>
  <c r="I295" i="3"/>
  <c r="K295" i="3" s="1"/>
  <c r="I296" i="3"/>
  <c r="K296" i="3" s="1"/>
  <c r="I297" i="3"/>
  <c r="K297" i="3" s="1"/>
  <c r="I298" i="3"/>
  <c r="K298" i="3" s="1"/>
  <c r="I299" i="3"/>
  <c r="K299" i="3" s="1"/>
  <c r="I300" i="3"/>
  <c r="K300" i="3" s="1"/>
  <c r="I301" i="3"/>
  <c r="K301" i="3" s="1"/>
  <c r="I302" i="3"/>
  <c r="K302" i="3" s="1"/>
  <c r="I303" i="3"/>
  <c r="K303" i="3" s="1"/>
  <c r="I304" i="3"/>
  <c r="K304" i="3" s="1"/>
  <c r="I305" i="3"/>
  <c r="K305" i="3" s="1"/>
  <c r="I306" i="3"/>
  <c r="K306" i="3" s="1"/>
  <c r="I307" i="3"/>
  <c r="K307" i="3" s="1"/>
  <c r="I308" i="3"/>
  <c r="K308" i="3" s="1"/>
  <c r="I309" i="3"/>
  <c r="K309" i="3" s="1"/>
  <c r="I310" i="3"/>
  <c r="K310" i="3" s="1"/>
  <c r="I311" i="3"/>
  <c r="K311" i="3" s="1"/>
  <c r="I312" i="3"/>
  <c r="K312" i="3" s="1"/>
  <c r="I313" i="3"/>
  <c r="K313" i="3" s="1"/>
  <c r="I314" i="3"/>
  <c r="K314" i="3" s="1"/>
  <c r="I315" i="3"/>
  <c r="K315" i="3" s="1"/>
  <c r="I316" i="3"/>
  <c r="K316" i="3" s="1"/>
  <c r="I317" i="3"/>
  <c r="K317" i="3" s="1"/>
  <c r="I318" i="3"/>
  <c r="K318" i="3" s="1"/>
  <c r="I319" i="3"/>
  <c r="K319" i="3" s="1"/>
  <c r="I320" i="3"/>
  <c r="K320" i="3" s="1"/>
  <c r="I321" i="3"/>
  <c r="K321" i="3" s="1"/>
  <c r="I322" i="3"/>
  <c r="K322" i="3" s="1"/>
  <c r="I323" i="3"/>
  <c r="K323" i="3" s="1"/>
  <c r="I324" i="3"/>
  <c r="K324" i="3" s="1"/>
  <c r="I325" i="3"/>
  <c r="K325" i="3" s="1"/>
  <c r="I326" i="3"/>
  <c r="K326" i="3" s="1"/>
  <c r="I327" i="3"/>
  <c r="K327" i="3" s="1"/>
  <c r="I328" i="3"/>
  <c r="K328" i="3" s="1"/>
  <c r="I329" i="3"/>
  <c r="K329" i="3" s="1"/>
  <c r="I330" i="3"/>
  <c r="K330" i="3" s="1"/>
  <c r="I331" i="3"/>
  <c r="K331" i="3" s="1"/>
  <c r="I332" i="3"/>
  <c r="K332" i="3" s="1"/>
  <c r="I333" i="3"/>
  <c r="K333" i="3" s="1"/>
  <c r="I334" i="3"/>
  <c r="K334" i="3" s="1"/>
  <c r="I335" i="3"/>
  <c r="K335" i="3" s="1"/>
  <c r="I336" i="3"/>
  <c r="K336" i="3" s="1"/>
  <c r="I337" i="3"/>
  <c r="K337" i="3" s="1"/>
  <c r="I338" i="3"/>
  <c r="K338" i="3" s="1"/>
  <c r="I339" i="3"/>
  <c r="K339" i="3" s="1"/>
  <c r="I340" i="3"/>
  <c r="K340" i="3" s="1"/>
  <c r="I341" i="3"/>
  <c r="K341" i="3" s="1"/>
  <c r="I342" i="3"/>
  <c r="K342" i="3" s="1"/>
  <c r="I343" i="3"/>
  <c r="K343" i="3" s="1"/>
  <c r="I344" i="3"/>
  <c r="K344" i="3" s="1"/>
  <c r="I345" i="3"/>
  <c r="K345" i="3" s="1"/>
  <c r="I346" i="3"/>
  <c r="K346" i="3" s="1"/>
  <c r="I347" i="3"/>
  <c r="K347" i="3" s="1"/>
  <c r="I348" i="3"/>
  <c r="K348" i="3" s="1"/>
  <c r="I349" i="3"/>
  <c r="K349" i="3" s="1"/>
  <c r="I350" i="3"/>
  <c r="K350" i="3" s="1"/>
  <c r="I351" i="3"/>
  <c r="K351" i="3" s="1"/>
  <c r="I352" i="3"/>
  <c r="K352" i="3" s="1"/>
  <c r="I353" i="3"/>
  <c r="K353" i="3" s="1"/>
  <c r="I354" i="3"/>
  <c r="K354" i="3" s="1"/>
  <c r="I355" i="3"/>
  <c r="K355" i="3" s="1"/>
  <c r="I356" i="3"/>
  <c r="K356" i="3" s="1"/>
  <c r="I357" i="3"/>
  <c r="K357" i="3" s="1"/>
  <c r="I358" i="3"/>
  <c r="K358" i="3" s="1"/>
  <c r="I359" i="3"/>
  <c r="K359" i="3" s="1"/>
  <c r="I360" i="3"/>
  <c r="K360" i="3" s="1"/>
  <c r="I361" i="3"/>
  <c r="K361" i="3" s="1"/>
  <c r="I362" i="3"/>
  <c r="K362" i="3" s="1"/>
  <c r="I363" i="3"/>
  <c r="K363" i="3" s="1"/>
  <c r="I364" i="3"/>
  <c r="K364" i="3" s="1"/>
  <c r="I365" i="3"/>
  <c r="K365" i="3" s="1"/>
  <c r="I366" i="3"/>
  <c r="K366" i="3" s="1"/>
  <c r="I367" i="3"/>
  <c r="K367" i="3" s="1"/>
  <c r="I368" i="3"/>
  <c r="K368" i="3" s="1"/>
  <c r="I369" i="3"/>
  <c r="K369" i="3" s="1"/>
  <c r="I370" i="3"/>
  <c r="K370" i="3" s="1"/>
  <c r="I371" i="3"/>
  <c r="K371" i="3" s="1"/>
  <c r="I372" i="3"/>
  <c r="K372" i="3" s="1"/>
  <c r="I373" i="3"/>
  <c r="K373" i="3" s="1"/>
  <c r="I374" i="3"/>
  <c r="K374" i="3" s="1"/>
  <c r="I375" i="3"/>
  <c r="K375" i="3" s="1"/>
  <c r="I376" i="3"/>
  <c r="K376" i="3" s="1"/>
  <c r="I377" i="3"/>
  <c r="K377" i="3" s="1"/>
  <c r="I378" i="3"/>
  <c r="K378" i="3" s="1"/>
  <c r="I379" i="3"/>
  <c r="K379" i="3" s="1"/>
  <c r="I380" i="3"/>
  <c r="K380" i="3" s="1"/>
  <c r="I381" i="3"/>
  <c r="K381" i="3" s="1"/>
  <c r="I382" i="3"/>
  <c r="K382" i="3" s="1"/>
  <c r="I383" i="3"/>
  <c r="K383" i="3" s="1"/>
  <c r="I384" i="3"/>
  <c r="K384" i="3" s="1"/>
  <c r="I385" i="3"/>
  <c r="K385" i="3" s="1"/>
  <c r="I386" i="3"/>
  <c r="K386" i="3" s="1"/>
  <c r="I387" i="3"/>
  <c r="K387" i="3" s="1"/>
  <c r="I388" i="3"/>
  <c r="K388" i="3" s="1"/>
  <c r="I389" i="3"/>
  <c r="K389" i="3" s="1"/>
  <c r="I390" i="3"/>
  <c r="K390" i="3" s="1"/>
  <c r="I391" i="3"/>
  <c r="K391" i="3" s="1"/>
  <c r="I392" i="3"/>
  <c r="K392" i="3" s="1"/>
  <c r="I393" i="3"/>
  <c r="K393" i="3" s="1"/>
  <c r="I394" i="3"/>
  <c r="K394" i="3" s="1"/>
  <c r="I395" i="3"/>
  <c r="K395" i="3" s="1"/>
  <c r="I396" i="3"/>
  <c r="K396" i="3" s="1"/>
  <c r="I397" i="3"/>
  <c r="K397" i="3" s="1"/>
  <c r="I398" i="3"/>
  <c r="K398" i="3" s="1"/>
  <c r="I399" i="3"/>
  <c r="K399" i="3" s="1"/>
  <c r="I400" i="3"/>
  <c r="K400" i="3" s="1"/>
  <c r="I401" i="3"/>
  <c r="K401" i="3" s="1"/>
  <c r="I402" i="3"/>
  <c r="K402" i="3" s="1"/>
  <c r="I403" i="3"/>
  <c r="K403" i="3" s="1"/>
  <c r="I404" i="3"/>
  <c r="K404" i="3" s="1"/>
  <c r="I405" i="3"/>
  <c r="K405" i="3" s="1"/>
  <c r="I406" i="3"/>
  <c r="K406" i="3" s="1"/>
  <c r="I407" i="3"/>
  <c r="K407" i="3" s="1"/>
  <c r="I408" i="3"/>
  <c r="K408" i="3" s="1"/>
  <c r="I409" i="3"/>
  <c r="K409" i="3" s="1"/>
  <c r="I410" i="3"/>
  <c r="K410" i="3" s="1"/>
  <c r="I411" i="3"/>
  <c r="K411" i="3" s="1"/>
  <c r="I412" i="3"/>
  <c r="K412" i="3" s="1"/>
  <c r="I413" i="3"/>
  <c r="K413" i="3" s="1"/>
  <c r="I414" i="3"/>
  <c r="K414" i="3" s="1"/>
  <c r="I415" i="3"/>
  <c r="K415" i="3" s="1"/>
  <c r="I416" i="3"/>
  <c r="K416" i="3" s="1"/>
  <c r="I417" i="3"/>
  <c r="K417" i="3" s="1"/>
  <c r="I418" i="3"/>
  <c r="K418" i="3" s="1"/>
  <c r="I419" i="3"/>
  <c r="K419" i="3" s="1"/>
  <c r="I420" i="3"/>
  <c r="K420" i="3" s="1"/>
  <c r="I421" i="3"/>
  <c r="K421" i="3" s="1"/>
  <c r="I422" i="3"/>
  <c r="K422" i="3" s="1"/>
  <c r="I423" i="3"/>
  <c r="K423" i="3" s="1"/>
  <c r="I424" i="3"/>
  <c r="K424" i="3" s="1"/>
  <c r="I425" i="3"/>
  <c r="K425" i="3" s="1"/>
  <c r="I426" i="3"/>
  <c r="K426" i="3" s="1"/>
  <c r="I427" i="3"/>
  <c r="K427" i="3" s="1"/>
  <c r="I428" i="3"/>
  <c r="K428" i="3" s="1"/>
  <c r="I429" i="3"/>
  <c r="K429" i="3" s="1"/>
  <c r="I430" i="3"/>
  <c r="K430" i="3" s="1"/>
  <c r="I431" i="3"/>
  <c r="K431" i="3" s="1"/>
  <c r="I432" i="3"/>
  <c r="K432" i="3" s="1"/>
  <c r="I433" i="3"/>
  <c r="K433" i="3" s="1"/>
  <c r="I434" i="3"/>
  <c r="K434" i="3" s="1"/>
  <c r="I435" i="3"/>
  <c r="K435" i="3" s="1"/>
  <c r="I436" i="3"/>
  <c r="K436" i="3" s="1"/>
  <c r="I437" i="3"/>
  <c r="K437" i="3" s="1"/>
  <c r="I438" i="3"/>
  <c r="K438" i="3" s="1"/>
  <c r="I439" i="3"/>
  <c r="K439" i="3" s="1"/>
  <c r="I440" i="3"/>
  <c r="K440" i="3" s="1"/>
  <c r="I441" i="3"/>
  <c r="K441" i="3" s="1"/>
  <c r="I442" i="3"/>
  <c r="K442" i="3" s="1"/>
  <c r="I443" i="3"/>
  <c r="K443" i="3" s="1"/>
  <c r="I444" i="3"/>
  <c r="K444" i="3" s="1"/>
  <c r="I445" i="3"/>
  <c r="K445" i="3" s="1"/>
  <c r="I446" i="3"/>
  <c r="K446" i="3" s="1"/>
  <c r="I447" i="3"/>
  <c r="K447" i="3" s="1"/>
  <c r="I448" i="3"/>
  <c r="K448" i="3" s="1"/>
  <c r="I449" i="3"/>
  <c r="K449" i="3" s="1"/>
  <c r="I450" i="3"/>
  <c r="K450" i="3" s="1"/>
  <c r="I451" i="3"/>
  <c r="K451" i="3" s="1"/>
  <c r="I452" i="3"/>
  <c r="K452" i="3" s="1"/>
  <c r="I453" i="3"/>
  <c r="K453" i="3" s="1"/>
  <c r="I454" i="3"/>
  <c r="K454" i="3" s="1"/>
  <c r="I455" i="3"/>
  <c r="K455" i="3" s="1"/>
  <c r="I456" i="3"/>
  <c r="K456" i="3" s="1"/>
  <c r="I457" i="3"/>
  <c r="K457" i="3" s="1"/>
  <c r="I458" i="3"/>
  <c r="K458" i="3" s="1"/>
  <c r="I459" i="3"/>
  <c r="K459" i="3" s="1"/>
  <c r="I460" i="3"/>
  <c r="K460" i="3" s="1"/>
  <c r="I461" i="3"/>
  <c r="K461" i="3" s="1"/>
  <c r="I462" i="3"/>
  <c r="K462" i="3" s="1"/>
  <c r="I463" i="3"/>
  <c r="K463" i="3" s="1"/>
  <c r="I464" i="3"/>
  <c r="K464" i="3" s="1"/>
  <c r="I465" i="3"/>
  <c r="K465" i="3" s="1"/>
  <c r="I466" i="3"/>
  <c r="K466" i="3" s="1"/>
  <c r="I467" i="3"/>
  <c r="K467" i="3" s="1"/>
  <c r="I468" i="3"/>
  <c r="K468" i="3" s="1"/>
  <c r="I469" i="3"/>
  <c r="K469" i="3" s="1"/>
  <c r="I470" i="3"/>
  <c r="K470" i="3" s="1"/>
  <c r="I471" i="3"/>
  <c r="K471" i="3" s="1"/>
  <c r="I472" i="3"/>
  <c r="K472" i="3" s="1"/>
  <c r="I473" i="3"/>
  <c r="K473" i="3" s="1"/>
  <c r="I474" i="3"/>
  <c r="K474" i="3" s="1"/>
  <c r="I475" i="3"/>
  <c r="K475" i="3" s="1"/>
  <c r="I476" i="3"/>
  <c r="K476" i="3" s="1"/>
  <c r="I477" i="3"/>
  <c r="K477" i="3" s="1"/>
  <c r="I478" i="3"/>
  <c r="K478" i="3" s="1"/>
  <c r="I479" i="3"/>
  <c r="K479" i="3" s="1"/>
  <c r="I480" i="3"/>
  <c r="K480" i="3" s="1"/>
  <c r="I481" i="3"/>
  <c r="K481" i="3" s="1"/>
  <c r="I482" i="3"/>
  <c r="K482" i="3" s="1"/>
  <c r="I483" i="3"/>
  <c r="K483" i="3" s="1"/>
  <c r="I484" i="3"/>
  <c r="K484" i="3" s="1"/>
  <c r="I485" i="3"/>
  <c r="K485" i="3" s="1"/>
  <c r="I486" i="3"/>
  <c r="K486" i="3" s="1"/>
  <c r="I487" i="3"/>
  <c r="K487" i="3" s="1"/>
  <c r="I488" i="3"/>
  <c r="K488" i="3" s="1"/>
  <c r="I489" i="3"/>
  <c r="K489" i="3" s="1"/>
  <c r="I490" i="3"/>
  <c r="K490" i="3" s="1"/>
  <c r="I491" i="3"/>
  <c r="K491" i="3" s="1"/>
  <c r="I492" i="3"/>
  <c r="K492" i="3" s="1"/>
  <c r="I493" i="3"/>
  <c r="K493" i="3" s="1"/>
  <c r="I494" i="3"/>
  <c r="K494" i="3" s="1"/>
  <c r="I495" i="3"/>
  <c r="K495" i="3" s="1"/>
  <c r="I496" i="3"/>
  <c r="K496" i="3" s="1"/>
  <c r="I497" i="3"/>
  <c r="K497" i="3" s="1"/>
  <c r="I498" i="3"/>
  <c r="K498" i="3" s="1"/>
  <c r="I499" i="3"/>
  <c r="K499" i="3" s="1"/>
  <c r="I500" i="3"/>
  <c r="K500" i="3" s="1"/>
  <c r="I501" i="3"/>
  <c r="K501" i="3" s="1"/>
  <c r="I502" i="3"/>
  <c r="K502" i="3" s="1"/>
  <c r="I503" i="3"/>
  <c r="K503" i="3" s="1"/>
  <c r="I504" i="3"/>
  <c r="K504" i="3" s="1"/>
  <c r="I505" i="3"/>
  <c r="K505" i="3" s="1"/>
  <c r="I506" i="3"/>
  <c r="K506" i="3" s="1"/>
  <c r="I507" i="3"/>
  <c r="K507" i="3" s="1"/>
  <c r="I508" i="3"/>
  <c r="K508" i="3" s="1"/>
  <c r="I509" i="3"/>
  <c r="K509" i="3" s="1"/>
  <c r="I510" i="3"/>
  <c r="K510" i="3" s="1"/>
  <c r="I511" i="3"/>
  <c r="K511" i="3" s="1"/>
  <c r="I512" i="3"/>
  <c r="K512" i="3" s="1"/>
  <c r="I513" i="3"/>
  <c r="K513" i="3" s="1"/>
  <c r="I514" i="3"/>
  <c r="K514" i="3" s="1"/>
  <c r="I515" i="3"/>
  <c r="K515" i="3" s="1"/>
  <c r="I516" i="3"/>
  <c r="K516" i="3" s="1"/>
  <c r="I517" i="3"/>
  <c r="K517" i="3" s="1"/>
  <c r="I518" i="3"/>
  <c r="K518" i="3" s="1"/>
  <c r="I519" i="3"/>
  <c r="K519" i="3" s="1"/>
  <c r="I520" i="3"/>
  <c r="K520" i="3" s="1"/>
  <c r="I521" i="3"/>
  <c r="K521" i="3" s="1"/>
  <c r="I522" i="3"/>
  <c r="K522" i="3" s="1"/>
  <c r="I523" i="3"/>
  <c r="K523" i="3" s="1"/>
  <c r="I524" i="3"/>
  <c r="K524" i="3" s="1"/>
  <c r="I525" i="3"/>
  <c r="K525" i="3" s="1"/>
  <c r="I526" i="3"/>
  <c r="K526" i="3" s="1"/>
  <c r="I527" i="3"/>
  <c r="K527" i="3" s="1"/>
  <c r="I528" i="3"/>
  <c r="K528" i="3" s="1"/>
  <c r="I529" i="3"/>
  <c r="K529" i="3" s="1"/>
  <c r="I530" i="3"/>
  <c r="K530" i="3" s="1"/>
  <c r="I531" i="3"/>
  <c r="K531" i="3" s="1"/>
  <c r="I532" i="3"/>
  <c r="K532" i="3" s="1"/>
  <c r="I533" i="3"/>
  <c r="K533" i="3" s="1"/>
  <c r="I534" i="3"/>
  <c r="K534" i="3"/>
  <c r="I535" i="3"/>
  <c r="K535" i="3" s="1"/>
  <c r="I536" i="3"/>
  <c r="K536" i="3" s="1"/>
  <c r="I537" i="3"/>
  <c r="K537" i="3" s="1"/>
  <c r="I538" i="3"/>
  <c r="K538" i="3"/>
  <c r="I539" i="3"/>
  <c r="K539" i="3" s="1"/>
  <c r="I540" i="3"/>
  <c r="K540" i="3" s="1"/>
  <c r="I541" i="3"/>
  <c r="K541" i="3" s="1"/>
  <c r="I542" i="3"/>
  <c r="K542" i="3"/>
  <c r="I543" i="3"/>
  <c r="K543" i="3" s="1"/>
  <c r="I544" i="3"/>
  <c r="K544" i="3" s="1"/>
  <c r="I545" i="3"/>
  <c r="K545" i="3" s="1"/>
  <c r="I546" i="3"/>
  <c r="K546" i="3"/>
  <c r="I547" i="3"/>
  <c r="K547" i="3" s="1"/>
  <c r="I548" i="3"/>
  <c r="K548" i="3" s="1"/>
  <c r="I549" i="3"/>
  <c r="K549" i="3" s="1"/>
  <c r="I550" i="3"/>
  <c r="K550" i="3"/>
  <c r="I551" i="3"/>
  <c r="K551" i="3" s="1"/>
  <c r="I552" i="3"/>
  <c r="K552" i="3" s="1"/>
  <c r="I553" i="3"/>
  <c r="K553" i="3" s="1"/>
  <c r="I554" i="3"/>
  <c r="K554" i="3"/>
  <c r="I555" i="3"/>
  <c r="K555" i="3" s="1"/>
  <c r="I556" i="3"/>
  <c r="K556" i="3" s="1"/>
  <c r="I557" i="3"/>
  <c r="K557" i="3" s="1"/>
  <c r="I558" i="3"/>
  <c r="K558" i="3"/>
  <c r="I559" i="3"/>
  <c r="K559" i="3" s="1"/>
  <c r="I560" i="3"/>
  <c r="K560" i="3" s="1"/>
  <c r="I561" i="3"/>
  <c r="K561" i="3" s="1"/>
  <c r="I562" i="3"/>
  <c r="K562" i="3"/>
  <c r="I563" i="3"/>
  <c r="K563" i="3" s="1"/>
  <c r="I564" i="3"/>
  <c r="K564" i="3" s="1"/>
  <c r="I565" i="3"/>
  <c r="K565" i="3" s="1"/>
  <c r="I566" i="3"/>
  <c r="K566" i="3"/>
  <c r="I567" i="3"/>
  <c r="K567" i="3" s="1"/>
  <c r="I568" i="3"/>
  <c r="K568" i="3" s="1"/>
  <c r="I569" i="3"/>
  <c r="K569" i="3" s="1"/>
  <c r="I570" i="3"/>
  <c r="K570" i="3"/>
  <c r="I571" i="3"/>
  <c r="K571" i="3" s="1"/>
  <c r="I572" i="3"/>
  <c r="K572" i="3" s="1"/>
  <c r="I573" i="3"/>
  <c r="K573" i="3" s="1"/>
  <c r="I574" i="3"/>
  <c r="K574" i="3"/>
  <c r="I575" i="3"/>
  <c r="K575" i="3" s="1"/>
  <c r="I576" i="3"/>
  <c r="K576" i="3" s="1"/>
  <c r="I577" i="3"/>
  <c r="K577" i="3" s="1"/>
  <c r="I578" i="3"/>
  <c r="K578" i="3"/>
  <c r="I579" i="3"/>
  <c r="K579" i="3" s="1"/>
  <c r="I580" i="3"/>
  <c r="K580" i="3" s="1"/>
  <c r="I581" i="3"/>
  <c r="K581" i="3" s="1"/>
  <c r="I582" i="3"/>
  <c r="K582" i="3"/>
  <c r="I583" i="3"/>
  <c r="K583" i="3" s="1"/>
  <c r="I584" i="3"/>
  <c r="K584" i="3" s="1"/>
  <c r="I585" i="3"/>
  <c r="K585" i="3" s="1"/>
  <c r="I586" i="3"/>
  <c r="K586" i="3"/>
  <c r="I587" i="3"/>
  <c r="K587" i="3" s="1"/>
  <c r="I588" i="3"/>
  <c r="K588" i="3" s="1"/>
  <c r="I589" i="3"/>
  <c r="K589" i="3" s="1"/>
  <c r="I590" i="3"/>
  <c r="K590" i="3"/>
  <c r="I591" i="3"/>
  <c r="K591" i="3" s="1"/>
  <c r="I592" i="3"/>
  <c r="K592" i="3" s="1"/>
  <c r="I593" i="3"/>
  <c r="K593" i="3" s="1"/>
  <c r="I594" i="3"/>
  <c r="K594" i="3"/>
  <c r="I595" i="3"/>
  <c r="K595" i="3" s="1"/>
  <c r="I596" i="3"/>
  <c r="K596" i="3" s="1"/>
  <c r="I597" i="3"/>
  <c r="K597" i="3" s="1"/>
  <c r="I598" i="3"/>
  <c r="K598" i="3"/>
  <c r="I599" i="3"/>
  <c r="K599" i="3" s="1"/>
  <c r="I600" i="3"/>
  <c r="K600" i="3" s="1"/>
  <c r="I601" i="3"/>
  <c r="K601" i="3" s="1"/>
  <c r="I602" i="3"/>
  <c r="K602" i="3"/>
  <c r="I603" i="3"/>
  <c r="K603" i="3" s="1"/>
  <c r="I604" i="3"/>
  <c r="K604" i="3" s="1"/>
  <c r="I605" i="3"/>
  <c r="K605" i="3" s="1"/>
  <c r="I606" i="3"/>
  <c r="K606" i="3"/>
  <c r="I607" i="3"/>
  <c r="K607" i="3" s="1"/>
  <c r="I608" i="3"/>
  <c r="K608" i="3" s="1"/>
  <c r="I609" i="3"/>
  <c r="K609" i="3" s="1"/>
  <c r="I610" i="3"/>
  <c r="K610" i="3"/>
  <c r="I611" i="3"/>
  <c r="K611" i="3" s="1"/>
  <c r="I612" i="3"/>
  <c r="K612" i="3" s="1"/>
  <c r="I613" i="3"/>
  <c r="K613" i="3" s="1"/>
  <c r="I614" i="3"/>
  <c r="K614" i="3"/>
  <c r="I615" i="3"/>
  <c r="K615" i="3" s="1"/>
  <c r="I616" i="3"/>
  <c r="K616" i="3" s="1"/>
  <c r="I617" i="3"/>
  <c r="K617" i="3" s="1"/>
  <c r="I618" i="3"/>
  <c r="K618" i="3"/>
  <c r="I619" i="3"/>
  <c r="K619" i="3" s="1"/>
  <c r="I620" i="3"/>
  <c r="K620" i="3" s="1"/>
  <c r="I621" i="3"/>
  <c r="K621" i="3" s="1"/>
  <c r="I622" i="3"/>
  <c r="K622" i="3"/>
  <c r="I623" i="3"/>
  <c r="K623" i="3" s="1"/>
  <c r="I624" i="3"/>
  <c r="K624" i="3" s="1"/>
  <c r="I625" i="3"/>
  <c r="K625" i="3" s="1"/>
  <c r="I626" i="3"/>
  <c r="K626" i="3" s="1"/>
  <c r="I627" i="3"/>
  <c r="K627" i="3" s="1"/>
  <c r="I628" i="3"/>
  <c r="K628" i="3" s="1"/>
  <c r="I629" i="3"/>
  <c r="K629" i="3" s="1"/>
  <c r="I630" i="3"/>
  <c r="K630" i="3" s="1"/>
  <c r="I631" i="3"/>
  <c r="K631" i="3" s="1"/>
  <c r="I632" i="3"/>
  <c r="K632" i="3" s="1"/>
  <c r="I633" i="3"/>
  <c r="K633" i="3" s="1"/>
  <c r="I634" i="3"/>
  <c r="K634" i="3" s="1"/>
  <c r="I635" i="3"/>
  <c r="K635" i="3" s="1"/>
  <c r="I636" i="3"/>
  <c r="K636" i="3" s="1"/>
  <c r="I637" i="3"/>
  <c r="K637" i="3" s="1"/>
  <c r="I638" i="3"/>
  <c r="K638" i="3" s="1"/>
  <c r="I639" i="3"/>
  <c r="K639" i="3" s="1"/>
  <c r="I640" i="3"/>
  <c r="K640" i="3" s="1"/>
  <c r="I641" i="3"/>
  <c r="K641" i="3" s="1"/>
  <c r="I642" i="3"/>
  <c r="K642" i="3" s="1"/>
  <c r="I643" i="3"/>
  <c r="K643" i="3" s="1"/>
  <c r="I644" i="3"/>
  <c r="K644" i="3" s="1"/>
  <c r="I645" i="3"/>
  <c r="K645" i="3" s="1"/>
  <c r="I646" i="3"/>
  <c r="K646" i="3" s="1"/>
  <c r="I647" i="3"/>
  <c r="K647" i="3" s="1"/>
  <c r="I648" i="3"/>
  <c r="K648" i="3" s="1"/>
  <c r="I649" i="3"/>
  <c r="K649" i="3" s="1"/>
  <c r="I650" i="3"/>
  <c r="K650" i="3" s="1"/>
  <c r="I651" i="3"/>
  <c r="K651" i="3" s="1"/>
  <c r="I652" i="3"/>
  <c r="K652" i="3" s="1"/>
  <c r="I653" i="3"/>
  <c r="K653" i="3" s="1"/>
  <c r="I654" i="3"/>
  <c r="K654" i="3" s="1"/>
  <c r="I655" i="3"/>
  <c r="K655" i="3" s="1"/>
  <c r="I656" i="3"/>
  <c r="K656" i="3" s="1"/>
  <c r="I657" i="3"/>
  <c r="K657" i="3" s="1"/>
  <c r="I658" i="3"/>
  <c r="K658" i="3" s="1"/>
  <c r="I659" i="3"/>
  <c r="K659" i="3" s="1"/>
  <c r="I660" i="3"/>
  <c r="K660" i="3" s="1"/>
  <c r="I661" i="3"/>
  <c r="K661" i="3" s="1"/>
  <c r="I662" i="3"/>
  <c r="K662" i="3" s="1"/>
  <c r="I663" i="3"/>
  <c r="K663" i="3" s="1"/>
  <c r="I664" i="3"/>
  <c r="K664" i="3" s="1"/>
  <c r="I665" i="3"/>
  <c r="K665" i="3" s="1"/>
  <c r="I666" i="3"/>
  <c r="K666" i="3" s="1"/>
  <c r="I667" i="3"/>
  <c r="K667" i="3" s="1"/>
  <c r="I668" i="3"/>
  <c r="K668" i="3" s="1"/>
  <c r="I669" i="3"/>
  <c r="K669" i="3" s="1"/>
  <c r="I670" i="3"/>
  <c r="K670" i="3" s="1"/>
  <c r="I671" i="3"/>
  <c r="K671" i="3" s="1"/>
  <c r="I672" i="3"/>
  <c r="K672" i="3" s="1"/>
  <c r="I673" i="3"/>
  <c r="K673" i="3" s="1"/>
  <c r="I674" i="3"/>
  <c r="K674" i="3" s="1"/>
  <c r="I675" i="3"/>
  <c r="K675" i="3" s="1"/>
  <c r="I676" i="3"/>
  <c r="K676" i="3" s="1"/>
  <c r="I677" i="3"/>
  <c r="K677" i="3" s="1"/>
  <c r="I678" i="3"/>
  <c r="K678" i="3" s="1"/>
  <c r="I679" i="3"/>
  <c r="K679" i="3" s="1"/>
  <c r="I680" i="3"/>
  <c r="K680" i="3" s="1"/>
  <c r="I681" i="3"/>
  <c r="K681" i="3" s="1"/>
  <c r="I682" i="3"/>
  <c r="K682" i="3" s="1"/>
  <c r="I683" i="3"/>
  <c r="K683" i="3" s="1"/>
  <c r="I684" i="3"/>
  <c r="K684" i="3" s="1"/>
  <c r="I685" i="3"/>
  <c r="K685" i="3" s="1"/>
  <c r="I686" i="3"/>
  <c r="K686" i="3" s="1"/>
  <c r="I687" i="3"/>
  <c r="K687" i="3" s="1"/>
  <c r="I688" i="3"/>
  <c r="K688" i="3" s="1"/>
  <c r="I689" i="3"/>
  <c r="K689" i="3" s="1"/>
  <c r="I690" i="3"/>
  <c r="K690" i="3" s="1"/>
  <c r="I691" i="3"/>
  <c r="K691" i="3" s="1"/>
  <c r="I692" i="3"/>
  <c r="K692" i="3" s="1"/>
  <c r="I693" i="3"/>
  <c r="K693" i="3" s="1"/>
  <c r="I694" i="3"/>
  <c r="K694" i="3" s="1"/>
  <c r="I695" i="3"/>
  <c r="K695" i="3" s="1"/>
  <c r="I696" i="3"/>
  <c r="K696" i="3" s="1"/>
  <c r="I697" i="3"/>
  <c r="K697" i="3" s="1"/>
  <c r="I698" i="3"/>
  <c r="K698" i="3" s="1"/>
  <c r="I699" i="3"/>
  <c r="K699" i="3" s="1"/>
  <c r="I700" i="3"/>
  <c r="K700" i="3" s="1"/>
  <c r="I701" i="3"/>
  <c r="K701" i="3" s="1"/>
  <c r="I702" i="3"/>
  <c r="K702" i="3" s="1"/>
  <c r="I703" i="3"/>
  <c r="K703" i="3" s="1"/>
  <c r="I704" i="3"/>
  <c r="K704" i="3" s="1"/>
  <c r="I705" i="3"/>
  <c r="K705" i="3" s="1"/>
  <c r="I706" i="3"/>
  <c r="K706" i="3" s="1"/>
  <c r="I707" i="3"/>
  <c r="K707" i="3" s="1"/>
  <c r="I708" i="3"/>
  <c r="K708" i="3" s="1"/>
  <c r="I709" i="3"/>
  <c r="K709" i="3" s="1"/>
  <c r="I710" i="3"/>
  <c r="K710" i="3" s="1"/>
  <c r="I711" i="3"/>
  <c r="K711" i="3" s="1"/>
  <c r="I712" i="3"/>
  <c r="K712" i="3" s="1"/>
  <c r="I713" i="3"/>
  <c r="K713" i="3" s="1"/>
  <c r="I714" i="3"/>
  <c r="K714" i="3" s="1"/>
  <c r="I715" i="3"/>
  <c r="K715" i="3" s="1"/>
  <c r="I716" i="3"/>
  <c r="K716" i="3" s="1"/>
  <c r="I717" i="3"/>
  <c r="K717" i="3" s="1"/>
  <c r="I718" i="3"/>
  <c r="K718" i="3" s="1"/>
  <c r="I719" i="3"/>
  <c r="K719" i="3" s="1"/>
  <c r="I720" i="3"/>
  <c r="K720" i="3" s="1"/>
  <c r="I721" i="3"/>
  <c r="K721" i="3" s="1"/>
  <c r="I722" i="3"/>
  <c r="K722" i="3" s="1"/>
  <c r="I723" i="3"/>
  <c r="K723" i="3" s="1"/>
  <c r="I724" i="3"/>
  <c r="K724" i="3" s="1"/>
  <c r="I725" i="3"/>
  <c r="K725" i="3" s="1"/>
  <c r="I726" i="3"/>
  <c r="K726" i="3" s="1"/>
  <c r="I727" i="3"/>
  <c r="K727" i="3" s="1"/>
  <c r="I728" i="3"/>
  <c r="K728" i="3" s="1"/>
  <c r="I729" i="3"/>
  <c r="K729" i="3" s="1"/>
  <c r="I730" i="3"/>
  <c r="K730" i="3" s="1"/>
  <c r="I731" i="3"/>
  <c r="K731" i="3" s="1"/>
  <c r="I732" i="3"/>
  <c r="K732" i="3" s="1"/>
  <c r="I733" i="3"/>
  <c r="K733" i="3" s="1"/>
  <c r="I734" i="3"/>
  <c r="K734" i="3" s="1"/>
  <c r="I735" i="3"/>
  <c r="K735" i="3" s="1"/>
  <c r="I736" i="3"/>
  <c r="K736" i="3" s="1"/>
  <c r="I737" i="3"/>
  <c r="K737" i="3" s="1"/>
  <c r="I738" i="3"/>
  <c r="K738" i="3" s="1"/>
  <c r="I739" i="3"/>
  <c r="K739" i="3" s="1"/>
  <c r="I740" i="3"/>
  <c r="K740" i="3" s="1"/>
  <c r="I741" i="3"/>
  <c r="K741" i="3" s="1"/>
  <c r="I742" i="3"/>
  <c r="K742" i="3" s="1"/>
  <c r="I743" i="3"/>
  <c r="K743" i="3" s="1"/>
  <c r="I744" i="3"/>
  <c r="K744" i="3" s="1"/>
  <c r="I745" i="3"/>
  <c r="K745" i="3" s="1"/>
  <c r="I746" i="3"/>
  <c r="K746" i="3" s="1"/>
  <c r="I747" i="3"/>
  <c r="K747" i="3" s="1"/>
  <c r="I748" i="3"/>
  <c r="K748" i="3" s="1"/>
  <c r="I749" i="3"/>
  <c r="K749" i="3" s="1"/>
  <c r="I750" i="3"/>
  <c r="K750" i="3" s="1"/>
  <c r="I751" i="3"/>
  <c r="K751" i="3" s="1"/>
  <c r="I752" i="3"/>
  <c r="K752" i="3" s="1"/>
  <c r="I753" i="3"/>
  <c r="K753" i="3" s="1"/>
  <c r="I754" i="3"/>
  <c r="K754" i="3" s="1"/>
  <c r="I755" i="3"/>
  <c r="K755" i="3" s="1"/>
  <c r="I756" i="3"/>
  <c r="K756" i="3" s="1"/>
  <c r="I757" i="3"/>
  <c r="K757" i="3" s="1"/>
  <c r="I758" i="3"/>
  <c r="K758" i="3" s="1"/>
  <c r="I759" i="3"/>
  <c r="K759" i="3" s="1"/>
  <c r="I760" i="3"/>
  <c r="K760" i="3" s="1"/>
  <c r="I761" i="3"/>
  <c r="K761" i="3" s="1"/>
  <c r="I762" i="3"/>
  <c r="K762" i="3" s="1"/>
  <c r="I763" i="3"/>
  <c r="K763" i="3" s="1"/>
  <c r="I764" i="3"/>
  <c r="K764" i="3" s="1"/>
  <c r="I765" i="3"/>
  <c r="K765" i="3" s="1"/>
  <c r="I766" i="3"/>
  <c r="K766" i="3" s="1"/>
  <c r="I767" i="3"/>
  <c r="K767" i="3" s="1"/>
  <c r="I768" i="3"/>
  <c r="K768" i="3"/>
  <c r="I769" i="3"/>
  <c r="K769" i="3" s="1"/>
  <c r="I770" i="3"/>
  <c r="K770" i="3" s="1"/>
  <c r="I771" i="3"/>
  <c r="K771" i="3" s="1"/>
  <c r="I772" i="3"/>
  <c r="K772" i="3" s="1"/>
  <c r="I773" i="3"/>
  <c r="K773" i="3" s="1"/>
  <c r="I774" i="3"/>
  <c r="K774" i="3" s="1"/>
  <c r="I775" i="3"/>
  <c r="K775" i="3" s="1"/>
  <c r="I776" i="3"/>
  <c r="K776" i="3" s="1"/>
  <c r="I777" i="3"/>
  <c r="K777" i="3" s="1"/>
  <c r="I778" i="3"/>
  <c r="K778" i="3" s="1"/>
  <c r="I779" i="3"/>
  <c r="K779" i="3" s="1"/>
  <c r="I780" i="3"/>
  <c r="K780" i="3" s="1"/>
  <c r="I781" i="3"/>
  <c r="K781" i="3" s="1"/>
  <c r="I782" i="3"/>
  <c r="K782" i="3" s="1"/>
  <c r="I783" i="3"/>
  <c r="K783" i="3" s="1"/>
  <c r="I784" i="3"/>
  <c r="K784" i="3" s="1"/>
  <c r="I785" i="3"/>
  <c r="K785" i="3" s="1"/>
  <c r="I786" i="3"/>
  <c r="K786" i="3" s="1"/>
  <c r="I787" i="3"/>
  <c r="K787" i="3" s="1"/>
  <c r="I788" i="3"/>
  <c r="K788" i="3" s="1"/>
  <c r="I789" i="3"/>
  <c r="K789" i="3" s="1"/>
  <c r="I790" i="3"/>
  <c r="K790" i="3" s="1"/>
  <c r="I791" i="3"/>
  <c r="K791" i="3" s="1"/>
  <c r="I792" i="3"/>
  <c r="K792" i="3" s="1"/>
  <c r="I793" i="3"/>
  <c r="K793" i="3" s="1"/>
  <c r="I794" i="3"/>
  <c r="K794" i="3" s="1"/>
  <c r="I795" i="3"/>
  <c r="K795" i="3" s="1"/>
  <c r="I796" i="3"/>
  <c r="K796" i="3" s="1"/>
  <c r="I797" i="3"/>
  <c r="K797" i="3" s="1"/>
  <c r="I798" i="3"/>
  <c r="K798" i="3" s="1"/>
  <c r="I799" i="3"/>
  <c r="K799" i="3" s="1"/>
  <c r="I800" i="3"/>
  <c r="K800" i="3"/>
  <c r="I801" i="3"/>
  <c r="K801" i="3" s="1"/>
  <c r="I802" i="3"/>
  <c r="K802" i="3" s="1"/>
  <c r="I803" i="3"/>
  <c r="K803" i="3" s="1"/>
  <c r="I804" i="3"/>
  <c r="K804" i="3" s="1"/>
  <c r="I805" i="3"/>
  <c r="K805" i="3" s="1"/>
  <c r="I806" i="3"/>
  <c r="K806" i="3" s="1"/>
  <c r="I807" i="3"/>
  <c r="K807" i="3" s="1"/>
  <c r="I808" i="3"/>
  <c r="K808" i="3" s="1"/>
  <c r="I809" i="3"/>
  <c r="K809" i="3" s="1"/>
  <c r="I810" i="3"/>
  <c r="K810" i="3" s="1"/>
  <c r="I811" i="3"/>
  <c r="K811" i="3" s="1"/>
  <c r="I812" i="3"/>
  <c r="K812" i="3" s="1"/>
  <c r="I813" i="3"/>
  <c r="K813" i="3" s="1"/>
  <c r="I814" i="3"/>
  <c r="K814" i="3" s="1"/>
  <c r="I815" i="3"/>
  <c r="K815" i="3" s="1"/>
  <c r="I816" i="3"/>
  <c r="K816" i="3" s="1"/>
  <c r="I817" i="3"/>
  <c r="K817" i="3" s="1"/>
  <c r="I818" i="3"/>
  <c r="K818" i="3" s="1"/>
  <c r="I819" i="3"/>
  <c r="K819" i="3" s="1"/>
  <c r="I820" i="3"/>
  <c r="K820" i="3" s="1"/>
  <c r="I821" i="3"/>
  <c r="K821" i="3" s="1"/>
  <c r="I822" i="3"/>
  <c r="K822" i="3" s="1"/>
  <c r="I823" i="3"/>
  <c r="K823" i="3" s="1"/>
  <c r="I824" i="3"/>
  <c r="K824" i="3" s="1"/>
  <c r="I825" i="3"/>
  <c r="K825" i="3" s="1"/>
  <c r="I826" i="3"/>
  <c r="K826" i="3" s="1"/>
  <c r="I827" i="3"/>
  <c r="K827" i="3" s="1"/>
  <c r="I828" i="3"/>
  <c r="K828" i="3" s="1"/>
  <c r="I829" i="3"/>
  <c r="K829" i="3" s="1"/>
  <c r="I830" i="3"/>
  <c r="K830" i="3" s="1"/>
  <c r="I831" i="3"/>
  <c r="K831" i="3" s="1"/>
  <c r="I832" i="3"/>
  <c r="K832" i="3" s="1"/>
  <c r="I833" i="3"/>
  <c r="K833" i="3" s="1"/>
  <c r="I834" i="3"/>
  <c r="K834" i="3" s="1"/>
  <c r="I835" i="3"/>
  <c r="K835" i="3" s="1"/>
  <c r="I836" i="3"/>
  <c r="K836" i="3" s="1"/>
  <c r="I837" i="3"/>
  <c r="K837" i="3" s="1"/>
  <c r="I838" i="3"/>
  <c r="K838" i="3" s="1"/>
  <c r="I839" i="3"/>
  <c r="K839" i="3" s="1"/>
  <c r="I840" i="3"/>
  <c r="K840" i="3" s="1"/>
  <c r="I841" i="3"/>
  <c r="K841" i="3" s="1"/>
  <c r="I842" i="3"/>
  <c r="K842" i="3" s="1"/>
  <c r="I843" i="3"/>
  <c r="K843" i="3" s="1"/>
  <c r="I844" i="3"/>
  <c r="K844" i="3" s="1"/>
  <c r="I845" i="3"/>
  <c r="K845" i="3" s="1"/>
  <c r="I846" i="3"/>
  <c r="K846" i="3" s="1"/>
  <c r="I847" i="3"/>
  <c r="K847" i="3" s="1"/>
  <c r="I848" i="3"/>
  <c r="K848" i="3" s="1"/>
  <c r="I849" i="3"/>
  <c r="K849" i="3" s="1"/>
  <c r="I850" i="3"/>
  <c r="K850" i="3" s="1"/>
  <c r="I851" i="3"/>
  <c r="K851" i="3" s="1"/>
  <c r="I852" i="3"/>
  <c r="K852" i="3" s="1"/>
  <c r="I853" i="3"/>
  <c r="K853" i="3" s="1"/>
  <c r="I854" i="3"/>
  <c r="K854" i="3" s="1"/>
  <c r="I855" i="3"/>
  <c r="K855" i="3" s="1"/>
  <c r="I856" i="3"/>
  <c r="K856" i="3" s="1"/>
  <c r="I857" i="3"/>
  <c r="K857" i="3" s="1"/>
  <c r="I858" i="3"/>
  <c r="K858" i="3" s="1"/>
  <c r="I859" i="3"/>
  <c r="K859" i="3" s="1"/>
  <c r="I860" i="3"/>
  <c r="K860" i="3" s="1"/>
  <c r="I861" i="3"/>
  <c r="K861" i="3" s="1"/>
  <c r="I862" i="3"/>
  <c r="K862" i="3" s="1"/>
  <c r="I863" i="3"/>
  <c r="K863" i="3" s="1"/>
  <c r="I864" i="3"/>
  <c r="K864" i="3" s="1"/>
  <c r="I865" i="3"/>
  <c r="K865" i="3" s="1"/>
  <c r="I866" i="3"/>
  <c r="K866" i="3" s="1"/>
  <c r="I867" i="3"/>
  <c r="K867" i="3" s="1"/>
  <c r="I868" i="3"/>
  <c r="K868" i="3" s="1"/>
  <c r="I869" i="3"/>
  <c r="K869" i="3" s="1"/>
  <c r="I870" i="3"/>
  <c r="K870" i="3" s="1"/>
  <c r="I871" i="3"/>
  <c r="K871" i="3" s="1"/>
  <c r="I872" i="3"/>
  <c r="K872" i="3" s="1"/>
  <c r="I873" i="3"/>
  <c r="K873" i="3" s="1"/>
  <c r="I874" i="3"/>
  <c r="K874" i="3" s="1"/>
  <c r="I875" i="3"/>
  <c r="K875" i="3" s="1"/>
  <c r="I876" i="3"/>
  <c r="K876" i="3" s="1"/>
  <c r="I877" i="3"/>
  <c r="K877" i="3" s="1"/>
  <c r="I878" i="3"/>
  <c r="K878" i="3" s="1"/>
  <c r="I879" i="3"/>
  <c r="K879" i="3" s="1"/>
  <c r="I880" i="3"/>
  <c r="K880" i="3" s="1"/>
  <c r="I881" i="3"/>
  <c r="K881" i="3" s="1"/>
  <c r="I882" i="3"/>
  <c r="K882" i="3" s="1"/>
  <c r="I883" i="3"/>
  <c r="K883" i="3" s="1"/>
  <c r="I884" i="3"/>
  <c r="K884" i="3" s="1"/>
  <c r="I885" i="3"/>
  <c r="K885" i="3" s="1"/>
  <c r="I886" i="3"/>
  <c r="K886" i="3" s="1"/>
  <c r="I887" i="3"/>
  <c r="K887" i="3" s="1"/>
  <c r="I888" i="3"/>
  <c r="K888" i="3" s="1"/>
  <c r="I889" i="3"/>
  <c r="K889" i="3" s="1"/>
  <c r="I890" i="3"/>
  <c r="K890" i="3" s="1"/>
  <c r="I891" i="3"/>
  <c r="K891" i="3" s="1"/>
  <c r="I892" i="3"/>
  <c r="K892" i="3" s="1"/>
  <c r="I893" i="3"/>
  <c r="K893" i="3" s="1"/>
  <c r="I894" i="3"/>
  <c r="K894" i="3" s="1"/>
  <c r="I895" i="3"/>
  <c r="K895" i="3" s="1"/>
  <c r="I896" i="3"/>
  <c r="K896" i="3" s="1"/>
  <c r="I897" i="3"/>
  <c r="K897" i="3" s="1"/>
  <c r="I898" i="3"/>
  <c r="K898" i="3" s="1"/>
  <c r="I899" i="3"/>
  <c r="K899" i="3" s="1"/>
  <c r="I900" i="3"/>
  <c r="K900" i="3" s="1"/>
  <c r="I901" i="3"/>
  <c r="K901" i="3" s="1"/>
  <c r="I902" i="3"/>
  <c r="K902" i="3" s="1"/>
  <c r="I903" i="3"/>
  <c r="K903" i="3" s="1"/>
  <c r="I904" i="3"/>
  <c r="K904" i="3" s="1"/>
  <c r="I905" i="3"/>
  <c r="K905" i="3" s="1"/>
  <c r="I906" i="3"/>
  <c r="K906" i="3" s="1"/>
  <c r="I907" i="3"/>
  <c r="K907" i="3" s="1"/>
  <c r="I908" i="3"/>
  <c r="K908" i="3" s="1"/>
  <c r="I909" i="3"/>
  <c r="K909" i="3" s="1"/>
  <c r="I910" i="3"/>
  <c r="K910" i="3" s="1"/>
  <c r="I911" i="3"/>
  <c r="K911" i="3" s="1"/>
  <c r="I912" i="3"/>
  <c r="K912" i="3" s="1"/>
  <c r="I913" i="3"/>
  <c r="K913" i="3" s="1"/>
  <c r="I914" i="3"/>
  <c r="K914" i="3" s="1"/>
  <c r="I915" i="3"/>
  <c r="K915" i="3" s="1"/>
  <c r="I916" i="3"/>
  <c r="K916" i="3" s="1"/>
  <c r="I917" i="3"/>
  <c r="K917" i="3" s="1"/>
  <c r="I918" i="3"/>
  <c r="K918" i="3" s="1"/>
  <c r="I919" i="3"/>
  <c r="K919" i="3" s="1"/>
  <c r="I920" i="3"/>
  <c r="K920" i="3" s="1"/>
  <c r="I921" i="3"/>
  <c r="K921" i="3" s="1"/>
  <c r="I922" i="3"/>
  <c r="K922" i="3" s="1"/>
  <c r="I923" i="3"/>
  <c r="K923" i="3" s="1"/>
  <c r="I924" i="3"/>
  <c r="K924" i="3" s="1"/>
  <c r="I925" i="3"/>
  <c r="K925" i="3" s="1"/>
  <c r="I926" i="3"/>
  <c r="K926" i="3" s="1"/>
  <c r="I927" i="3"/>
  <c r="K927" i="3" s="1"/>
  <c r="I928" i="3"/>
  <c r="K928" i="3" s="1"/>
  <c r="I929" i="3"/>
  <c r="K929" i="3" s="1"/>
  <c r="I930" i="3"/>
  <c r="K930" i="3" s="1"/>
  <c r="I931" i="3"/>
  <c r="K931" i="3" s="1"/>
  <c r="I932" i="3"/>
  <c r="K932" i="3" s="1"/>
  <c r="I933" i="3"/>
  <c r="K933" i="3" s="1"/>
  <c r="I934" i="3"/>
  <c r="K934" i="3" s="1"/>
  <c r="I935" i="3"/>
  <c r="K935" i="3" s="1"/>
  <c r="I936" i="3"/>
  <c r="K936" i="3" s="1"/>
  <c r="I937" i="3"/>
  <c r="K937" i="3" s="1"/>
  <c r="I938" i="3"/>
  <c r="K938" i="3" s="1"/>
  <c r="I939" i="3"/>
  <c r="K939" i="3" s="1"/>
  <c r="I940" i="3"/>
  <c r="K940" i="3" s="1"/>
  <c r="I941" i="3"/>
  <c r="K941" i="3" s="1"/>
  <c r="I942" i="3"/>
  <c r="K942" i="3" s="1"/>
  <c r="I943" i="3"/>
  <c r="K943" i="3" s="1"/>
  <c r="I944" i="3"/>
  <c r="K944" i="3" s="1"/>
  <c r="I945" i="3"/>
  <c r="K945" i="3" s="1"/>
  <c r="I946" i="3"/>
  <c r="K946" i="3" s="1"/>
  <c r="I947" i="3"/>
  <c r="K947" i="3" s="1"/>
  <c r="I948" i="3"/>
  <c r="K948" i="3" s="1"/>
  <c r="I949" i="3"/>
  <c r="K949" i="3" s="1"/>
  <c r="I950" i="3"/>
  <c r="K950" i="3" s="1"/>
  <c r="I951" i="3"/>
  <c r="K951" i="3" s="1"/>
  <c r="I952" i="3"/>
  <c r="K952" i="3" s="1"/>
  <c r="I953" i="3"/>
  <c r="K953" i="3" s="1"/>
  <c r="I954" i="3"/>
  <c r="K954" i="3" s="1"/>
  <c r="I955" i="3"/>
  <c r="K955" i="3" s="1"/>
  <c r="I956" i="3"/>
  <c r="K956" i="3" s="1"/>
  <c r="I957" i="3"/>
  <c r="K957" i="3" s="1"/>
  <c r="I958" i="3"/>
  <c r="K958" i="3" s="1"/>
  <c r="I959" i="3"/>
  <c r="K959" i="3" s="1"/>
  <c r="I960" i="3"/>
  <c r="K960" i="3" s="1"/>
  <c r="I961" i="3"/>
  <c r="K961" i="3" s="1"/>
  <c r="I962" i="3"/>
  <c r="K962" i="3" s="1"/>
  <c r="I963" i="3"/>
  <c r="K963" i="3" s="1"/>
  <c r="I964" i="3"/>
  <c r="K964" i="3" s="1"/>
  <c r="I965" i="3"/>
  <c r="K965" i="3" s="1"/>
  <c r="I966" i="3"/>
  <c r="K966" i="3" s="1"/>
  <c r="I967" i="3"/>
  <c r="K967" i="3" s="1"/>
  <c r="I968" i="3"/>
  <c r="K968" i="3" s="1"/>
  <c r="I969" i="3"/>
  <c r="K969" i="3" s="1"/>
  <c r="I970" i="3"/>
  <c r="K970" i="3" s="1"/>
  <c r="I971" i="3"/>
  <c r="K971" i="3" s="1"/>
  <c r="I972" i="3"/>
  <c r="K972" i="3" s="1"/>
  <c r="I973" i="3"/>
  <c r="K973" i="3" s="1"/>
  <c r="I974" i="3"/>
  <c r="K974" i="3" s="1"/>
  <c r="I975" i="3"/>
  <c r="K975" i="3" s="1"/>
  <c r="I976" i="3"/>
  <c r="K976" i="3" s="1"/>
  <c r="I977" i="3"/>
  <c r="K977" i="3" s="1"/>
  <c r="I978" i="3"/>
  <c r="K978" i="3" s="1"/>
  <c r="I979" i="3"/>
  <c r="K979" i="3" s="1"/>
  <c r="I980" i="3"/>
  <c r="K980" i="3" s="1"/>
  <c r="I981" i="3"/>
  <c r="K981" i="3" s="1"/>
  <c r="I982" i="3"/>
  <c r="K982" i="3" s="1"/>
  <c r="I983" i="3"/>
  <c r="K983" i="3" s="1"/>
  <c r="I984" i="3"/>
  <c r="K984" i="3" s="1"/>
  <c r="I985" i="3"/>
  <c r="K985" i="3" s="1"/>
  <c r="I986" i="3"/>
  <c r="K986" i="3" s="1"/>
  <c r="I987" i="3"/>
  <c r="K987" i="3" s="1"/>
  <c r="I988" i="3"/>
  <c r="K988" i="3" s="1"/>
  <c r="I989" i="3"/>
  <c r="K989" i="3" s="1"/>
  <c r="I990" i="3"/>
  <c r="K990" i="3" s="1"/>
  <c r="I991" i="3"/>
  <c r="K991" i="3" s="1"/>
  <c r="I992" i="3"/>
  <c r="K992" i="3" s="1"/>
  <c r="I993" i="3"/>
  <c r="K993" i="3" s="1"/>
  <c r="I994" i="3"/>
  <c r="K994" i="3" s="1"/>
  <c r="I995" i="3"/>
  <c r="K995" i="3" s="1"/>
  <c r="I996" i="3"/>
  <c r="K996" i="3" s="1"/>
  <c r="I997" i="3"/>
  <c r="K997" i="3" s="1"/>
  <c r="I998" i="3"/>
  <c r="K998" i="3" s="1"/>
  <c r="I999" i="3"/>
  <c r="K999" i="3" s="1"/>
  <c r="I1000" i="3"/>
  <c r="K1000" i="3" s="1"/>
  <c r="G2" i="1"/>
  <c r="I2" i="1"/>
  <c r="G3" i="1"/>
  <c r="I3" i="1"/>
  <c r="G4" i="1"/>
  <c r="I4" i="1"/>
  <c r="G5" i="1"/>
  <c r="I5" i="1"/>
  <c r="G6" i="1"/>
  <c r="I6" i="1"/>
  <c r="G7" i="1"/>
  <c r="I7" i="1"/>
  <c r="G8" i="1"/>
  <c r="I8" i="1"/>
  <c r="G9" i="1"/>
  <c r="I9" i="1"/>
  <c r="G10" i="1"/>
  <c r="I10" i="1"/>
  <c r="G11" i="1"/>
  <c r="I11" i="1"/>
  <c r="G12" i="1"/>
  <c r="I12" i="1"/>
  <c r="G13" i="1"/>
  <c r="I13" i="1"/>
  <c r="G14" i="1"/>
  <c r="I14" i="1"/>
  <c r="G15" i="1"/>
  <c r="I15" i="1"/>
  <c r="G16" i="1"/>
  <c r="I16" i="1"/>
  <c r="G17" i="1"/>
  <c r="I17" i="1"/>
  <c r="G18" i="1"/>
  <c r="I18" i="1"/>
  <c r="G19" i="1"/>
  <c r="I19" i="1"/>
  <c r="G20" i="1"/>
  <c r="I20" i="1"/>
  <c r="G21" i="1"/>
  <c r="I21" i="1"/>
  <c r="G22" i="1"/>
  <c r="I22" i="1"/>
  <c r="G23" i="1"/>
  <c r="I23" i="1"/>
  <c r="G24" i="1"/>
  <c r="I24" i="1"/>
  <c r="G25" i="1"/>
  <c r="I25" i="1"/>
  <c r="G26" i="1"/>
  <c r="I26" i="1"/>
  <c r="G27" i="1"/>
  <c r="I27" i="1"/>
  <c r="G28" i="1"/>
  <c r="I28" i="1"/>
  <c r="G29" i="1"/>
  <c r="I29" i="1"/>
  <c r="G30" i="1"/>
  <c r="I30" i="1"/>
  <c r="G31" i="1"/>
  <c r="I31" i="1"/>
  <c r="G32" i="1"/>
  <c r="I32" i="1"/>
  <c r="G33" i="1"/>
  <c r="I33" i="1"/>
  <c r="G34" i="1"/>
  <c r="I34" i="1" s="1"/>
  <c r="G35" i="1"/>
  <c r="I35" i="1"/>
  <c r="G36" i="1"/>
  <c r="I36" i="1" s="1"/>
  <c r="G37" i="1"/>
  <c r="I37" i="1"/>
  <c r="G38" i="1"/>
  <c r="I38" i="1" s="1"/>
  <c r="G39" i="1"/>
  <c r="I39" i="1"/>
  <c r="G40" i="1"/>
  <c r="I40" i="1" s="1"/>
  <c r="G41" i="1"/>
  <c r="I41" i="1"/>
  <c r="G42" i="1"/>
  <c r="I42" i="1" s="1"/>
  <c r="G43" i="1"/>
  <c r="I43" i="1"/>
  <c r="G44" i="1"/>
  <c r="I44" i="1" s="1"/>
  <c r="G45" i="1"/>
  <c r="I45" i="1"/>
  <c r="G46" i="1"/>
  <c r="I46" i="1" s="1"/>
  <c r="G47" i="1"/>
  <c r="I47" i="1"/>
  <c r="G48" i="1"/>
  <c r="I48" i="1" s="1"/>
  <c r="G49" i="1"/>
  <c r="I49" i="1"/>
  <c r="G50" i="1"/>
  <c r="I50" i="1" s="1"/>
  <c r="G51" i="1"/>
  <c r="I51" i="1"/>
  <c r="G52" i="1"/>
  <c r="I52" i="1" s="1"/>
  <c r="G53" i="1"/>
  <c r="I53" i="1"/>
  <c r="G54" i="1"/>
  <c r="I54" i="1" s="1"/>
  <c r="G55" i="1"/>
  <c r="I55" i="1"/>
  <c r="G56" i="1"/>
  <c r="I56" i="1" s="1"/>
  <c r="G57" i="1"/>
  <c r="I57" i="1"/>
  <c r="G58" i="1"/>
  <c r="I58" i="1" s="1"/>
  <c r="G59" i="1"/>
  <c r="I59" i="1"/>
  <c r="G60" i="1"/>
  <c r="I60" i="1" s="1"/>
  <c r="G61" i="1"/>
  <c r="I61" i="1"/>
  <c r="G62" i="1"/>
  <c r="I62" i="1" s="1"/>
  <c r="G63" i="1"/>
  <c r="I63" i="1"/>
  <c r="G64" i="1"/>
  <c r="I64" i="1" s="1"/>
  <c r="G65" i="1"/>
  <c r="I65" i="1"/>
  <c r="G66" i="1"/>
  <c r="I66" i="1" s="1"/>
  <c r="G67" i="1"/>
  <c r="I67" i="1"/>
  <c r="G68" i="1"/>
  <c r="I68" i="1" s="1"/>
  <c r="G69" i="1"/>
  <c r="I69" i="1"/>
  <c r="G70" i="1"/>
  <c r="I70" i="1" s="1"/>
  <c r="G71" i="1"/>
  <c r="I71" i="1"/>
  <c r="G72" i="1"/>
  <c r="I72" i="1" s="1"/>
  <c r="G73" i="1"/>
  <c r="I73" i="1"/>
  <c r="G74" i="1"/>
  <c r="I74" i="1" s="1"/>
  <c r="G75" i="1"/>
  <c r="I75" i="1"/>
  <c r="G76" i="1"/>
  <c r="I76" i="1" s="1"/>
  <c r="G77" i="1"/>
  <c r="I77" i="1"/>
  <c r="G78" i="1"/>
  <c r="I78" i="1" s="1"/>
  <c r="G79" i="1"/>
  <c r="I79" i="1"/>
  <c r="G80" i="1"/>
  <c r="I80" i="1" s="1"/>
  <c r="G81" i="1"/>
  <c r="I81" i="1"/>
  <c r="G82" i="1"/>
  <c r="I82" i="1" s="1"/>
  <c r="G83" i="1"/>
  <c r="I83" i="1"/>
  <c r="G84" i="1"/>
  <c r="I84" i="1" s="1"/>
  <c r="G85" i="1"/>
  <c r="I85" i="1"/>
  <c r="G86" i="1"/>
  <c r="I86" i="1" s="1"/>
  <c r="G87" i="1"/>
  <c r="I87" i="1"/>
  <c r="G88" i="1"/>
  <c r="I88" i="1" s="1"/>
  <c r="G89" i="1"/>
  <c r="I89" i="1"/>
  <c r="G90" i="1"/>
  <c r="I90" i="1" s="1"/>
  <c r="G91" i="1"/>
  <c r="I91" i="1"/>
  <c r="G92" i="1"/>
  <c r="I92" i="1" s="1"/>
  <c r="G93" i="1"/>
  <c r="I93" i="1"/>
  <c r="G94" i="1"/>
  <c r="I94" i="1" s="1"/>
  <c r="G95" i="1"/>
  <c r="I95" i="1"/>
  <c r="G96" i="1"/>
  <c r="I96" i="1" s="1"/>
  <c r="G97" i="1"/>
  <c r="I97" i="1"/>
  <c r="G98" i="1"/>
  <c r="I98" i="1" s="1"/>
  <c r="G99" i="1"/>
  <c r="I99" i="1"/>
  <c r="G100" i="1"/>
  <c r="I100" i="1" s="1"/>
  <c r="G101" i="1"/>
  <c r="I101" i="1"/>
  <c r="G102" i="1"/>
  <c r="I102" i="1" s="1"/>
  <c r="G103" i="1"/>
  <c r="I103" i="1"/>
  <c r="G104" i="1"/>
  <c r="I104" i="1" s="1"/>
  <c r="G105" i="1"/>
  <c r="I105" i="1"/>
  <c r="G106" i="1"/>
  <c r="I106" i="1" s="1"/>
  <c r="G107" i="1"/>
  <c r="I107" i="1"/>
  <c r="G108" i="1"/>
  <c r="I108" i="1" s="1"/>
  <c r="G109" i="1"/>
  <c r="I109" i="1"/>
  <c r="G110" i="1"/>
  <c r="I110" i="1" s="1"/>
  <c r="G111" i="1"/>
  <c r="I111" i="1"/>
  <c r="G112" i="1"/>
  <c r="I112" i="1" s="1"/>
  <c r="G113" i="1"/>
  <c r="I113" i="1"/>
  <c r="G114" i="1"/>
  <c r="I114" i="1" s="1"/>
  <c r="G115" i="1"/>
  <c r="I115" i="1"/>
  <c r="G116" i="1"/>
  <c r="I116" i="1" s="1"/>
  <c r="G117" i="1"/>
  <c r="I117" i="1"/>
  <c r="G118" i="1"/>
  <c r="I118" i="1" s="1"/>
  <c r="G119" i="1"/>
  <c r="I119" i="1"/>
  <c r="G120" i="1"/>
  <c r="I120" i="1" s="1"/>
  <c r="G121" i="1"/>
  <c r="I121" i="1"/>
  <c r="G122" i="1"/>
  <c r="I122" i="1" s="1"/>
  <c r="G123" i="1"/>
  <c r="I123" i="1"/>
  <c r="G124" i="1"/>
  <c r="I124" i="1" s="1"/>
  <c r="AD2" i="22"/>
  <c r="AD1" i="22"/>
  <c r="B1" i="22"/>
  <c r="G125" i="1"/>
  <c r="I125" i="1"/>
  <c r="G126" i="1"/>
  <c r="I126" i="1" s="1"/>
  <c r="G127" i="1"/>
  <c r="I127" i="1" s="1"/>
  <c r="G128" i="1"/>
  <c r="I128" i="1" s="1"/>
  <c r="G129" i="1"/>
  <c r="I129" i="1"/>
  <c r="G130" i="1"/>
  <c r="I130" i="1" s="1"/>
  <c r="G131" i="1"/>
  <c r="I131" i="1" s="1"/>
  <c r="G132" i="1"/>
  <c r="I132" i="1" s="1"/>
  <c r="G133" i="1"/>
  <c r="I133" i="1"/>
  <c r="G134" i="1"/>
  <c r="I134" i="1" s="1"/>
  <c r="G135" i="1"/>
  <c r="I135" i="1" s="1"/>
  <c r="G136" i="1"/>
  <c r="I136" i="1" s="1"/>
  <c r="G137" i="1"/>
  <c r="I137" i="1"/>
  <c r="G138" i="1"/>
  <c r="I138" i="1" s="1"/>
  <c r="G139" i="1"/>
  <c r="I139" i="1" s="1"/>
  <c r="G140" i="1"/>
  <c r="I140" i="1" s="1"/>
  <c r="G141" i="1"/>
  <c r="I141" i="1"/>
  <c r="G142" i="1"/>
  <c r="I142" i="1" s="1"/>
  <c r="G143" i="1"/>
  <c r="I143" i="1" s="1"/>
  <c r="G144" i="1"/>
  <c r="I144" i="1" s="1"/>
  <c r="G145" i="1"/>
  <c r="I145" i="1"/>
  <c r="G146" i="1"/>
  <c r="I146" i="1" s="1"/>
  <c r="G147" i="1"/>
  <c r="I147" i="1" s="1"/>
  <c r="G148" i="1"/>
  <c r="I148" i="1" s="1"/>
  <c r="G149" i="1"/>
  <c r="I149" i="1"/>
  <c r="G150" i="1"/>
  <c r="I150" i="1" s="1"/>
  <c r="G151" i="1"/>
  <c r="I151" i="1" s="1"/>
  <c r="G152" i="1"/>
  <c r="I152" i="1" s="1"/>
  <c r="G153" i="1"/>
  <c r="I153" i="1"/>
  <c r="G154" i="1"/>
  <c r="I154" i="1" s="1"/>
  <c r="G155" i="1"/>
  <c r="I155" i="1" s="1"/>
  <c r="G156" i="1"/>
  <c r="I156" i="1" s="1"/>
  <c r="G157" i="1"/>
  <c r="I157" i="1"/>
  <c r="G158" i="1"/>
  <c r="I158" i="1" s="1"/>
  <c r="G159" i="1"/>
  <c r="I159" i="1" s="1"/>
  <c r="G160" i="1"/>
  <c r="I160" i="1" s="1"/>
  <c r="G161" i="1"/>
  <c r="I161" i="1"/>
  <c r="G162" i="1"/>
  <c r="I162" i="1" s="1"/>
  <c r="G163" i="1"/>
  <c r="I163" i="1" s="1"/>
  <c r="G164" i="1"/>
  <c r="I164" i="1" s="1"/>
  <c r="G165" i="1"/>
  <c r="I165" i="1"/>
  <c r="G166" i="1"/>
  <c r="I166" i="1" s="1"/>
  <c r="G167" i="1"/>
  <c r="I167" i="1" s="1"/>
  <c r="G168" i="1"/>
  <c r="I168" i="1" s="1"/>
  <c r="G169" i="1"/>
  <c r="I169" i="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96" i="1"/>
  <c r="I396" i="1" s="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I443" i="1" s="1"/>
  <c r="G444" i="1"/>
  <c r="I444" i="1" s="1"/>
  <c r="G445" i="1"/>
  <c r="I445" i="1" s="1"/>
  <c r="G446" i="1"/>
  <c r="I446" i="1" s="1"/>
  <c r="G447" i="1"/>
  <c r="I447" i="1" s="1"/>
  <c r="G448" i="1"/>
  <c r="I448" i="1" s="1"/>
  <c r="G449" i="1"/>
  <c r="I449" i="1" s="1"/>
  <c r="G450" i="1"/>
  <c r="I450" i="1" s="1"/>
  <c r="G451" i="1"/>
  <c r="I451" i="1" s="1"/>
  <c r="G452" i="1"/>
  <c r="I452" i="1" s="1"/>
  <c r="G453" i="1"/>
  <c r="I453" i="1" s="1"/>
  <c r="G454" i="1"/>
  <c r="I454" i="1" s="1"/>
  <c r="G455" i="1"/>
  <c r="I455" i="1" s="1"/>
  <c r="G456" i="1"/>
  <c r="I456" i="1" s="1"/>
  <c r="G457" i="1"/>
  <c r="I457" i="1" s="1"/>
  <c r="G458" i="1"/>
  <c r="I458" i="1" s="1"/>
  <c r="G459" i="1"/>
  <c r="I459" i="1" s="1"/>
  <c r="G460" i="1"/>
  <c r="I460" i="1" s="1"/>
  <c r="G461" i="1"/>
  <c r="I461" i="1" s="1"/>
  <c r="G462" i="1"/>
  <c r="I462" i="1" s="1"/>
  <c r="G463" i="1"/>
  <c r="I463" i="1" s="1"/>
  <c r="G464" i="1"/>
  <c r="I464" i="1" s="1"/>
  <c r="G465" i="1"/>
  <c r="I465" i="1" s="1"/>
  <c r="G466" i="1"/>
  <c r="I466" i="1" s="1"/>
  <c r="G467" i="1"/>
  <c r="I467" i="1" s="1"/>
  <c r="G468" i="1"/>
  <c r="I468" i="1" s="1"/>
  <c r="G469" i="1"/>
  <c r="I469" i="1" s="1"/>
  <c r="G470" i="1"/>
  <c r="I470" i="1" s="1"/>
  <c r="G471" i="1"/>
  <c r="I471" i="1" s="1"/>
  <c r="G472" i="1"/>
  <c r="I472" i="1" s="1"/>
  <c r="G473" i="1"/>
  <c r="I473" i="1" s="1"/>
  <c r="G474" i="1"/>
  <c r="I474" i="1" s="1"/>
  <c r="G475" i="1"/>
  <c r="I475" i="1" s="1"/>
  <c r="G476" i="1"/>
  <c r="I476" i="1" s="1"/>
  <c r="G477" i="1"/>
  <c r="I477" i="1" s="1"/>
  <c r="G478" i="1"/>
  <c r="I478" i="1" s="1"/>
  <c r="G479" i="1"/>
  <c r="I479" i="1" s="1"/>
  <c r="G480" i="1"/>
  <c r="I480" i="1" s="1"/>
  <c r="G481" i="1"/>
  <c r="I481" i="1" s="1"/>
  <c r="G482" i="1"/>
  <c r="I482" i="1" s="1"/>
  <c r="G483" i="1"/>
  <c r="I483" i="1" s="1"/>
  <c r="G484" i="1"/>
  <c r="I484" i="1" s="1"/>
  <c r="G485" i="1"/>
  <c r="I485" i="1" s="1"/>
  <c r="G486" i="1"/>
  <c r="I486" i="1" s="1"/>
  <c r="G487" i="1"/>
  <c r="I487" i="1" s="1"/>
  <c r="G488" i="1"/>
  <c r="I488" i="1" s="1"/>
  <c r="G489" i="1"/>
  <c r="I489" i="1" s="1"/>
  <c r="G490" i="1"/>
  <c r="I490" i="1" s="1"/>
  <c r="G491" i="1"/>
  <c r="I491" i="1" s="1"/>
  <c r="G492" i="1"/>
  <c r="I492" i="1" s="1"/>
  <c r="G493" i="1"/>
  <c r="I493" i="1" s="1"/>
  <c r="G494" i="1"/>
  <c r="I494" i="1" s="1"/>
  <c r="G495" i="1"/>
  <c r="I495" i="1" s="1"/>
  <c r="G496" i="1"/>
  <c r="I496" i="1" s="1"/>
  <c r="G497" i="1"/>
  <c r="I497" i="1" s="1"/>
  <c r="G498" i="1"/>
  <c r="I498" i="1" s="1"/>
  <c r="G499" i="1"/>
  <c r="I499" i="1" s="1"/>
  <c r="G500" i="1"/>
  <c r="I500" i="1" s="1"/>
  <c r="G501" i="1"/>
  <c r="I501" i="1" s="1"/>
  <c r="G502" i="1"/>
  <c r="I502" i="1" s="1"/>
  <c r="G503" i="1"/>
  <c r="I503" i="1" s="1"/>
  <c r="G504" i="1"/>
  <c r="I504" i="1" s="1"/>
  <c r="G505" i="1"/>
  <c r="I505" i="1" s="1"/>
  <c r="G506" i="1"/>
  <c r="I506" i="1" s="1"/>
  <c r="G507" i="1"/>
  <c r="I507" i="1" s="1"/>
  <c r="G508" i="1"/>
  <c r="I508" i="1" s="1"/>
  <c r="G509" i="1"/>
  <c r="I509" i="1" s="1"/>
  <c r="G510" i="1"/>
  <c r="I510" i="1" s="1"/>
  <c r="G511" i="1"/>
  <c r="I511" i="1" s="1"/>
  <c r="G512" i="1"/>
  <c r="I512" i="1" s="1"/>
  <c r="G513" i="1"/>
  <c r="I513" i="1" s="1"/>
  <c r="G514" i="1"/>
  <c r="I514" i="1" s="1"/>
  <c r="G515" i="1"/>
  <c r="I515" i="1" s="1"/>
  <c r="G516" i="1"/>
  <c r="I516" i="1" s="1"/>
  <c r="G517" i="1"/>
  <c r="I517" i="1" s="1"/>
  <c r="G518" i="1"/>
  <c r="I518" i="1" s="1"/>
  <c r="G519" i="1"/>
  <c r="I519" i="1" s="1"/>
  <c r="G520" i="1"/>
  <c r="I520" i="1" s="1"/>
  <c r="G521" i="1"/>
  <c r="I521" i="1" s="1"/>
  <c r="G522" i="1"/>
  <c r="I522" i="1" s="1"/>
  <c r="G523" i="1"/>
  <c r="I523" i="1" s="1"/>
  <c r="G524" i="1"/>
  <c r="I524" i="1" s="1"/>
  <c r="G525" i="1"/>
  <c r="I525" i="1" s="1"/>
  <c r="G526" i="1"/>
  <c r="I526" i="1" s="1"/>
  <c r="G527" i="1"/>
  <c r="I527" i="1" s="1"/>
  <c r="G528" i="1"/>
  <c r="I528" i="1" s="1"/>
  <c r="G529" i="1"/>
  <c r="I529" i="1" s="1"/>
  <c r="G530" i="1"/>
  <c r="I530" i="1" s="1"/>
  <c r="G531" i="1"/>
  <c r="I531" i="1" s="1"/>
  <c r="G532" i="1"/>
  <c r="I532" i="1" s="1"/>
  <c r="G533" i="1"/>
  <c r="I533" i="1" s="1"/>
  <c r="G534" i="1"/>
  <c r="I534" i="1" s="1"/>
  <c r="G535" i="1"/>
  <c r="I535" i="1" s="1"/>
  <c r="G536" i="1"/>
  <c r="I536" i="1" s="1"/>
  <c r="G537" i="1"/>
  <c r="I537" i="1" s="1"/>
  <c r="G538" i="1"/>
  <c r="I538" i="1" s="1"/>
  <c r="G539" i="1"/>
  <c r="I539" i="1" s="1"/>
  <c r="G540" i="1"/>
  <c r="I540" i="1" s="1"/>
  <c r="G541" i="1"/>
  <c r="I541" i="1" s="1"/>
  <c r="G542" i="1"/>
  <c r="I542" i="1" s="1"/>
  <c r="G543" i="1"/>
  <c r="I543" i="1" s="1"/>
  <c r="G544" i="1"/>
  <c r="I544" i="1" s="1"/>
  <c r="G545" i="1"/>
  <c r="I545" i="1" s="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I560" i="1" s="1"/>
  <c r="G561" i="1"/>
  <c r="I561" i="1" s="1"/>
  <c r="G562" i="1"/>
  <c r="I562" i="1" s="1"/>
  <c r="G563" i="1"/>
  <c r="I563" i="1" s="1"/>
  <c r="G564" i="1"/>
  <c r="I564" i="1" s="1"/>
  <c r="G565" i="1"/>
  <c r="I565" i="1" s="1"/>
  <c r="G566" i="1"/>
  <c r="I566" i="1" s="1"/>
  <c r="G567" i="1"/>
  <c r="I567" i="1" s="1"/>
  <c r="G568" i="1"/>
  <c r="I568" i="1" s="1"/>
  <c r="G569" i="1"/>
  <c r="I569" i="1" s="1"/>
  <c r="G570" i="1"/>
  <c r="I570" i="1" s="1"/>
  <c r="G571" i="1"/>
  <c r="I571" i="1" s="1"/>
  <c r="G572" i="1"/>
  <c r="I572" i="1" s="1"/>
  <c r="G573" i="1"/>
  <c r="I573" i="1" s="1"/>
  <c r="G574" i="1"/>
  <c r="I574" i="1" s="1"/>
  <c r="G575" i="1"/>
  <c r="I575" i="1" s="1"/>
  <c r="G576" i="1"/>
  <c r="I576" i="1" s="1"/>
  <c r="G577" i="1"/>
  <c r="I577" i="1" s="1"/>
  <c r="G578" i="1"/>
  <c r="I578" i="1" s="1"/>
  <c r="G579" i="1"/>
  <c r="I579" i="1" s="1"/>
  <c r="G580" i="1"/>
  <c r="I580" i="1" s="1"/>
  <c r="G581" i="1"/>
  <c r="I581" i="1" s="1"/>
  <c r="G582" i="1"/>
  <c r="I582" i="1" s="1"/>
  <c r="G583" i="1"/>
  <c r="I583" i="1" s="1"/>
  <c r="G584" i="1"/>
  <c r="I584" i="1" s="1"/>
  <c r="G585" i="1"/>
  <c r="I585" i="1" s="1"/>
  <c r="G586" i="1"/>
  <c r="I586" i="1" s="1"/>
  <c r="G587" i="1"/>
  <c r="I587" i="1" s="1"/>
  <c r="G588" i="1"/>
  <c r="I588" i="1" s="1"/>
  <c r="G589" i="1"/>
  <c r="I589" i="1" s="1"/>
  <c r="G590" i="1"/>
  <c r="I590" i="1" s="1"/>
  <c r="G591" i="1"/>
  <c r="I591" i="1" s="1"/>
  <c r="G592" i="1"/>
  <c r="I592" i="1" s="1"/>
  <c r="G593" i="1"/>
  <c r="I593" i="1" s="1"/>
  <c r="G594" i="1"/>
  <c r="I594" i="1" s="1"/>
  <c r="G595" i="1"/>
  <c r="I595" i="1" s="1"/>
  <c r="G596" i="1"/>
  <c r="I596" i="1" s="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s="1"/>
  <c r="G628" i="1"/>
  <c r="I628" i="1" s="1"/>
  <c r="G629" i="1"/>
  <c r="I629" i="1" s="1"/>
  <c r="G630" i="1"/>
  <c r="I630" i="1" s="1"/>
  <c r="G631" i="1"/>
  <c r="I631" i="1" s="1"/>
  <c r="G632" i="1"/>
  <c r="I632" i="1" s="1"/>
  <c r="G633" i="1"/>
  <c r="I633" i="1" s="1"/>
  <c r="G634" i="1"/>
  <c r="I634" i="1" s="1"/>
  <c r="G635" i="1"/>
  <c r="I635" i="1" s="1"/>
  <c r="G636" i="1"/>
  <c r="I636" i="1" s="1"/>
  <c r="G637" i="1"/>
  <c r="I637" i="1" s="1"/>
  <c r="G638" i="1"/>
  <c r="I638" i="1" s="1"/>
  <c r="G639" i="1"/>
  <c r="I639" i="1" s="1"/>
  <c r="G640" i="1"/>
  <c r="I640" i="1" s="1"/>
  <c r="G641" i="1"/>
  <c r="I641" i="1" s="1"/>
  <c r="G642" i="1"/>
  <c r="I642" i="1" s="1"/>
  <c r="G643" i="1"/>
  <c r="I643" i="1" s="1"/>
  <c r="G644" i="1"/>
  <c r="I644" i="1" s="1"/>
  <c r="G645" i="1"/>
  <c r="I645" i="1" s="1"/>
  <c r="G646" i="1"/>
  <c r="I646" i="1" s="1"/>
  <c r="G647" i="1"/>
  <c r="I647" i="1" s="1"/>
  <c r="G648" i="1"/>
  <c r="I648" i="1" s="1"/>
  <c r="G649" i="1"/>
  <c r="I649" i="1" s="1"/>
  <c r="G650" i="1"/>
  <c r="I650" i="1" s="1"/>
  <c r="G651" i="1"/>
  <c r="I651" i="1" s="1"/>
  <c r="G652" i="1"/>
  <c r="I652" i="1" s="1"/>
  <c r="G653" i="1"/>
  <c r="I653" i="1" s="1"/>
  <c r="G654" i="1"/>
  <c r="I654" i="1" s="1"/>
  <c r="G655" i="1"/>
  <c r="I655" i="1" s="1"/>
  <c r="G656" i="1"/>
  <c r="I656" i="1" s="1"/>
  <c r="G657" i="1"/>
  <c r="I657" i="1" s="1"/>
  <c r="G658" i="1"/>
  <c r="I658" i="1" s="1"/>
  <c r="G659" i="1"/>
  <c r="I659" i="1" s="1"/>
  <c r="G660" i="1"/>
  <c r="I660" i="1" s="1"/>
  <c r="G661" i="1"/>
  <c r="I661" i="1" s="1"/>
  <c r="G662" i="1"/>
  <c r="I662" i="1" s="1"/>
  <c r="G663" i="1"/>
  <c r="I663" i="1" s="1"/>
  <c r="G664" i="1"/>
  <c r="I664" i="1" s="1"/>
  <c r="G665" i="1"/>
  <c r="I665" i="1" s="1"/>
  <c r="G666" i="1"/>
  <c r="I666" i="1" s="1"/>
  <c r="G667" i="1"/>
  <c r="I667" i="1" s="1"/>
  <c r="G668" i="1"/>
  <c r="I668" i="1" s="1"/>
  <c r="G669" i="1"/>
  <c r="I669" i="1" s="1"/>
  <c r="G670" i="1"/>
  <c r="I670" i="1" s="1"/>
  <c r="G671" i="1"/>
  <c r="I671" i="1" s="1"/>
  <c r="G672" i="1"/>
  <c r="I672" i="1" s="1"/>
  <c r="G673" i="1"/>
  <c r="I673" i="1" s="1"/>
  <c r="G674" i="1"/>
  <c r="I674" i="1" s="1"/>
  <c r="G675" i="1"/>
  <c r="I675" i="1" s="1"/>
  <c r="G676" i="1"/>
  <c r="I676" i="1" s="1"/>
  <c r="G677" i="1"/>
  <c r="I677" i="1" s="1"/>
  <c r="G678" i="1"/>
  <c r="I678" i="1" s="1"/>
  <c r="G679" i="1"/>
  <c r="I679" i="1" s="1"/>
  <c r="G680" i="1"/>
  <c r="I680" i="1" s="1"/>
  <c r="G681" i="1"/>
  <c r="I681" i="1" s="1"/>
  <c r="G682" i="1"/>
  <c r="I682" i="1" s="1"/>
  <c r="G683" i="1"/>
  <c r="I683" i="1" s="1"/>
  <c r="G684" i="1"/>
  <c r="I684" i="1" s="1"/>
  <c r="G685" i="1"/>
  <c r="I685" i="1" s="1"/>
  <c r="G686" i="1"/>
  <c r="I686" i="1" s="1"/>
  <c r="G687" i="1"/>
  <c r="I687" i="1" s="1"/>
  <c r="G688" i="1"/>
  <c r="I688" i="1" s="1"/>
  <c r="G689" i="1"/>
  <c r="I689" i="1" s="1"/>
  <c r="G690" i="1"/>
  <c r="I690" i="1" s="1"/>
  <c r="G691" i="1"/>
  <c r="I691" i="1" s="1"/>
  <c r="G692" i="1"/>
  <c r="I692" i="1" s="1"/>
  <c r="G693" i="1"/>
  <c r="I693" i="1" s="1"/>
  <c r="G694" i="1"/>
  <c r="I694" i="1" s="1"/>
  <c r="G695" i="1"/>
  <c r="I695" i="1" s="1"/>
  <c r="G696" i="1"/>
  <c r="I696" i="1" s="1"/>
  <c r="G697" i="1"/>
  <c r="I697" i="1" s="1"/>
  <c r="G698" i="1"/>
  <c r="I698" i="1" s="1"/>
  <c r="G699" i="1"/>
  <c r="I699" i="1" s="1"/>
  <c r="G700" i="1"/>
  <c r="I700" i="1" s="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I715" i="1" s="1"/>
  <c r="G716" i="1"/>
  <c r="I716" i="1" s="1"/>
  <c r="G717" i="1"/>
  <c r="I717" i="1" s="1"/>
  <c r="G718" i="1"/>
  <c r="I718" i="1" s="1"/>
  <c r="G719" i="1"/>
  <c r="I719" i="1" s="1"/>
  <c r="G720" i="1"/>
  <c r="I720" i="1" s="1"/>
  <c r="G721" i="1"/>
  <c r="I721" i="1" s="1"/>
  <c r="G722" i="1"/>
  <c r="I722" i="1" s="1"/>
  <c r="G723" i="1"/>
  <c r="I723" i="1" s="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I770" i="1" s="1"/>
  <c r="G771" i="1"/>
  <c r="I771" i="1" s="1"/>
  <c r="G772" i="1"/>
  <c r="I772" i="1" s="1"/>
  <c r="G773" i="1"/>
  <c r="I773" i="1" s="1"/>
  <c r="G774" i="1"/>
  <c r="I774" i="1" s="1"/>
  <c r="G775" i="1"/>
  <c r="I775" i="1" s="1"/>
  <c r="G776" i="1"/>
  <c r="I776" i="1" s="1"/>
  <c r="G777" i="1"/>
  <c r="I777" i="1" s="1"/>
  <c r="G778" i="1"/>
  <c r="I778" i="1" s="1"/>
  <c r="G779" i="1"/>
  <c r="I779" i="1" s="1"/>
  <c r="G780" i="1"/>
  <c r="I780" i="1" s="1"/>
  <c r="G781" i="1"/>
  <c r="I781" i="1" s="1"/>
  <c r="G782" i="1"/>
  <c r="I782" i="1" s="1"/>
  <c r="G783" i="1"/>
  <c r="I783" i="1" s="1"/>
  <c r="G784" i="1"/>
  <c r="I784" i="1" s="1"/>
  <c r="G785" i="1"/>
  <c r="I785" i="1" s="1"/>
  <c r="G786" i="1"/>
  <c r="I786" i="1" s="1"/>
  <c r="G787" i="1"/>
  <c r="I787" i="1" s="1"/>
  <c r="G788" i="1"/>
  <c r="I788" i="1" s="1"/>
  <c r="G789" i="1"/>
  <c r="I789" i="1" s="1"/>
  <c r="G790" i="1"/>
  <c r="I790" i="1" s="1"/>
  <c r="G791" i="1"/>
  <c r="I791" i="1" s="1"/>
  <c r="G792" i="1"/>
  <c r="I792" i="1" s="1"/>
  <c r="G793" i="1"/>
  <c r="I793" i="1" s="1"/>
  <c r="G794" i="1"/>
  <c r="I794" i="1" s="1"/>
  <c r="G795" i="1"/>
  <c r="I795" i="1" s="1"/>
  <c r="G796" i="1"/>
  <c r="I796" i="1" s="1"/>
  <c r="G797" i="1"/>
  <c r="I797" i="1" s="1"/>
  <c r="G798" i="1"/>
  <c r="I798" i="1" s="1"/>
  <c r="G799" i="1"/>
  <c r="I799" i="1" s="1"/>
  <c r="G800" i="1"/>
  <c r="I800" i="1" s="1"/>
  <c r="G801" i="1"/>
  <c r="I801" i="1" s="1"/>
  <c r="G802" i="1"/>
  <c r="I802" i="1" s="1"/>
  <c r="G803" i="1"/>
  <c r="I803" i="1" s="1"/>
  <c r="G804" i="1"/>
  <c r="I804" i="1" s="1"/>
  <c r="G805" i="1"/>
  <c r="I805" i="1" s="1"/>
  <c r="G806" i="1"/>
  <c r="I806" i="1"/>
  <c r="G807" i="1"/>
  <c r="I807" i="1" s="1"/>
  <c r="G808" i="1"/>
  <c r="I808" i="1" s="1"/>
  <c r="G809" i="1"/>
  <c r="I809" i="1" s="1"/>
  <c r="G810" i="1"/>
  <c r="I810" i="1" s="1"/>
  <c r="G811" i="1"/>
  <c r="I811" i="1" s="1"/>
  <c r="G812" i="1"/>
  <c r="I812" i="1" s="1"/>
  <c r="G813" i="1"/>
  <c r="I813" i="1" s="1"/>
  <c r="G814" i="1"/>
  <c r="I814" i="1"/>
  <c r="G815" i="1"/>
  <c r="I815" i="1" s="1"/>
  <c r="G816" i="1"/>
  <c r="I816" i="1"/>
  <c r="G817" i="1"/>
  <c r="I817" i="1" s="1"/>
  <c r="G818" i="1"/>
  <c r="I818" i="1"/>
  <c r="G819" i="1"/>
  <c r="I819" i="1" s="1"/>
  <c r="G820" i="1"/>
  <c r="I820" i="1"/>
  <c r="G821" i="1"/>
  <c r="I821" i="1" s="1"/>
  <c r="G822" i="1"/>
  <c r="I822" i="1"/>
  <c r="G823" i="1"/>
  <c r="I823" i="1" s="1"/>
  <c r="G824" i="1"/>
  <c r="I824" i="1"/>
  <c r="G825" i="1"/>
  <c r="I825" i="1" s="1"/>
  <c r="G826" i="1"/>
  <c r="I826" i="1"/>
  <c r="G827" i="1"/>
  <c r="I827" i="1" s="1"/>
  <c r="G828" i="1"/>
  <c r="I828" i="1"/>
  <c r="G829" i="1"/>
  <c r="I829" i="1" s="1"/>
  <c r="G830" i="1"/>
  <c r="I830" i="1"/>
  <c r="G831" i="1"/>
  <c r="I831" i="1" s="1"/>
  <c r="G832" i="1"/>
  <c r="I832" i="1"/>
  <c r="G833" i="1"/>
  <c r="I833" i="1" s="1"/>
  <c r="G834" i="1"/>
  <c r="I834" i="1"/>
  <c r="G835" i="1"/>
  <c r="I835" i="1" s="1"/>
  <c r="G836" i="1"/>
  <c r="I836" i="1"/>
  <c r="G837" i="1"/>
  <c r="I837" i="1" s="1"/>
  <c r="G838" i="1"/>
  <c r="I838" i="1"/>
  <c r="G839" i="1"/>
  <c r="I839" i="1" s="1"/>
  <c r="G840" i="1"/>
  <c r="I840" i="1"/>
  <c r="G841" i="1"/>
  <c r="I841" i="1" s="1"/>
  <c r="G842" i="1"/>
  <c r="I842" i="1"/>
  <c r="G843" i="1"/>
  <c r="I843" i="1" s="1"/>
  <c r="G844" i="1"/>
  <c r="I844" i="1"/>
  <c r="G845" i="1"/>
  <c r="I845" i="1" s="1"/>
  <c r="G846" i="1"/>
  <c r="I846" i="1"/>
  <c r="G847" i="1"/>
  <c r="I847" i="1" s="1"/>
  <c r="G848" i="1"/>
  <c r="I848" i="1"/>
  <c r="G849" i="1"/>
  <c r="I849" i="1" s="1"/>
  <c r="G850" i="1"/>
  <c r="I850" i="1"/>
  <c r="G851" i="1"/>
  <c r="I851" i="1" s="1"/>
  <c r="G852" i="1"/>
  <c r="I852" i="1"/>
  <c r="G853" i="1"/>
  <c r="I853" i="1" s="1"/>
  <c r="G854" i="1"/>
  <c r="I854" i="1"/>
  <c r="G855" i="1"/>
  <c r="I855" i="1" s="1"/>
  <c r="G856" i="1"/>
  <c r="I856" i="1"/>
  <c r="G857" i="1"/>
  <c r="I857" i="1" s="1"/>
  <c r="G858" i="1"/>
  <c r="I858" i="1"/>
  <c r="G859" i="1"/>
  <c r="I859" i="1" s="1"/>
  <c r="G860" i="1"/>
  <c r="I860" i="1"/>
  <c r="G861" i="1"/>
  <c r="I861" i="1" s="1"/>
  <c r="G862" i="1"/>
  <c r="I862" i="1"/>
  <c r="G863" i="1"/>
  <c r="I863" i="1" s="1"/>
  <c r="G864" i="1"/>
  <c r="I864" i="1"/>
  <c r="G865" i="1"/>
  <c r="I865" i="1" s="1"/>
  <c r="G866" i="1"/>
  <c r="I866" i="1"/>
  <c r="G867" i="1"/>
  <c r="I867" i="1" s="1"/>
  <c r="G868" i="1"/>
  <c r="I868" i="1"/>
  <c r="G869" i="1"/>
  <c r="I869" i="1" s="1"/>
  <c r="G870" i="1"/>
  <c r="I870" i="1"/>
  <c r="G871" i="1"/>
  <c r="I871" i="1" s="1"/>
  <c r="G872" i="1"/>
  <c r="I872" i="1"/>
  <c r="G873" i="1"/>
  <c r="I873" i="1" s="1"/>
  <c r="G874" i="1"/>
  <c r="I874" i="1"/>
  <c r="G875" i="1"/>
  <c r="I875" i="1" s="1"/>
  <c r="G876" i="1"/>
  <c r="I876" i="1"/>
  <c r="G877" i="1"/>
  <c r="I877" i="1" s="1"/>
  <c r="G878" i="1"/>
  <c r="I878" i="1"/>
  <c r="G879" i="1"/>
  <c r="I879" i="1" s="1"/>
  <c r="G880" i="1"/>
  <c r="I880" i="1"/>
  <c r="G881" i="1"/>
  <c r="I881" i="1" s="1"/>
  <c r="G882" i="1"/>
  <c r="I882" i="1"/>
  <c r="G883" i="1"/>
  <c r="I883" i="1" s="1"/>
  <c r="G884" i="1"/>
  <c r="I884" i="1"/>
  <c r="G885" i="1"/>
  <c r="I885" i="1" s="1"/>
  <c r="G886" i="1"/>
  <c r="I886" i="1"/>
  <c r="G887" i="1"/>
  <c r="I887" i="1" s="1"/>
  <c r="G888" i="1"/>
  <c r="I888" i="1"/>
  <c r="G889" i="1"/>
  <c r="I889" i="1" s="1"/>
  <c r="G890" i="1"/>
  <c r="I890" i="1"/>
  <c r="G891" i="1"/>
  <c r="I891" i="1" s="1"/>
  <c r="G892" i="1"/>
  <c r="I892" i="1"/>
  <c r="G893" i="1"/>
  <c r="I893" i="1" s="1"/>
  <c r="G894" i="1"/>
  <c r="I894" i="1"/>
  <c r="G895" i="1"/>
  <c r="I895" i="1" s="1"/>
  <c r="G896" i="1"/>
  <c r="I896" i="1"/>
  <c r="G897" i="1"/>
  <c r="I897" i="1" s="1"/>
  <c r="G898" i="1"/>
  <c r="I898" i="1"/>
  <c r="G899" i="1"/>
  <c r="I899" i="1" s="1"/>
  <c r="G900" i="1"/>
  <c r="I900" i="1"/>
  <c r="G901" i="1"/>
  <c r="I901" i="1" s="1"/>
  <c r="G902" i="1"/>
  <c r="I902" i="1"/>
  <c r="G903" i="1"/>
  <c r="I903" i="1" s="1"/>
  <c r="G904" i="1"/>
  <c r="I904" i="1"/>
  <c r="G905" i="1"/>
  <c r="I905" i="1" s="1"/>
  <c r="G906" i="1"/>
  <c r="I906" i="1"/>
  <c r="G907" i="1"/>
  <c r="I907" i="1" s="1"/>
  <c r="G908" i="1"/>
  <c r="I908" i="1"/>
  <c r="G909" i="1"/>
  <c r="I909" i="1" s="1"/>
  <c r="G910" i="1"/>
  <c r="I910" i="1"/>
  <c r="G911" i="1"/>
  <c r="I911" i="1" s="1"/>
  <c r="G912" i="1"/>
  <c r="I912" i="1"/>
  <c r="G913" i="1"/>
  <c r="I913" i="1" s="1"/>
  <c r="G914" i="1"/>
  <c r="I914" i="1"/>
  <c r="G915" i="1"/>
  <c r="I915" i="1" s="1"/>
  <c r="G916" i="1"/>
  <c r="I916" i="1"/>
  <c r="G917" i="1"/>
  <c r="I917" i="1" s="1"/>
  <c r="G918" i="1"/>
  <c r="I918" i="1"/>
  <c r="G919" i="1"/>
  <c r="I919" i="1" s="1"/>
  <c r="G920" i="1"/>
  <c r="I920" i="1"/>
  <c r="G921" i="1"/>
  <c r="I921" i="1" s="1"/>
  <c r="G922" i="1"/>
  <c r="I922" i="1"/>
  <c r="G923" i="1"/>
  <c r="I923" i="1" s="1"/>
  <c r="G924" i="1"/>
  <c r="I924" i="1"/>
  <c r="G925" i="1"/>
  <c r="I925" i="1" s="1"/>
  <c r="G926" i="1"/>
  <c r="I926" i="1"/>
  <c r="G927" i="1"/>
  <c r="I927" i="1" s="1"/>
  <c r="G928" i="1"/>
  <c r="I928" i="1"/>
  <c r="G929" i="1"/>
  <c r="I929" i="1" s="1"/>
  <c r="G930" i="1"/>
  <c r="I930" i="1"/>
  <c r="G931" i="1"/>
  <c r="I931" i="1" s="1"/>
  <c r="G932" i="1"/>
  <c r="I932" i="1"/>
  <c r="G933" i="1"/>
  <c r="I933" i="1" s="1"/>
  <c r="G934" i="1"/>
  <c r="I934" i="1"/>
  <c r="G935" i="1"/>
  <c r="I935" i="1" s="1"/>
  <c r="G936" i="1"/>
  <c r="I936" i="1"/>
  <c r="G937" i="1"/>
  <c r="I937" i="1" s="1"/>
  <c r="G938" i="1"/>
  <c r="I938" i="1"/>
  <c r="G939" i="1"/>
  <c r="I939" i="1" s="1"/>
  <c r="G940" i="1"/>
  <c r="I940" i="1"/>
  <c r="G941" i="1"/>
  <c r="I941" i="1" s="1"/>
  <c r="G942" i="1"/>
  <c r="I942" i="1"/>
  <c r="G943" i="1"/>
  <c r="I943" i="1" s="1"/>
  <c r="G944" i="1"/>
  <c r="I944" i="1"/>
  <c r="G945" i="1"/>
  <c r="I945" i="1" s="1"/>
  <c r="G946" i="1"/>
  <c r="I946" i="1"/>
  <c r="G947" i="1"/>
  <c r="I947" i="1" s="1"/>
  <c r="G948" i="1"/>
  <c r="I948" i="1"/>
  <c r="G949" i="1"/>
  <c r="I949" i="1" s="1"/>
  <c r="G950" i="1"/>
  <c r="I950" i="1"/>
  <c r="G951" i="1"/>
  <c r="I951" i="1" s="1"/>
  <c r="G952" i="1"/>
  <c r="I952" i="1"/>
  <c r="G953" i="1"/>
  <c r="I953" i="1" s="1"/>
  <c r="G954" i="1"/>
  <c r="I954" i="1"/>
  <c r="G955" i="1"/>
  <c r="I955" i="1" s="1"/>
  <c r="G956" i="1"/>
  <c r="I956" i="1"/>
  <c r="G957" i="1"/>
  <c r="I957" i="1" s="1"/>
  <c r="G958" i="1"/>
  <c r="I958" i="1"/>
  <c r="G959" i="1"/>
  <c r="I959" i="1" s="1"/>
  <c r="G960" i="1"/>
  <c r="I960" i="1"/>
  <c r="G961" i="1"/>
  <c r="I961" i="1" s="1"/>
  <c r="G962" i="1"/>
  <c r="I962" i="1"/>
  <c r="G963" i="1"/>
  <c r="I963" i="1" s="1"/>
  <c r="G964" i="1"/>
  <c r="I964" i="1"/>
  <c r="G965" i="1"/>
  <c r="I965" i="1" s="1"/>
  <c r="G966" i="1"/>
  <c r="I966" i="1"/>
  <c r="G967" i="1"/>
  <c r="I967" i="1" s="1"/>
  <c r="G968" i="1"/>
  <c r="I968" i="1"/>
  <c r="G969" i="1"/>
  <c r="I969" i="1" s="1"/>
  <c r="G970" i="1"/>
  <c r="I970" i="1"/>
  <c r="G971" i="1"/>
  <c r="I971" i="1" s="1"/>
  <c r="G972" i="1"/>
  <c r="I972" i="1"/>
  <c r="G973" i="1"/>
  <c r="I973" i="1" s="1"/>
  <c r="G974" i="1"/>
  <c r="I974" i="1"/>
  <c r="G975" i="1"/>
  <c r="I975" i="1" s="1"/>
  <c r="G976" i="1"/>
  <c r="I976" i="1"/>
  <c r="G977" i="1"/>
  <c r="I977" i="1" s="1"/>
  <c r="G978" i="1"/>
  <c r="I978" i="1"/>
  <c r="G979" i="1"/>
  <c r="I979" i="1" s="1"/>
  <c r="G980" i="1"/>
  <c r="I980" i="1"/>
  <c r="G981" i="1"/>
  <c r="I981" i="1" s="1"/>
  <c r="G982" i="1"/>
  <c r="I982" i="1"/>
  <c r="G983" i="1"/>
  <c r="I983" i="1" s="1"/>
  <c r="G984" i="1"/>
  <c r="I984" i="1"/>
  <c r="G985" i="1"/>
  <c r="I985" i="1" s="1"/>
  <c r="G986" i="1"/>
  <c r="I986" i="1"/>
  <c r="G987" i="1"/>
  <c r="I987" i="1" s="1"/>
  <c r="G988" i="1"/>
  <c r="I988" i="1"/>
  <c r="G989" i="1"/>
  <c r="I989" i="1" s="1"/>
  <c r="G990" i="1"/>
  <c r="I990" i="1"/>
  <c r="G991" i="1"/>
  <c r="I991" i="1" s="1"/>
  <c r="G992" i="1"/>
  <c r="I992" i="1"/>
  <c r="G993" i="1"/>
  <c r="I993" i="1" s="1"/>
  <c r="G994" i="1"/>
  <c r="I994" i="1"/>
  <c r="G995" i="1"/>
  <c r="I995" i="1" s="1"/>
  <c r="G996" i="1"/>
  <c r="I996" i="1"/>
  <c r="G997" i="1"/>
  <c r="I997" i="1" s="1"/>
  <c r="G998" i="1"/>
  <c r="I998" i="1"/>
  <c r="G999" i="1"/>
  <c r="I999" i="1" s="1"/>
  <c r="G1000" i="1"/>
  <c r="I1000" i="1"/>
  <c r="I2" i="3"/>
  <c r="K2" i="3" s="1"/>
  <c r="I3" i="3"/>
  <c r="K3" i="3" s="1"/>
  <c r="I5" i="3"/>
  <c r="K5" i="3" s="1"/>
  <c r="I6" i="3"/>
  <c r="K6" i="3" s="1"/>
  <c r="I7" i="3"/>
  <c r="K7" i="3" s="1"/>
  <c r="I8" i="3"/>
  <c r="K8" i="3" s="1"/>
  <c r="I9" i="3"/>
  <c r="K9" i="3" s="1"/>
  <c r="I10" i="3"/>
  <c r="K10" i="3" s="1"/>
  <c r="I11" i="3"/>
  <c r="K11" i="3" s="1"/>
  <c r="I12" i="3"/>
  <c r="K12" i="3" s="1"/>
  <c r="I13" i="3"/>
  <c r="K13" i="3" s="1"/>
  <c r="I14" i="3"/>
  <c r="K14" i="3" s="1"/>
  <c r="I15" i="3"/>
  <c r="K15" i="3" s="1"/>
  <c r="I16" i="3"/>
  <c r="K16" i="3" s="1"/>
  <c r="I17" i="3"/>
  <c r="K17" i="3" s="1"/>
  <c r="I1" i="3"/>
  <c r="I4" i="3"/>
  <c r="K4" i="3" s="1"/>
  <c r="H2" i="8"/>
  <c r="J2" i="8" s="1"/>
  <c r="H3" i="8"/>
  <c r="J3" i="8" s="1"/>
  <c r="H4" i="8"/>
  <c r="J4" i="8" s="1"/>
  <c r="H5" i="8"/>
  <c r="J5" i="8" s="1"/>
  <c r="H6" i="8"/>
  <c r="J6" i="8" s="1"/>
  <c r="H7" i="8"/>
  <c r="J7" i="8" s="1"/>
  <c r="H8" i="8"/>
  <c r="J8" i="8" s="1"/>
  <c r="H9" i="8"/>
  <c r="J9" i="8" s="1"/>
  <c r="H10" i="8"/>
  <c r="J10" i="8" s="1"/>
  <c r="H11" i="8"/>
  <c r="J11" i="8" s="1"/>
  <c r="H12" i="8"/>
  <c r="J12" i="8" s="1"/>
  <c r="H13" i="8"/>
  <c r="J13" i="8" s="1"/>
  <c r="H14" i="8"/>
  <c r="J14" i="8" s="1"/>
  <c r="H15" i="8"/>
  <c r="J15" i="8"/>
  <c r="H16" i="8"/>
  <c r="J16" i="8" s="1"/>
  <c r="H17" i="8"/>
  <c r="J17" i="8" s="1"/>
  <c r="H18" i="8"/>
  <c r="J18" i="8" s="1"/>
  <c r="H19" i="8"/>
  <c r="J19" i="8" s="1"/>
  <c r="H20" i="8"/>
  <c r="J20" i="8" s="1"/>
  <c r="H21" i="8"/>
  <c r="J21" i="8" s="1"/>
  <c r="H22" i="8"/>
  <c r="J22" i="8" s="1"/>
  <c r="H23" i="8"/>
  <c r="J23" i="8" s="1"/>
  <c r="H24" i="8"/>
  <c r="J24" i="8" s="1"/>
  <c r="H25" i="8"/>
  <c r="J25" i="8" s="1"/>
  <c r="H26" i="8"/>
  <c r="J26" i="8" s="1"/>
  <c r="H27" i="8"/>
  <c r="J27" i="8" s="1"/>
  <c r="H28" i="8"/>
  <c r="J28" i="8" s="1"/>
  <c r="H29" i="8"/>
  <c r="J29" i="8"/>
  <c r="H30" i="8"/>
  <c r="J30" i="8" s="1"/>
  <c r="H31" i="8"/>
  <c r="J31" i="8" s="1"/>
  <c r="H32" i="8"/>
  <c r="J32" i="8" s="1"/>
  <c r="H33" i="8"/>
  <c r="J33" i="8" s="1"/>
  <c r="H34" i="8"/>
  <c r="J34" i="8" s="1"/>
  <c r="H35" i="8"/>
  <c r="J35" i="8" s="1"/>
  <c r="H36" i="8"/>
  <c r="J36" i="8" s="1"/>
  <c r="H37" i="8"/>
  <c r="J37" i="8" s="1"/>
  <c r="H38" i="8"/>
  <c r="J38" i="8" s="1"/>
  <c r="H39" i="8"/>
  <c r="J39" i="8" s="1"/>
  <c r="H1" i="8"/>
  <c r="J1" i="8" s="1"/>
  <c r="K1" i="7"/>
  <c r="G1" i="9"/>
  <c r="I1" i="9" s="1"/>
  <c r="AA973" i="22"/>
  <c r="AA753" i="22"/>
  <c r="AH142" i="22"/>
  <c r="AA796" i="22"/>
  <c r="AA625" i="22"/>
  <c r="AH100" i="22"/>
  <c r="AH46" i="22"/>
  <c r="AA903" i="22"/>
  <c r="AA647" i="22"/>
  <c r="AA757" i="22"/>
  <c r="AA819" i="22"/>
  <c r="AA979" i="22"/>
  <c r="AA632" i="22"/>
  <c r="AH106" i="22"/>
  <c r="AH191" i="22"/>
  <c r="AA933" i="22"/>
  <c r="AA692" i="22"/>
  <c r="AH115" i="22"/>
  <c r="AA674" i="22"/>
  <c r="AA907" i="22"/>
  <c r="AA679" i="22"/>
  <c r="AA828" i="22"/>
  <c r="AA959" i="22"/>
  <c r="AH72" i="22"/>
  <c r="AA916" i="22"/>
  <c r="AA644" i="22"/>
  <c r="AH13" i="22"/>
  <c r="AA968" i="22"/>
  <c r="AH189" i="22"/>
  <c r="AA950" i="22"/>
  <c r="AA857" i="22"/>
  <c r="AA971" i="22"/>
  <c r="AH192" i="22"/>
  <c r="AA965" i="22"/>
  <c r="AA797" i="22"/>
  <c r="AH90" i="22"/>
  <c r="AH20" i="22"/>
  <c r="AA964" i="22"/>
  <c r="AH123" i="22"/>
  <c r="AA795" i="22"/>
  <c r="AA842" i="22"/>
  <c r="AA777" i="22"/>
  <c r="AA919" i="22"/>
  <c r="AA661" i="22"/>
  <c r="AA703" i="22"/>
  <c r="AA1000" i="22"/>
  <c r="AA653" i="22"/>
  <c r="AA663" i="22"/>
  <c r="AH148" i="22"/>
  <c r="AA754" i="22"/>
  <c r="AA640" i="22"/>
  <c r="AH68" i="22"/>
  <c r="AH51" i="22"/>
  <c r="AA723" i="22"/>
  <c r="AA717" i="22"/>
  <c r="AA977" i="22"/>
  <c r="AA949" i="22"/>
  <c r="AA628" i="22"/>
  <c r="AA992" i="22"/>
  <c r="AA763" i="22"/>
  <c r="AH158" i="22"/>
  <c r="AA635" i="22"/>
  <c r="AA693" i="22"/>
  <c r="AH111" i="22"/>
  <c r="AA976" i="22"/>
  <c r="AA941" i="22"/>
  <c r="AH73" i="22"/>
  <c r="AA630" i="22"/>
  <c r="AA874" i="22"/>
  <c r="AA803" i="22"/>
  <c r="AH18" i="22"/>
  <c r="AA700" i="22"/>
  <c r="AA741" i="22"/>
  <c r="AA877" i="22"/>
  <c r="AA633" i="22"/>
  <c r="AH42" i="22"/>
  <c r="AH38" i="22"/>
  <c r="AA912" i="22"/>
  <c r="AA716" i="22"/>
  <c r="AA720" i="22"/>
  <c r="AA645" i="22"/>
  <c r="AH23" i="22"/>
  <c r="AA657" i="22"/>
  <c r="AH178" i="22"/>
  <c r="AH92" i="22"/>
  <c r="AA955" i="22"/>
  <c r="AH168" i="22"/>
  <c r="AA856" i="22"/>
  <c r="AA702" i="22"/>
  <c r="AA852" i="22"/>
  <c r="AH33" i="22"/>
  <c r="AA967" i="22"/>
  <c r="AA994" i="22"/>
  <c r="AH56" i="22"/>
  <c r="AA859" i="22"/>
  <c r="AA807" i="22"/>
  <c r="AA782" i="22"/>
  <c r="AA775" i="22"/>
  <c r="AA764" i="22"/>
  <c r="AA925" i="22"/>
  <c r="AA814" i="22"/>
  <c r="AA931" i="22"/>
  <c r="AA957" i="22"/>
  <c r="AH8" i="22"/>
  <c r="AH19" i="22"/>
  <c r="AH122" i="22"/>
  <c r="AH6" i="22"/>
  <c r="AH98" i="22"/>
  <c r="AH157" i="22"/>
  <c r="AH129" i="22"/>
  <c r="AA629" i="22"/>
  <c r="AA883" i="22"/>
  <c r="AH27" i="22"/>
  <c r="AA676" i="22"/>
  <c r="AA911" i="22"/>
  <c r="AA761" i="22"/>
  <c r="AA810" i="22"/>
  <c r="AA851" i="22"/>
  <c r="AH176" i="22"/>
  <c r="AA675" i="22"/>
  <c r="AH132" i="22"/>
  <c r="AA850" i="22"/>
  <c r="AA704" i="22"/>
  <c r="AH80" i="22"/>
  <c r="AA924" i="22"/>
  <c r="AH146" i="22"/>
  <c r="AA811" i="22"/>
  <c r="AA768" i="22"/>
  <c r="AA996" i="22"/>
  <c r="AA832" i="22"/>
  <c r="AH163" i="22"/>
  <c r="AA929" i="22"/>
  <c r="AH78" i="22"/>
  <c r="AA734" i="22"/>
  <c r="AH112" i="22"/>
  <c r="AA970" i="22"/>
  <c r="AA952" i="22"/>
  <c r="AH156" i="22"/>
  <c r="AA988" i="22"/>
  <c r="AA915" i="22"/>
  <c r="AA927" i="22"/>
  <c r="AH86" i="22"/>
  <c r="AH5" i="22"/>
  <c r="AH85" i="22"/>
  <c r="AA978" i="22"/>
  <c r="AA926" i="22"/>
  <c r="AA698" i="22"/>
  <c r="AA649" i="22"/>
  <c r="AA972" i="22"/>
  <c r="AA934" i="22"/>
  <c r="AH133" i="22"/>
  <c r="AA648" i="22"/>
  <c r="AH94" i="22"/>
  <c r="AA792" i="22"/>
  <c r="AA906" i="22"/>
  <c r="AA677" i="22"/>
  <c r="AA738" i="22"/>
  <c r="AA664" i="22"/>
  <c r="AA889" i="22"/>
  <c r="AH39" i="22"/>
  <c r="AA751" i="22"/>
  <c r="AH45" i="22"/>
  <c r="AA937" i="22"/>
  <c r="AH48" i="22"/>
  <c r="AA845" i="22"/>
  <c r="AA690" i="22"/>
  <c r="AA626" i="22"/>
  <c r="AA721" i="22"/>
  <c r="AH114" i="22"/>
  <c r="AH151" i="22"/>
  <c r="AA666" i="22"/>
  <c r="AH174" i="22"/>
  <c r="AA729" i="22"/>
  <c r="AA705" i="22"/>
  <c r="AH9" i="22"/>
  <c r="AA943" i="22"/>
  <c r="AH190" i="22"/>
  <c r="AA646" i="22"/>
  <c r="AA825" i="22"/>
  <c r="AA844" i="22"/>
  <c r="AA624" i="22"/>
  <c r="AH127" i="22"/>
  <c r="AA769" i="22"/>
  <c r="AA791" i="22"/>
  <c r="AH110" i="22"/>
  <c r="AH177" i="22"/>
  <c r="AA728" i="22"/>
  <c r="AA855" i="22"/>
  <c r="AA831" i="22"/>
  <c r="AA942" i="22"/>
  <c r="AA905" i="22"/>
  <c r="AA659" i="22"/>
  <c r="AA637" i="22"/>
  <c r="AA895" i="22"/>
  <c r="AA815" i="22"/>
  <c r="AA876" i="22"/>
  <c r="AA801" i="22"/>
  <c r="AH171" i="22"/>
  <c r="AA719" i="22"/>
  <c r="AA746" i="22"/>
  <c r="AH91" i="22"/>
  <c r="AA966" i="22"/>
  <c r="AA759" i="22"/>
  <c r="AA892" i="22"/>
  <c r="AH22" i="22"/>
  <c r="AA780" i="22"/>
  <c r="AH61" i="22"/>
  <c r="AH52" i="22"/>
  <c r="AH145" i="22"/>
  <c r="AA898" i="22"/>
  <c r="AA865" i="22"/>
  <c r="AH16" i="22"/>
  <c r="AA998" i="22"/>
  <c r="AH74" i="22"/>
  <c r="AA778" i="22"/>
  <c r="AA908" i="22"/>
  <c r="AH105" i="22"/>
  <c r="AA880" i="22"/>
  <c r="AA772" i="22"/>
  <c r="AA752" i="22"/>
  <c r="AH152" i="22"/>
  <c r="AH136" i="22"/>
  <c r="AA726" i="22"/>
  <c r="AA800" i="22"/>
  <c r="AH170" i="22"/>
  <c r="AA789" i="22"/>
  <c r="AA737" i="22"/>
  <c r="AA771" i="22"/>
  <c r="AA689" i="22"/>
  <c r="AH89" i="22"/>
  <c r="AA853" i="22"/>
  <c r="AA712" i="22"/>
  <c r="AH54" i="22"/>
  <c r="AA671" i="22"/>
  <c r="AA824" i="22"/>
  <c r="AH35" i="22"/>
  <c r="AA928" i="22"/>
  <c r="AH124" i="22"/>
  <c r="AA799" i="22"/>
  <c r="AA969" i="22"/>
  <c r="AA991" i="22"/>
  <c r="AA740" i="22"/>
  <c r="AA725" i="22"/>
  <c r="AH15" i="22"/>
  <c r="AH160" i="22"/>
  <c r="AH180" i="22"/>
  <c r="AA982" i="22"/>
  <c r="AH141" i="22"/>
  <c r="AA896" i="22"/>
  <c r="AA631" i="22"/>
  <c r="AA818" i="22"/>
  <c r="AH2" i="22"/>
  <c r="AA781" i="22"/>
  <c r="AA766" i="22"/>
  <c r="AA736" i="22"/>
  <c r="AH93" i="22"/>
  <c r="AA673" i="22"/>
  <c r="AH120" i="22"/>
  <c r="AH130" i="22"/>
  <c r="AH135" i="22"/>
  <c r="AA727" i="22"/>
  <c r="AA920" i="22"/>
  <c r="AA864" i="22"/>
  <c r="AH187" i="22"/>
  <c r="AA794" i="22"/>
  <c r="AA884" i="22"/>
  <c r="AA823" i="22"/>
  <c r="AA841" i="22"/>
  <c r="AH150" i="22"/>
  <c r="AA953" i="22"/>
  <c r="AH154" i="22"/>
  <c r="AA638" i="22"/>
  <c r="AH143" i="22"/>
  <c r="AA866" i="22"/>
  <c r="AH126" i="22"/>
  <c r="AA894" i="22"/>
  <c r="AA695" i="22"/>
  <c r="AA642" i="22"/>
  <c r="AA742" i="22"/>
  <c r="AA888" i="22"/>
  <c r="AA839" i="22"/>
  <c r="AH139" i="22"/>
  <c r="AA829" i="22"/>
  <c r="AA776" i="22"/>
  <c r="AA867" i="22"/>
  <c r="AA963" i="22"/>
  <c r="AA636" i="22"/>
  <c r="AA805" i="22"/>
  <c r="AH118" i="22"/>
  <c r="AA672" i="22"/>
  <c r="AA826" i="22"/>
  <c r="AH87" i="22"/>
  <c r="AH96" i="22"/>
  <c r="AH109" i="22"/>
  <c r="AH30" i="22"/>
  <c r="AH88" i="22"/>
  <c r="AH186" i="22"/>
  <c r="AH185" i="22"/>
  <c r="AH116" i="22"/>
  <c r="AA779" i="22"/>
  <c r="AA923" i="22"/>
  <c r="AA981" i="22"/>
  <c r="AA643" i="22"/>
  <c r="AA767" i="22"/>
  <c r="AA756" i="22"/>
  <c r="AA655" i="22"/>
  <c r="AA997" i="22"/>
  <c r="AH1" i="22"/>
  <c r="AA744" i="22"/>
  <c r="AA890" i="22"/>
  <c r="AH147" i="22"/>
  <c r="AH44" i="22"/>
  <c r="AA817" i="22"/>
  <c r="AA654" i="22"/>
  <c r="AA887" i="22"/>
  <c r="AH167" i="22"/>
  <c r="AH155" i="22"/>
  <c r="AH183" i="22"/>
  <c r="AA935" i="22"/>
  <c r="AA713" i="22"/>
  <c r="AA793" i="22"/>
  <c r="AA974" i="22"/>
  <c r="AA770" i="22"/>
  <c r="AA984" i="22"/>
  <c r="AH161" i="22"/>
  <c r="AH83" i="22"/>
  <c r="AH66" i="22"/>
  <c r="AH76" i="22"/>
  <c r="AA922" i="22"/>
  <c r="AA694" i="22"/>
  <c r="AA848" i="22"/>
  <c r="AH113" i="22"/>
  <c r="AA816" i="22"/>
  <c r="AA902" i="22"/>
  <c r="AA688" i="22"/>
  <c r="AH77" i="22"/>
  <c r="AA658" i="22"/>
  <c r="AA958" i="22"/>
  <c r="AH7" i="22"/>
  <c r="AA656" i="22"/>
  <c r="AA954" i="22"/>
  <c r="AH31" i="22"/>
  <c r="AH50" i="22"/>
  <c r="AA750" i="22"/>
  <c r="AA739" i="22"/>
  <c r="AA691" i="22"/>
  <c r="AA680" i="22"/>
  <c r="AA685" i="22"/>
  <c r="AA909" i="22"/>
  <c r="AA938" i="22"/>
  <c r="AA670" i="22"/>
  <c r="AH62" i="22"/>
  <c r="AA834" i="22"/>
  <c r="AH182" i="22"/>
  <c r="AA765" i="22"/>
  <c r="AH188" i="22"/>
  <c r="AA745" i="22"/>
  <c r="AH140" i="22"/>
  <c r="AA835" i="22"/>
  <c r="AA838" i="22"/>
  <c r="AA873" i="22"/>
  <c r="AA822" i="22"/>
  <c r="AA650" i="22"/>
  <c r="AH108" i="22"/>
  <c r="AA932" i="22"/>
  <c r="AA678" i="22"/>
  <c r="AA760" i="22"/>
  <c r="AA787" i="22"/>
  <c r="AA948" i="22"/>
  <c r="AH53" i="22"/>
  <c r="AA812" i="22"/>
  <c r="AB48" i="22"/>
  <c r="AB61" i="22"/>
  <c r="AA748" i="22"/>
  <c r="AA990" i="22"/>
  <c r="AH65" i="22"/>
  <c r="AA724" i="22"/>
  <c r="AH24" i="22"/>
  <c r="AA732" i="22"/>
  <c r="AA820" i="22"/>
  <c r="AH165" i="22"/>
  <c r="AA881" i="22"/>
  <c r="AH75" i="22"/>
  <c r="AA827" i="22"/>
  <c r="AA784" i="22"/>
  <c r="AA833" i="22"/>
  <c r="AA843" i="22"/>
  <c r="AA733" i="22"/>
  <c r="AH107" i="22"/>
  <c r="AA668" i="22"/>
  <c r="AH29" i="22"/>
  <c r="AA651" i="22"/>
  <c r="AA652" i="22"/>
  <c r="AA878" i="22"/>
  <c r="AA914" i="22"/>
  <c r="AH95" i="22"/>
  <c r="AA983" i="22"/>
  <c r="AA960" i="22"/>
  <c r="AA699" i="22"/>
  <c r="AA840" i="22"/>
  <c r="AA706" i="22"/>
  <c r="AA681" i="22"/>
  <c r="AA697" i="22"/>
  <c r="AH21" i="22"/>
  <c r="AH159" i="22"/>
  <c r="AA836" i="22"/>
  <c r="AA980" i="22"/>
  <c r="AA921" i="22"/>
  <c r="AA891" i="22"/>
  <c r="AH153" i="22"/>
  <c r="AH79" i="22"/>
  <c r="AH57" i="22"/>
  <c r="AH34" i="22"/>
  <c r="AA715" i="22"/>
  <c r="AA897" i="22"/>
  <c r="AA862" i="22"/>
  <c r="AA758" i="22"/>
  <c r="AH37" i="22"/>
  <c r="AA830" i="22"/>
  <c r="AA885" i="22"/>
  <c r="AH131" i="22"/>
  <c r="AA669" i="22"/>
  <c r="AA686" i="22"/>
  <c r="AA879" i="22"/>
  <c r="AH59" i="22"/>
  <c r="AA701" i="22"/>
  <c r="AA947" i="22"/>
  <c r="AA788" i="22"/>
  <c r="AH55" i="22"/>
  <c r="AH137" i="22"/>
  <c r="AA743" i="22"/>
  <c r="AA999" i="22"/>
  <c r="AH17" i="22"/>
  <c r="AA623" i="22"/>
  <c r="AA961" i="22"/>
  <c r="AA783" i="22"/>
  <c r="AA868" i="22"/>
  <c r="AH58" i="22"/>
  <c r="AH121" i="22"/>
  <c r="AA762" i="22"/>
  <c r="AH11" i="22"/>
  <c r="AA785" i="22"/>
  <c r="AA995" i="22"/>
  <c r="AA860" i="22"/>
  <c r="AH4" i="22"/>
  <c r="AH82" i="22"/>
  <c r="AA917" i="22"/>
  <c r="AA627" i="22"/>
  <c r="AH60" i="22"/>
  <c r="AA930" i="22"/>
  <c r="AA682" i="22"/>
  <c r="AH172" i="22"/>
  <c r="AH128" i="22"/>
  <c r="AA951" i="22"/>
  <c r="AH64" i="22"/>
  <c r="AH179" i="22"/>
  <c r="AA837" i="22"/>
  <c r="AA774" i="22"/>
  <c r="AA710" i="22"/>
  <c r="AH14" i="22"/>
  <c r="AA790" i="22"/>
  <c r="AA634" i="22"/>
  <c r="AH47" i="22"/>
  <c r="AA849" i="22"/>
  <c r="AH43" i="22"/>
  <c r="AH81" i="22"/>
  <c r="AH84" i="22"/>
  <c r="AA711" i="22"/>
  <c r="AA821" i="22"/>
  <c r="AH138" i="22"/>
  <c r="AA870" i="22"/>
  <c r="AA708" i="22"/>
  <c r="AA808" i="22"/>
  <c r="AH104" i="22"/>
  <c r="AA886" i="22"/>
  <c r="AA900" i="22"/>
  <c r="AH101" i="22"/>
  <c r="AA683" i="22"/>
  <c r="AA863" i="22"/>
  <c r="AA985" i="22"/>
  <c r="AH166" i="22"/>
  <c r="AA918" i="22"/>
  <c r="AA730" i="22"/>
  <c r="AH149" i="22"/>
  <c r="AA944" i="22"/>
  <c r="AA747" i="22"/>
  <c r="AH184" i="22"/>
  <c r="AA786" i="22"/>
  <c r="AA749" i="22"/>
  <c r="AA872" i="22"/>
  <c r="AA987" i="22"/>
  <c r="AH144" i="22"/>
  <c r="AH134" i="22"/>
  <c r="AA901" i="22"/>
  <c r="AA687" i="22"/>
  <c r="AA660" i="22"/>
  <c r="AA773" i="22"/>
  <c r="AA802" i="22"/>
  <c r="AA858" i="22"/>
  <c r="AA882" i="22"/>
  <c r="AA809" i="22"/>
  <c r="AA667" i="22"/>
  <c r="AA718" i="22"/>
  <c r="AH175" i="22"/>
  <c r="AA904" i="22"/>
  <c r="AH162" i="22"/>
  <c r="AH181" i="22"/>
  <c r="AA813" i="22"/>
  <c r="AH28" i="22"/>
  <c r="AH12" i="22"/>
  <c r="AH169" i="22"/>
  <c r="AH70" i="22"/>
  <c r="AH32" i="22"/>
  <c r="AH119" i="22"/>
  <c r="AH3" i="22"/>
  <c r="AH164" i="22"/>
  <c r="AA755" i="22"/>
  <c r="AA709" i="22"/>
  <c r="AH10" i="22"/>
  <c r="AA871" i="22"/>
  <c r="AH41" i="22"/>
  <c r="AA684" i="22"/>
  <c r="AA910" i="22"/>
  <c r="AA735" i="22"/>
  <c r="AH103" i="22"/>
  <c r="AA899" i="22"/>
  <c r="AA975" i="22"/>
  <c r="AA854" i="22"/>
  <c r="AH40" i="22"/>
  <c r="AA956" i="22"/>
  <c r="AA861" i="22"/>
  <c r="AH125" i="22"/>
  <c r="AA665" i="22"/>
  <c r="AA806" i="22"/>
  <c r="AA913" i="22"/>
  <c r="AA893" i="22"/>
  <c r="AA696" i="22"/>
  <c r="AA847" i="22"/>
  <c r="AH36" i="22"/>
  <c r="AA662" i="22"/>
  <c r="AH97" i="22"/>
  <c r="AA939" i="22"/>
  <c r="AA714" i="22"/>
  <c r="AA936" i="22"/>
  <c r="AA962" i="22"/>
  <c r="AA989" i="22"/>
  <c r="AA731" i="22"/>
  <c r="AH26" i="22"/>
  <c r="AH63" i="22"/>
  <c r="AA993" i="22"/>
  <c r="AA945" i="22"/>
  <c r="AA804" i="22"/>
  <c r="AH67" i="22"/>
  <c r="AA707" i="22"/>
  <c r="AA986" i="22"/>
  <c r="AH102" i="22"/>
  <c r="AA946" i="22"/>
  <c r="AA869" i="22"/>
  <c r="AA875" i="22"/>
  <c r="AA940" i="22"/>
  <c r="AH69" i="22"/>
  <c r="AH99" i="22"/>
  <c r="AH49" i="22"/>
  <c r="AA722" i="22"/>
  <c r="AA798" i="22"/>
  <c r="AA846" i="22"/>
  <c r="AH173" i="22"/>
  <c r="AA639" i="22"/>
  <c r="AA641" i="22"/>
  <c r="AH25" i="22"/>
  <c r="AH117" i="22"/>
  <c r="AH71" i="22"/>
  <c r="I1" i="10" l="1"/>
  <c r="H1" i="11"/>
  <c r="M1" i="12"/>
  <c r="L1" i="13"/>
  <c r="H1" i="14"/>
  <c r="H1" i="15"/>
  <c r="H1" i="21"/>
  <c r="H1" i="16"/>
  <c r="K1" i="19"/>
  <c r="H1" i="17"/>
  <c r="F1" i="18"/>
  <c r="H1" i="18" s="1"/>
  <c r="H1" i="20"/>
  <c r="F1" i="20"/>
  <c r="K1" i="3"/>
  <c r="G1" i="1"/>
  <c r="I1" i="1" s="1"/>
  <c r="K1" i="4"/>
  <c r="AA467" i="22"/>
  <c r="AA586" i="22"/>
  <c r="O359" i="22"/>
  <c r="O949" i="22"/>
  <c r="AA198" i="22"/>
  <c r="AA249" i="22"/>
  <c r="T41" i="22"/>
  <c r="T201" i="22"/>
  <c r="AA335" i="22"/>
  <c r="AA207" i="22"/>
  <c r="O569" i="22"/>
  <c r="AA103" i="22"/>
  <c r="AA601" i="22"/>
  <c r="AA353" i="22"/>
  <c r="O292" i="22"/>
  <c r="O461" i="22"/>
  <c r="AA564" i="22"/>
  <c r="AA300" i="22"/>
  <c r="AA89" i="22"/>
  <c r="O205" i="22"/>
  <c r="AA224" i="22"/>
  <c r="AA15" i="22"/>
  <c r="O574" i="22"/>
  <c r="O662" i="22"/>
  <c r="AA241" i="22"/>
  <c r="AA90" i="22"/>
  <c r="AA508" i="22"/>
  <c r="O168" i="22"/>
  <c r="AA526" i="22"/>
  <c r="AA437" i="22"/>
  <c r="O417" i="22"/>
  <c r="O793" i="22"/>
  <c r="AA552" i="22"/>
  <c r="AA606" i="22"/>
  <c r="O392" i="22"/>
  <c r="O561" i="22"/>
  <c r="AA460" i="22"/>
  <c r="AA454" i="22"/>
  <c r="AA295" i="22"/>
  <c r="AA193" i="22"/>
  <c r="AA238" i="22"/>
  <c r="AA604" i="22"/>
  <c r="O843" i="22"/>
  <c r="O965" i="22"/>
  <c r="AA307" i="22"/>
  <c r="AA264" i="22"/>
  <c r="T156" i="22"/>
  <c r="T316" i="22"/>
  <c r="AA393" i="22"/>
  <c r="AA274" i="22"/>
  <c r="T92" i="22"/>
  <c r="T252" i="22"/>
  <c r="AA67" i="22"/>
  <c r="AA49" i="22"/>
  <c r="O666" i="22"/>
  <c r="O823" i="22"/>
  <c r="AA212" i="22"/>
  <c r="AA64" i="22"/>
  <c r="O733" i="22"/>
  <c r="AA104" i="22"/>
  <c r="AA546" i="22"/>
  <c r="AA376" i="22"/>
  <c r="O512" i="22"/>
  <c r="O250" i="22"/>
  <c r="AA579" i="22"/>
  <c r="AA549" i="22"/>
  <c r="O256" i="22"/>
  <c r="O425" i="22"/>
  <c r="AA229" i="22"/>
  <c r="AA471" i="22"/>
  <c r="AA86" i="22"/>
  <c r="O148" i="22"/>
  <c r="AA262" i="22"/>
  <c r="AA38" i="22"/>
  <c r="T57" i="22"/>
  <c r="T217" i="22"/>
  <c r="AA375" i="22"/>
  <c r="AA331" i="22"/>
  <c r="T377" i="22"/>
  <c r="O499" i="22"/>
  <c r="AA478" i="22"/>
  <c r="AA401" i="22"/>
  <c r="T313" i="22"/>
  <c r="T473" i="22"/>
  <c r="AA186" i="22"/>
  <c r="AA488" i="22"/>
  <c r="O302" i="22"/>
  <c r="O113" i="22"/>
  <c r="AA288" i="22"/>
  <c r="AA79" i="22"/>
  <c r="O645" i="22"/>
  <c r="O726" i="22"/>
  <c r="AA610" i="22"/>
  <c r="AA400" i="22"/>
  <c r="O510" i="22"/>
  <c r="O910" i="22"/>
  <c r="AA572" i="22"/>
  <c r="AA563" i="22"/>
  <c r="AA533" i="22"/>
  <c r="AA230" i="22"/>
  <c r="AA523" i="22"/>
  <c r="AA294" i="22"/>
  <c r="AA455" i="22"/>
  <c r="AA355" i="22"/>
  <c r="AA440" i="22"/>
  <c r="AA358" i="22"/>
  <c r="AA221" i="22"/>
  <c r="O506" i="22"/>
  <c r="AA124" i="22"/>
  <c r="AA550" i="22"/>
  <c r="AA449" i="22"/>
  <c r="O532" i="22"/>
  <c r="O290" i="22"/>
  <c r="AA598" i="22"/>
  <c r="AA396" i="22"/>
  <c r="O276" i="22"/>
  <c r="O445" i="22"/>
  <c r="AA261" i="22"/>
  <c r="AA475" i="22"/>
  <c r="O821" i="22"/>
  <c r="O254" i="22"/>
  <c r="AA272" i="22"/>
  <c r="AA63" i="22"/>
  <c r="O670" i="22"/>
  <c r="O328" i="22"/>
  <c r="AA391" i="22"/>
  <c r="AA343" i="22"/>
  <c r="O497" i="22"/>
  <c r="O147" i="22"/>
  <c r="AA562" i="22"/>
  <c r="AA384" i="22"/>
  <c r="O161" i="22"/>
  <c r="O490" i="22"/>
  <c r="AA556" i="22"/>
  <c r="AA618" i="22"/>
  <c r="AA127" i="22"/>
  <c r="O316" i="22"/>
  <c r="AA511" i="22"/>
  <c r="AA481" i="22"/>
  <c r="O343" i="22"/>
  <c r="T56" i="22"/>
  <c r="AA242" i="22"/>
  <c r="AA18" i="22"/>
  <c r="T216" i="22"/>
  <c r="O459" i="22"/>
  <c r="AA423" i="22"/>
  <c r="AA235" i="22"/>
  <c r="T152" i="22"/>
  <c r="T312" i="22"/>
  <c r="AA171" i="22"/>
  <c r="O104" i="22"/>
  <c r="O262" i="22"/>
  <c r="O636" i="22"/>
  <c r="AA123" i="22"/>
  <c r="AA133" i="22"/>
  <c r="O813" i="22"/>
  <c r="AA184" i="22"/>
  <c r="AA474" i="22"/>
  <c r="AA397" i="22"/>
  <c r="O121" i="22"/>
  <c r="O410" i="22"/>
  <c r="AA608" i="22"/>
  <c r="AA344" i="22"/>
  <c r="O336" i="22"/>
  <c r="O505" i="22"/>
  <c r="AA268" i="22"/>
  <c r="AA500" i="22"/>
  <c r="AA173" i="22"/>
  <c r="O228" i="22"/>
  <c r="AA223" i="22"/>
  <c r="AA584" i="22"/>
  <c r="AA283" i="22"/>
  <c r="T189" i="22"/>
  <c r="AA369" i="22"/>
  <c r="AA435" i="22"/>
  <c r="AA170" i="22"/>
  <c r="O275" i="22"/>
  <c r="AA316" i="22"/>
  <c r="AA515" i="22"/>
  <c r="AA327" i="22"/>
  <c r="T445" i="22"/>
  <c r="AA31" i="22"/>
  <c r="AA270" i="22"/>
  <c r="AA144" i="22"/>
  <c r="O472" i="22"/>
  <c r="AA42" i="22"/>
  <c r="O509" i="22"/>
  <c r="O171" i="22"/>
  <c r="O614" i="22"/>
  <c r="AA502" i="22"/>
  <c r="AA421" i="22"/>
  <c r="O627" i="22"/>
  <c r="O990" i="22"/>
  <c r="AA577" i="22"/>
  <c r="AA592" i="22"/>
  <c r="AA328" i="22"/>
  <c r="O914" i="22"/>
  <c r="O127" i="22"/>
  <c r="AA252" i="22"/>
  <c r="AA484" i="22"/>
  <c r="T121" i="22"/>
  <c r="T281" i="22"/>
  <c r="AA278" i="22"/>
  <c r="AA54" i="22"/>
  <c r="O625" i="22"/>
  <c r="AA9" i="22"/>
  <c r="AA419" i="22"/>
  <c r="AA379" i="22"/>
  <c r="O141" i="22"/>
  <c r="O450" i="22"/>
  <c r="AA498" i="22"/>
  <c r="AA417" i="22"/>
  <c r="O356" i="22"/>
  <c r="O525" i="22"/>
  <c r="AA45" i="22"/>
  <c r="AA504" i="22"/>
  <c r="O705" i="22"/>
  <c r="O414" i="22"/>
  <c r="AA26" i="22"/>
  <c r="AA600" i="22"/>
  <c r="AA205" i="22"/>
  <c r="O715" i="22"/>
  <c r="AA373" i="22"/>
  <c r="O97" i="22"/>
  <c r="O362" i="22"/>
  <c r="O761" i="22"/>
  <c r="AA482" i="22"/>
  <c r="AA405" i="22"/>
  <c r="O241" i="22"/>
  <c r="O617" i="22"/>
  <c r="AA561" i="22"/>
  <c r="AA313" i="22"/>
  <c r="AA153" i="22"/>
  <c r="O396" i="22"/>
  <c r="AA540" i="22"/>
  <c r="AA570" i="22"/>
  <c r="O784" i="22"/>
  <c r="T76" i="22"/>
  <c r="AA200" i="22"/>
  <c r="AA161" i="22"/>
  <c r="T236" i="22"/>
  <c r="O602" i="22"/>
  <c r="AA210" i="22"/>
  <c r="AA285" i="22"/>
  <c r="T172" i="22"/>
  <c r="O721" i="22"/>
  <c r="AA176" i="22"/>
  <c r="AA499" i="22"/>
  <c r="O422" i="22"/>
  <c r="O792" i="22"/>
  <c r="AA189" i="22"/>
  <c r="O242" i="22"/>
  <c r="AA174" i="22"/>
  <c r="AA72" i="22"/>
  <c r="AA312" i="22"/>
  <c r="O192" i="22"/>
  <c r="O361" i="22"/>
  <c r="O186" i="22"/>
  <c r="AA485" i="22"/>
  <c r="AA168" i="22"/>
  <c r="O105" i="22"/>
  <c r="O393" i="22"/>
  <c r="AA22" i="22"/>
  <c r="O378" i="22"/>
  <c r="AA60" i="22"/>
  <c r="AA445" i="22"/>
  <c r="AA277" i="22"/>
  <c r="O788" i="22"/>
  <c r="T137" i="22"/>
  <c r="AA585" i="22"/>
  <c r="AA337" i="22"/>
  <c r="T297" i="22"/>
  <c r="T457" i="22"/>
  <c r="AA548" i="22"/>
  <c r="AA594" i="22"/>
  <c r="T233" i="22"/>
  <c r="T393" i="22"/>
  <c r="AA208" i="22"/>
  <c r="AA185" i="22"/>
  <c r="O606" i="22"/>
  <c r="O763" i="22"/>
  <c r="AA234" i="22"/>
  <c r="AA10" i="22"/>
  <c r="O589" i="22"/>
  <c r="O227" i="22"/>
  <c r="AA605" i="22"/>
  <c r="AA336" i="22"/>
  <c r="O710" i="22"/>
  <c r="O327" i="22"/>
  <c r="O878" i="22"/>
  <c r="AA506" i="22"/>
  <c r="O945" i="22"/>
  <c r="T40" i="22"/>
  <c r="AA222" i="22"/>
  <c r="AA588" i="22"/>
  <c r="O681" i="22"/>
  <c r="AA52" i="22"/>
  <c r="AA434" i="22"/>
  <c r="AA248" i="22"/>
  <c r="O460" i="22"/>
  <c r="O146" i="22"/>
  <c r="AA377" i="22"/>
  <c r="AA258" i="22"/>
  <c r="O204" i="22"/>
  <c r="O373" i="22"/>
  <c r="AA35" i="22"/>
  <c r="AA29" i="22"/>
  <c r="O749" i="22"/>
  <c r="AA120" i="22"/>
  <c r="AA55" i="22"/>
  <c r="AA141" i="22"/>
  <c r="O235" i="22"/>
  <c r="O550" i="22"/>
  <c r="AA490" i="22"/>
  <c r="AA360" i="22"/>
  <c r="AA617" i="22"/>
  <c r="AA302" i="22"/>
  <c r="AA469" i="22"/>
  <c r="AA424" i="22"/>
  <c r="AA444" i="22"/>
  <c r="O891" i="22"/>
  <c r="AA6" i="22"/>
  <c r="AA254" i="22"/>
  <c r="AA128" i="22"/>
  <c r="T253" i="22"/>
  <c r="AA239" i="22"/>
  <c r="O489" i="22"/>
  <c r="AA93" i="22"/>
  <c r="AA92" i="22"/>
  <c r="AA385" i="22"/>
  <c r="O212" i="22"/>
  <c r="O381" i="22"/>
  <c r="O226" i="22"/>
  <c r="AA332" i="22"/>
  <c r="AA188" i="22"/>
  <c r="O125" i="22"/>
  <c r="O413" i="22"/>
  <c r="AA47" i="22"/>
  <c r="O418" i="22"/>
  <c r="O575" i="22"/>
  <c r="AA218" i="22"/>
  <c r="AA197" i="22"/>
  <c r="O737" i="22"/>
  <c r="O430" i="22"/>
  <c r="AA589" i="22"/>
  <c r="AA341" i="22"/>
  <c r="O177" i="22"/>
  <c r="O522" i="22"/>
  <c r="AA122" i="22"/>
  <c r="AA320" i="22"/>
  <c r="O232" i="22"/>
  <c r="O481" i="22"/>
  <c r="O426" i="22"/>
  <c r="AA486" i="22"/>
  <c r="O115" i="22"/>
  <c r="AA33" i="22"/>
  <c r="O284" i="22"/>
  <c r="AA538" i="22"/>
  <c r="O974" i="22"/>
  <c r="O756" i="22"/>
  <c r="T48" i="22"/>
  <c r="AA296" i="22"/>
  <c r="T136" i="22"/>
  <c r="T296" i="22"/>
  <c r="AA269" i="22"/>
  <c r="AA217" i="22"/>
  <c r="T72" i="22"/>
  <c r="T232" i="22"/>
  <c r="T304" i="22"/>
  <c r="AA97" i="22"/>
  <c r="O580" i="22"/>
  <c r="O743" i="22"/>
  <c r="AA39" i="22"/>
  <c r="AA191" i="22"/>
  <c r="O402" i="22"/>
  <c r="AA83" i="22"/>
  <c r="AA544" i="22"/>
  <c r="AA582" i="22"/>
  <c r="O272" i="22"/>
  <c r="O441" i="22"/>
  <c r="AA483" i="22"/>
  <c r="AA453" i="22"/>
  <c r="AA57" i="22"/>
  <c r="O185" i="22"/>
  <c r="AA214" i="22"/>
  <c r="AA297" i="22"/>
  <c r="O538" i="22"/>
  <c r="AA140" i="22"/>
  <c r="AA342" i="22"/>
  <c r="AA287" i="22"/>
  <c r="AA492" i="22"/>
  <c r="O152" i="22"/>
  <c r="AA518" i="22"/>
  <c r="AA433" i="22"/>
  <c r="AA462" i="22"/>
  <c r="AA318" i="22"/>
  <c r="AA554" i="22"/>
  <c r="AA380" i="22"/>
  <c r="AA246" i="22"/>
  <c r="AA539" i="22"/>
  <c r="AA213" i="22"/>
  <c r="AA459" i="22"/>
  <c r="AA403" i="22"/>
  <c r="O504" i="22"/>
  <c r="AA289" i="22"/>
  <c r="AA106" i="22"/>
  <c r="O546" i="22"/>
  <c r="O646" i="22"/>
  <c r="AA568" i="22"/>
  <c r="AA304" i="22"/>
  <c r="O790" i="22"/>
  <c r="O776" i="22"/>
  <c r="AA476" i="22"/>
  <c r="AA470" i="22"/>
  <c r="O471" i="22"/>
  <c r="T60" i="22"/>
  <c r="AA495" i="22"/>
  <c r="AA465" i="22"/>
  <c r="AA231" i="22"/>
  <c r="AA145" i="22"/>
  <c r="AA226" i="22"/>
  <c r="AA2" i="22"/>
  <c r="O229" i="22"/>
  <c r="O605" i="22"/>
  <c r="AA371" i="22"/>
  <c r="AA219" i="22"/>
  <c r="O444" i="22"/>
  <c r="O114" i="22"/>
  <c r="AA155" i="22"/>
  <c r="AA1" i="22"/>
  <c r="AA30" i="22"/>
  <c r="O128" i="22"/>
  <c r="AA276" i="22"/>
  <c r="AA80" i="22"/>
  <c r="O650" i="22"/>
  <c r="O807" i="22"/>
  <c r="AA458" i="22"/>
  <c r="AA381" i="22"/>
  <c r="O885" i="22"/>
  <c r="T25" i="22"/>
  <c r="O803" i="22"/>
  <c r="O184" i="22"/>
  <c r="AA480" i="22"/>
  <c r="AA56" i="22"/>
  <c r="AA308" i="22"/>
  <c r="T120" i="22"/>
  <c r="AA534" i="22"/>
  <c r="O140" i="22"/>
  <c r="AA117" i="22"/>
  <c r="O685" i="22"/>
  <c r="AA237" i="22"/>
  <c r="O274" i="22"/>
  <c r="O312" i="22"/>
  <c r="O208" i="22"/>
  <c r="AA181" i="22"/>
  <c r="O487" i="22"/>
  <c r="AA383" i="22"/>
  <c r="O973" i="22"/>
  <c r="AA96" i="22"/>
  <c r="AA451" i="22"/>
  <c r="AA157" i="22"/>
  <c r="O352" i="22"/>
  <c r="O138" i="22"/>
  <c r="O287" i="22"/>
  <c r="O964" i="22"/>
  <c r="O884" i="22"/>
  <c r="AA446" i="22"/>
  <c r="O739" i="22"/>
  <c r="O916" i="22"/>
  <c r="O836" i="22"/>
  <c r="O137" i="22"/>
  <c r="O156" i="22"/>
  <c r="T275" i="22"/>
  <c r="AA408" i="22"/>
  <c r="T145" i="22"/>
  <c r="O244" i="22"/>
  <c r="AA593" i="22"/>
  <c r="AA345" i="22"/>
  <c r="AA164" i="22"/>
  <c r="O101" i="22"/>
  <c r="AA573" i="22"/>
  <c r="T397" i="22"/>
  <c r="O856" i="22"/>
  <c r="T659" i="22"/>
  <c r="AA387" i="22"/>
  <c r="AA137" i="22"/>
  <c r="AA536" i="22"/>
  <c r="O451" i="22"/>
  <c r="O675" i="22"/>
  <c r="AA286" i="22"/>
  <c r="O201" i="22"/>
  <c r="O434" i="22"/>
  <c r="T107" i="22"/>
  <c r="AA319" i="22"/>
  <c r="AA438" i="22"/>
  <c r="O875" i="22"/>
  <c r="T89" i="22"/>
  <c r="AA165" i="22"/>
  <c r="O997" i="22"/>
  <c r="O806" i="22"/>
  <c r="T356" i="22"/>
  <c r="O553" i="22"/>
  <c r="T225" i="22"/>
  <c r="O946" i="22"/>
  <c r="AA468" i="22"/>
  <c r="AA293" i="22"/>
  <c r="AB20" i="22"/>
  <c r="O372" i="22"/>
  <c r="O382" i="22"/>
  <c r="AA13" i="22"/>
  <c r="AA464" i="22"/>
  <c r="O679" i="22"/>
  <c r="O772" i="22"/>
  <c r="O635" i="22"/>
  <c r="O832" i="22"/>
  <c r="O98" i="22"/>
  <c r="J288" i="22"/>
  <c r="AA334" i="22"/>
  <c r="AA591" i="22"/>
  <c r="O394" i="22"/>
  <c r="AA75" i="22"/>
  <c r="AA37" i="22"/>
  <c r="T161" i="22"/>
  <c r="O839" i="22"/>
  <c r="T358" i="22"/>
  <c r="O154" i="22"/>
  <c r="O172" i="22"/>
  <c r="O273" i="22"/>
  <c r="AA443" i="22"/>
  <c r="O935" i="22"/>
  <c r="O116" i="22"/>
  <c r="AA619" i="22"/>
  <c r="O174" i="22"/>
  <c r="O520" i="22"/>
  <c r="AA587" i="22"/>
  <c r="AA329" i="22"/>
  <c r="T140" i="22"/>
  <c r="O600" i="22"/>
  <c r="AA69" i="22"/>
  <c r="O380" i="22"/>
  <c r="O562" i="22"/>
  <c r="O124" i="22"/>
  <c r="O581" i="22"/>
  <c r="O669" i="22"/>
  <c r="O96" i="22"/>
  <c r="T328" i="22"/>
  <c r="AA528" i="22"/>
  <c r="O850" i="22"/>
  <c r="AA558" i="22"/>
  <c r="AA192" i="22"/>
  <c r="AA247" i="22"/>
  <c r="O144" i="22"/>
  <c r="AA616" i="22"/>
  <c r="O432" i="22"/>
  <c r="O912" i="22"/>
  <c r="O847" i="22"/>
  <c r="AA432" i="22"/>
  <c r="AA414" i="22"/>
  <c r="O819" i="22"/>
  <c r="O897" i="22"/>
  <c r="AA614" i="22"/>
  <c r="O919" i="22"/>
  <c r="O236" i="22"/>
  <c r="T343" i="22"/>
  <c r="AA390" i="22"/>
  <c r="T165" i="22"/>
  <c r="O324" i="22"/>
  <c r="AA388" i="22"/>
  <c r="AA370" i="22"/>
  <c r="AA53" i="22"/>
  <c r="O181" i="22"/>
  <c r="O774" i="22"/>
  <c r="T417" i="22"/>
  <c r="T1" i="22"/>
  <c r="T679" i="22"/>
  <c r="O455" i="22"/>
  <c r="AA571" i="22"/>
  <c r="AA541" i="22"/>
  <c r="O596" i="22"/>
  <c r="O755" i="22"/>
  <c r="O225" i="22"/>
  <c r="O281" i="22"/>
  <c r="O584" i="22"/>
  <c r="T191" i="22"/>
  <c r="AA349" i="22"/>
  <c r="AA580" i="22"/>
  <c r="AA448" i="22"/>
  <c r="T61" i="22"/>
  <c r="O400" i="22"/>
  <c r="T20" i="22"/>
  <c r="O222" i="22"/>
  <c r="T506" i="22"/>
  <c r="AA87" i="22"/>
  <c r="T245" i="22"/>
  <c r="AA204" i="22"/>
  <c r="AA578" i="22"/>
  <c r="AA118" i="22"/>
  <c r="O164" i="22"/>
  <c r="AA530" i="22"/>
  <c r="O846" i="22"/>
  <c r="O200" i="22"/>
  <c r="AA560" i="22"/>
  <c r="O759" i="22"/>
  <c r="O930" i="22"/>
  <c r="O305" i="22"/>
  <c r="O527" i="22"/>
  <c r="O258" i="22"/>
  <c r="J153" i="22"/>
  <c r="AA430" i="22"/>
  <c r="O353" i="22"/>
  <c r="O729" i="22"/>
  <c r="AA102" i="22"/>
  <c r="O169" i="22"/>
  <c r="T181" i="22"/>
  <c r="T164" i="22"/>
  <c r="O895" i="22"/>
  <c r="AA167" i="22"/>
  <c r="T285" i="22"/>
  <c r="AA513" i="22"/>
  <c r="AA351" i="22"/>
  <c r="AA357" i="22"/>
  <c r="AA101" i="22"/>
  <c r="AA520" i="22"/>
  <c r="AA107" i="22"/>
  <c r="O289" i="22"/>
  <c r="O999" i="22"/>
  <c r="AA524" i="22"/>
  <c r="AA70" i="22"/>
  <c r="AA257" i="22"/>
  <c r="O309" i="22"/>
  <c r="AA299" i="22"/>
  <c r="O524" i="22"/>
  <c r="AA160" i="22"/>
  <c r="AA73" i="22"/>
  <c r="AA139" i="22"/>
  <c r="O730" i="22"/>
  <c r="AA450" i="22"/>
  <c r="AA154" i="22"/>
  <c r="AA303" i="22"/>
  <c r="O280" i="22"/>
  <c r="AA78" i="22"/>
  <c r="O384" i="22"/>
  <c r="AA352" i="22"/>
  <c r="O577" i="22"/>
  <c r="O801" i="22"/>
  <c r="O927" i="22"/>
  <c r="AA325" i="22"/>
  <c r="AA206" i="22"/>
  <c r="O620" i="22"/>
  <c r="O871" i="22"/>
  <c r="AA131" i="22"/>
  <c r="AA119" i="22"/>
  <c r="AA81" i="22"/>
  <c r="T363" i="22"/>
  <c r="O313" i="22"/>
  <c r="T64" i="22"/>
  <c r="O571" i="22"/>
  <c r="AA399" i="22"/>
  <c r="AA43" i="22"/>
  <c r="O252" i="22"/>
  <c r="O540" i="22"/>
  <c r="O712" i="22"/>
  <c r="T437" i="22"/>
  <c r="T21" i="22"/>
  <c r="T190" i="22"/>
  <c r="O961" i="22"/>
  <c r="AA472" i="22"/>
  <c r="O757" i="22"/>
  <c r="O126" i="22"/>
  <c r="O643" i="22"/>
  <c r="O513" i="22"/>
  <c r="O633" i="22"/>
  <c r="T19" i="22"/>
  <c r="O190" i="22"/>
  <c r="AA317" i="22"/>
  <c r="O924" i="22"/>
  <c r="T9" i="22"/>
  <c r="O120" i="22"/>
  <c r="T81" i="22"/>
  <c r="AA25" i="22"/>
  <c r="J489" i="22"/>
  <c r="AA301" i="22"/>
  <c r="AA84" i="22"/>
  <c r="T144" i="22"/>
  <c r="AA201" i="22"/>
  <c r="AA532" i="22"/>
  <c r="AA177" i="22"/>
  <c r="O404" i="22"/>
  <c r="AA368" i="22"/>
  <c r="O980" i="22"/>
  <c r="O296" i="22"/>
  <c r="O134" i="22"/>
  <c r="O175" i="22"/>
  <c r="AA491" i="22"/>
  <c r="O447" i="22"/>
  <c r="O521" i="22"/>
  <c r="T961" i="22"/>
  <c r="AA416" i="22"/>
  <c r="AA398" i="22"/>
  <c r="O433" i="22"/>
  <c r="O809" i="22"/>
  <c r="O216" i="22"/>
  <c r="AA11" i="22"/>
  <c r="T80" i="22"/>
  <c r="J602" i="22"/>
  <c r="AA326" i="22"/>
  <c r="AA135" i="22"/>
  <c r="T305" i="22"/>
  <c r="AA609" i="22"/>
  <c r="AA361" i="22"/>
  <c r="O542" i="22"/>
  <c r="AA555" i="22"/>
  <c r="AA525" i="22"/>
  <c r="O699" i="22"/>
  <c r="O369" i="22"/>
  <c r="O376" i="22"/>
  <c r="O608" i="22"/>
  <c r="O267" i="22"/>
  <c r="J381" i="22"/>
  <c r="AA363" i="22"/>
  <c r="AA315" i="22"/>
  <c r="O377" i="22"/>
  <c r="AA260" i="22"/>
  <c r="AB35" i="22"/>
  <c r="AA148" i="22"/>
  <c r="O488" i="22"/>
  <c r="T282" i="22"/>
  <c r="O609" i="22"/>
  <c r="AA41" i="22"/>
  <c r="AA565" i="22"/>
  <c r="AA615" i="22"/>
  <c r="T105" i="22"/>
  <c r="T265" i="22"/>
  <c r="AA507" i="22"/>
  <c r="T337" i="22"/>
  <c r="O541" i="22"/>
  <c r="T590" i="22"/>
  <c r="AA251" i="22"/>
  <c r="AA162" i="22"/>
  <c r="O245" i="22"/>
  <c r="O621" i="22"/>
  <c r="AA531" i="22"/>
  <c r="AA509" i="22"/>
  <c r="O697" i="22"/>
  <c r="AA305" i="22"/>
  <c r="AA291" i="22"/>
  <c r="O331" i="22"/>
  <c r="AA496" i="22"/>
  <c r="O462" i="22"/>
  <c r="T237" i="22"/>
  <c r="T915" i="22"/>
  <c r="AA250" i="22"/>
  <c r="O848" i="22"/>
  <c r="AA620" i="22"/>
  <c r="AA195" i="22"/>
  <c r="AA280" i="22"/>
  <c r="O549" i="22"/>
  <c r="AA290" i="22"/>
  <c r="O293" i="22"/>
  <c r="AA65" i="22"/>
  <c r="AA40" i="22"/>
  <c r="AA16" i="22"/>
  <c r="O390" i="22"/>
  <c r="AA542" i="22"/>
  <c r="O939" i="22"/>
  <c r="O881" i="22"/>
  <c r="O248" i="22"/>
  <c r="AA77" i="22"/>
  <c r="O464" i="22"/>
  <c r="O456" i="22"/>
  <c r="O202" i="22"/>
  <c r="O307" i="22"/>
  <c r="T26" i="22"/>
  <c r="AA350" i="22"/>
  <c r="AA607" i="22"/>
  <c r="O862" i="22"/>
  <c r="O951" i="22"/>
  <c r="O320" i="22"/>
  <c r="AA129" i="22"/>
  <c r="O112" i="22"/>
  <c r="T447" i="22"/>
  <c r="O689" i="22"/>
  <c r="T84" i="22"/>
  <c r="AA497" i="22"/>
  <c r="AA311" i="22"/>
  <c r="AA143" i="22"/>
  <c r="O332" i="22"/>
  <c r="AA603" i="22"/>
  <c r="O149" i="22"/>
  <c r="O785" i="22"/>
  <c r="T591" i="22"/>
  <c r="AA431" i="22"/>
  <c r="AA138" i="22"/>
  <c r="AA590" i="22"/>
  <c r="O837" i="22"/>
  <c r="O286" i="22"/>
  <c r="AA493" i="22"/>
  <c r="O723" i="22"/>
  <c r="O713" i="22"/>
  <c r="T87" i="22"/>
  <c r="AA494" i="22"/>
  <c r="AA413" i="22"/>
  <c r="AA240" i="22"/>
  <c r="AA356" i="22"/>
  <c r="AA611" i="22"/>
  <c r="T101" i="22"/>
  <c r="AA169" i="22"/>
  <c r="J310" i="22"/>
  <c r="AA415" i="22"/>
  <c r="T205" i="22"/>
  <c r="O866" i="22"/>
  <c r="AA567" i="22"/>
  <c r="AA537" i="22"/>
  <c r="AA76" i="22"/>
  <c r="O484" i="22"/>
  <c r="AA389" i="22"/>
  <c r="AA112" i="22"/>
  <c r="O264" i="22"/>
  <c r="O294" i="22"/>
  <c r="AA519" i="22"/>
  <c r="AA461" i="22"/>
  <c r="O892" i="22"/>
  <c r="O601" i="22"/>
  <c r="J208" i="22"/>
  <c r="AA309" i="22"/>
  <c r="AA439" i="22"/>
  <c r="O234" i="22"/>
  <c r="AA166" i="22"/>
  <c r="AA512" i="22"/>
  <c r="T141" i="22"/>
  <c r="T100" i="22"/>
  <c r="J722" i="22"/>
  <c r="AA271" i="22"/>
  <c r="AB1" i="22"/>
  <c r="O193" i="22"/>
  <c r="AA404" i="22"/>
  <c r="AA386" i="22"/>
  <c r="O926" i="22"/>
  <c r="AA456" i="22"/>
  <c r="AA425" i="22"/>
  <c r="O440" i="22"/>
  <c r="O257" i="22"/>
  <c r="O545" i="22"/>
  <c r="O859" i="22"/>
  <c r="O427" i="22"/>
  <c r="O747" i="22"/>
  <c r="AA365" i="22"/>
  <c r="O448" i="22"/>
  <c r="O122" i="22"/>
  <c r="O641" i="22"/>
  <c r="O249" i="22"/>
  <c r="T221" i="22"/>
  <c r="T110" i="22"/>
  <c r="T99" i="22"/>
  <c r="AA27" i="22"/>
  <c r="O412" i="22"/>
  <c r="AA284" i="22"/>
  <c r="AA516" i="22"/>
  <c r="AA91" i="22"/>
  <c r="AA535" i="22"/>
  <c r="AA477" i="22"/>
  <c r="T357" i="22"/>
  <c r="O130" i="22"/>
  <c r="T658" i="22"/>
  <c r="AA216" i="22"/>
  <c r="AA7" i="22"/>
  <c r="O485" i="22"/>
  <c r="O123" i="22"/>
  <c r="AA501" i="22"/>
  <c r="O271" i="22"/>
  <c r="O411" i="22"/>
  <c r="AA346" i="22"/>
  <c r="T200" i="22"/>
  <c r="AA372" i="22"/>
  <c r="O728" i="22"/>
  <c r="O603" i="22"/>
  <c r="T257" i="22"/>
  <c r="O652" i="22"/>
  <c r="AA529" i="22"/>
  <c r="AA21" i="22"/>
  <c r="AA557" i="22"/>
  <c r="O888" i="22"/>
  <c r="AA510" i="22"/>
  <c r="O297" i="22"/>
  <c r="AA517" i="22"/>
  <c r="O408" i="22"/>
  <c r="O233" i="22"/>
  <c r="O288" i="22"/>
  <c r="AA409" i="22"/>
  <c r="T317" i="22"/>
  <c r="T276" i="22"/>
  <c r="O358" i="22"/>
  <c r="O165" i="22"/>
  <c r="O829" i="22"/>
  <c r="T477" i="22"/>
  <c r="AA427" i="22"/>
  <c r="O746" i="22"/>
  <c r="O599" i="22"/>
  <c r="AA406" i="22"/>
  <c r="O129" i="22"/>
  <c r="AA574" i="22"/>
  <c r="O622" i="22"/>
  <c r="T742" i="22"/>
  <c r="T248" i="22"/>
  <c r="O654" i="22"/>
  <c r="T277" i="22"/>
  <c r="T318" i="22"/>
  <c r="T614" i="22"/>
  <c r="J690" i="22"/>
  <c r="O299" i="22"/>
  <c r="T983" i="22"/>
  <c r="T52" i="22"/>
  <c r="T234" i="22"/>
  <c r="O99" i="22"/>
  <c r="T837" i="22"/>
  <c r="AA576" i="22"/>
  <c r="O764" i="22"/>
  <c r="T224" i="22"/>
  <c r="J340" i="22"/>
  <c r="O800" i="22"/>
  <c r="T566" i="22"/>
  <c r="T646" i="22"/>
  <c r="T184" i="22"/>
  <c r="O306" i="22"/>
  <c r="AA412" i="22"/>
  <c r="AA202" i="22"/>
  <c r="T300" i="22"/>
  <c r="O136" i="22"/>
  <c r="O741" i="22"/>
  <c r="O424" i="22"/>
  <c r="O708" i="22"/>
  <c r="AA374" i="22"/>
  <c r="O598" i="22"/>
  <c r="O304" i="22"/>
  <c r="O119" i="22"/>
  <c r="T149" i="22"/>
  <c r="AA323" i="22"/>
  <c r="O493" i="22"/>
  <c r="O238" i="22"/>
  <c r="O799" i="22"/>
  <c r="O709" i="22"/>
  <c r="T66" i="22"/>
  <c r="T146" i="22"/>
  <c r="T226" i="22"/>
  <c r="AA50" i="22"/>
  <c r="O539" i="22"/>
  <c r="AA622" i="22"/>
  <c r="AA228" i="22"/>
  <c r="T998" i="22"/>
  <c r="T409" i="22"/>
  <c r="O852" i="22"/>
  <c r="O519" i="22"/>
  <c r="O167" i="22"/>
  <c r="T204" i="22"/>
  <c r="O131" i="22"/>
  <c r="AA428" i="22"/>
  <c r="AA23" i="22"/>
  <c r="AA339" i="22"/>
  <c r="AA566" i="22"/>
  <c r="O102" i="22"/>
  <c r="AA113" i="22"/>
  <c r="T773" i="22"/>
  <c r="AA367" i="22"/>
  <c r="O619" i="22"/>
  <c r="O592" i="22"/>
  <c r="O217" i="22"/>
  <c r="O754" i="22"/>
  <c r="AA354" i="22"/>
  <c r="T324" i="22"/>
  <c r="AA142" i="22"/>
  <c r="T645" i="22"/>
  <c r="T273" i="22"/>
  <c r="T231" i="22"/>
  <c r="T311" i="22"/>
  <c r="T391" i="22"/>
  <c r="AA62" i="22"/>
  <c r="J512" i="22"/>
  <c r="O684" i="22"/>
  <c r="O588" i="22"/>
  <c r="O804" i="22"/>
  <c r="T381" i="22"/>
  <c r="O385" i="22"/>
  <c r="O183" i="22"/>
  <c r="T657" i="22"/>
  <c r="J409" i="22"/>
  <c r="O611" i="22"/>
  <c r="O218" i="22"/>
  <c r="AA330" i="22"/>
  <c r="O468" i="22"/>
  <c r="O491" i="22"/>
  <c r="O695" i="22"/>
  <c r="O576" i="22"/>
  <c r="T96" i="22"/>
  <c r="T934" i="22"/>
  <c r="O976" i="22"/>
  <c r="O360" i="22"/>
  <c r="T321" i="22"/>
  <c r="O612" i="22"/>
  <c r="T581" i="22"/>
  <c r="T28" i="22"/>
  <c r="O523" i="22"/>
  <c r="O415" i="22"/>
  <c r="T806" i="22"/>
  <c r="O365" i="22"/>
  <c r="J393" i="22"/>
  <c r="J262" i="22"/>
  <c r="T452" i="22"/>
  <c r="O337" i="22"/>
  <c r="J500" i="22"/>
  <c r="AA333" i="22"/>
  <c r="O282" i="22"/>
  <c r="AA263" i="22"/>
  <c r="T178" i="22"/>
  <c r="T4" i="22"/>
  <c r="AA551" i="22"/>
  <c r="T185" i="22"/>
  <c r="O483" i="22"/>
  <c r="O872" i="22"/>
  <c r="AA98" i="22"/>
  <c r="O565" i="22"/>
  <c r="O255" i="22"/>
  <c r="O150" i="22"/>
  <c r="AA256" i="22"/>
  <c r="O375" i="22"/>
  <c r="O467" i="22"/>
  <c r="T125" i="22"/>
  <c r="O209" i="22"/>
  <c r="AA116" i="22"/>
  <c r="O855" i="22"/>
  <c r="AA436" i="22"/>
  <c r="O210" i="22"/>
  <c r="O198" i="22"/>
  <c r="T719" i="22"/>
  <c r="O333" i="22"/>
  <c r="J154" i="22"/>
  <c r="J474" i="22"/>
  <c r="J642" i="22"/>
  <c r="T987" i="22"/>
  <c r="T813" i="22"/>
  <c r="AA543" i="22"/>
  <c r="O613" i="22"/>
  <c r="T857" i="22"/>
  <c r="AA314" i="22"/>
  <c r="O898" i="22"/>
  <c r="T244" i="22"/>
  <c r="T453" i="22"/>
  <c r="T595" i="22"/>
  <c r="T650" i="22"/>
  <c r="T730" i="22"/>
  <c r="O323" i="22"/>
  <c r="O585" i="22"/>
  <c r="AA321" i="22"/>
  <c r="AA190" i="22"/>
  <c r="O371" i="22"/>
  <c r="AA597" i="22"/>
  <c r="AA99" i="22"/>
  <c r="O220" i="22"/>
  <c r="O936" i="22"/>
  <c r="O736" i="22"/>
  <c r="O678" i="22"/>
  <c r="O308" i="22"/>
  <c r="O942" i="22"/>
  <c r="T655" i="22"/>
  <c r="AA203" i="22"/>
  <c r="O637" i="22"/>
  <c r="AA159" i="22"/>
  <c r="O423" i="22"/>
  <c r="T212" i="22"/>
  <c r="T86" i="22"/>
  <c r="T166" i="22"/>
  <c r="T246" i="22"/>
  <c r="O435" i="22"/>
  <c r="T295" i="22"/>
  <c r="T12" i="22"/>
  <c r="T180" i="22"/>
  <c r="AA612" i="22"/>
  <c r="AA152" i="22"/>
  <c r="O988" i="22"/>
  <c r="O886" i="22"/>
  <c r="O573" i="22"/>
  <c r="O158" i="22"/>
  <c r="O777" i="22"/>
  <c r="AA232" i="22"/>
  <c r="AA596" i="22"/>
  <c r="O322" i="22"/>
  <c r="O615" i="22"/>
  <c r="O259" i="22"/>
  <c r="AA121" i="22"/>
  <c r="T793" i="22"/>
  <c r="AA621" i="22"/>
  <c r="O103" i="22"/>
  <c r="T160" i="22"/>
  <c r="O649" i="22"/>
  <c r="O502" i="22"/>
  <c r="T8" i="22"/>
  <c r="O354" i="22"/>
  <c r="AA150" i="22"/>
  <c r="T665" i="22"/>
  <c r="O285" i="22"/>
  <c r="T251" i="22"/>
  <c r="T331" i="22"/>
  <c r="T411" i="22"/>
  <c r="O586" i="22"/>
  <c r="J118" i="22"/>
  <c r="T401" i="22"/>
  <c r="O526" i="22"/>
  <c r="AA489" i="22"/>
  <c r="O694" i="22"/>
  <c r="O465" i="22"/>
  <c r="O995" i="22"/>
  <c r="O195" i="22"/>
  <c r="T322" i="22"/>
  <c r="T196" i="22"/>
  <c r="T517" i="22"/>
  <c r="AA442" i="22"/>
  <c r="T220" i="22"/>
  <c r="O798" i="22"/>
  <c r="AA447" i="22"/>
  <c r="O663" i="22"/>
  <c r="T116" i="22"/>
  <c r="T197" i="22"/>
  <c r="T153" i="22"/>
  <c r="O700" i="22"/>
  <c r="AA527" i="22"/>
  <c r="O590" i="22"/>
  <c r="T601" i="22"/>
  <c r="T188" i="22"/>
  <c r="O634" i="22"/>
  <c r="O940" i="22"/>
  <c r="O923" i="22"/>
  <c r="T594" i="22"/>
  <c r="J278" i="22"/>
  <c r="T460" i="22"/>
  <c r="T554" i="22"/>
  <c r="T32" i="22"/>
  <c r="O969" i="22"/>
  <c r="J301" i="22"/>
  <c r="AA429" i="22"/>
  <c r="O673" i="22"/>
  <c r="AA68" i="22"/>
  <c r="T198" i="22"/>
  <c r="AA156" i="22"/>
  <c r="AA452" i="22"/>
  <c r="AA613" i="22"/>
  <c r="O691" i="22"/>
  <c r="O865" i="22"/>
  <c r="AA194" i="22"/>
  <c r="O498" i="22"/>
  <c r="T124" i="22"/>
  <c r="T355" i="22"/>
  <c r="O397" i="22"/>
  <c r="AA253" i="22"/>
  <c r="T847" i="22"/>
  <c r="O291" i="22"/>
  <c r="O476" i="22"/>
  <c r="O554" i="22"/>
  <c r="T654" i="22"/>
  <c r="AA418" i="22"/>
  <c r="O403" i="22"/>
  <c r="T109" i="22"/>
  <c r="T787" i="22"/>
  <c r="T192" i="22"/>
  <c r="J426" i="22"/>
  <c r="J591" i="22"/>
  <c r="T414" i="22"/>
  <c r="O794" i="22"/>
  <c r="T130" i="22"/>
  <c r="O887" i="22"/>
  <c r="O388" i="22"/>
  <c r="AA583" i="22"/>
  <c r="O795" i="22"/>
  <c r="O771" i="22"/>
  <c r="T974" i="22"/>
  <c r="AA281" i="22"/>
  <c r="T468" i="22"/>
  <c r="T558" i="22"/>
  <c r="T638" i="22"/>
  <c r="O578" i="22"/>
  <c r="T410" i="22"/>
  <c r="AA114" i="22"/>
  <c r="T361" i="22"/>
  <c r="O693" i="22"/>
  <c r="AA220" i="22"/>
  <c r="AA179" i="22"/>
  <c r="O300" i="22"/>
  <c r="O899" i="22"/>
  <c r="T73" i="22"/>
  <c r="O758" i="22"/>
  <c r="AA359" i="22"/>
  <c r="O442" i="22"/>
  <c r="T723" i="22"/>
  <c r="T108" i="22"/>
  <c r="O717" i="22"/>
  <c r="AA20" i="22"/>
  <c r="O938" i="22"/>
  <c r="O894" i="22"/>
  <c r="T170" i="22"/>
  <c r="T250" i="22"/>
  <c r="O753" i="22"/>
  <c r="O387" i="22"/>
  <c r="T315" i="22"/>
  <c r="O178" i="22"/>
  <c r="T910" i="22"/>
  <c r="AA348" i="22"/>
  <c r="O536" i="22"/>
  <c r="T365" i="22"/>
  <c r="O966" i="22"/>
  <c r="T353" i="22"/>
  <c r="O452" i="22"/>
  <c r="O770" i="22"/>
  <c r="AA426" i="22"/>
  <c r="O548" i="22"/>
  <c r="O778" i="22"/>
  <c r="O978" i="22"/>
  <c r="O419" i="22"/>
  <c r="O132" i="22"/>
  <c r="T877" i="22"/>
  <c r="AA66" i="22"/>
  <c r="O664" i="22"/>
  <c r="AA463" i="22"/>
  <c r="T49" i="22"/>
  <c r="O623" i="22"/>
  <c r="T168" i="22"/>
  <c r="O514" i="22"/>
  <c r="AA59" i="22"/>
  <c r="T749" i="22"/>
  <c r="T526" i="22"/>
  <c r="T335" i="22"/>
  <c r="T415" i="22"/>
  <c r="T338" i="22"/>
  <c r="O547" i="22"/>
  <c r="J198" i="22"/>
  <c r="T320" i="22"/>
  <c r="O616" i="22"/>
  <c r="AA71" i="22"/>
  <c r="O160" i="22"/>
  <c r="O261" i="22"/>
  <c r="O838" i="22"/>
  <c r="T373" i="22"/>
  <c r="T104" i="22"/>
  <c r="O301" i="22"/>
  <c r="T621" i="22"/>
  <c r="AA178" i="22"/>
  <c r="T441" i="22"/>
  <c r="O661" i="22"/>
  <c r="O766" i="22"/>
  <c r="O742" i="22"/>
  <c r="T846" i="22"/>
  <c r="AA310" i="22"/>
  <c r="AA115" i="22"/>
  <c r="O882" i="22"/>
  <c r="AA183" i="22"/>
  <c r="O657" i="22"/>
  <c r="AA340" i="22"/>
  <c r="T465" i="22"/>
  <c r="O789" i="22"/>
  <c r="T718" i="22"/>
  <c r="AA227" i="22"/>
  <c r="J256" i="22"/>
  <c r="J361" i="22"/>
  <c r="J230" i="22"/>
  <c r="C397" i="22"/>
  <c r="T870" i="22"/>
  <c r="AA479" i="22"/>
  <c r="O638" i="22"/>
  <c r="O768" i="22"/>
  <c r="T329" i="22"/>
  <c r="O478" i="22"/>
  <c r="O173" i="22"/>
  <c r="J112" i="22"/>
  <c r="T527" i="22"/>
  <c r="T509" i="22"/>
  <c r="T589" i="22"/>
  <c r="T669" i="22"/>
  <c r="T173" i="22"/>
  <c r="T630" i="22"/>
  <c r="T710" i="22"/>
  <c r="T790" i="22"/>
  <c r="T429" i="22"/>
  <c r="AA514" i="22"/>
  <c r="O656" i="22"/>
  <c r="J544" i="22"/>
  <c r="O357" i="22"/>
  <c r="T53" i="22"/>
  <c r="O486" i="22"/>
  <c r="O934" i="22"/>
  <c r="O591" i="22"/>
  <c r="T906" i="22"/>
  <c r="T986" i="22"/>
  <c r="T366" i="22"/>
  <c r="O219" i="22"/>
  <c r="T707" i="22"/>
  <c r="O647" i="22"/>
  <c r="T85" i="22"/>
  <c r="O735" i="22"/>
  <c r="O842" i="22"/>
  <c r="AA4" i="22"/>
  <c r="O920" i="22"/>
  <c r="O117" i="22"/>
  <c r="T113" i="22"/>
  <c r="T235" i="22"/>
  <c r="O443" i="22"/>
  <c r="T815" i="22"/>
  <c r="O439" i="22"/>
  <c r="O667" i="22"/>
  <c r="T745" i="22"/>
  <c r="T461" i="22"/>
  <c r="J294" i="22"/>
  <c r="AA569" i="22"/>
  <c r="T269" i="22"/>
  <c r="O956" i="22"/>
  <c r="T531" i="22"/>
  <c r="O383" i="22"/>
  <c r="AA581" i="22"/>
  <c r="O528" i="22"/>
  <c r="AA547" i="22"/>
  <c r="T241" i="22"/>
  <c r="AA422" i="22"/>
  <c r="O492" i="22"/>
  <c r="AA521" i="22"/>
  <c r="T345" i="22"/>
  <c r="T256" i="22"/>
  <c r="T678" i="22"/>
  <c r="AA158" i="22"/>
  <c r="AA245" i="22"/>
  <c r="O389" i="22"/>
  <c r="AA85" i="22"/>
  <c r="O773" i="22"/>
  <c r="O683" i="22"/>
  <c r="O818" i="22"/>
  <c r="AA136" i="22"/>
  <c r="O556" i="22"/>
  <c r="T29" i="22"/>
  <c r="T722" i="22"/>
  <c r="T88" i="22"/>
  <c r="O563" i="22"/>
  <c r="T129" i="22"/>
  <c r="T807" i="22"/>
  <c r="O748" i="22"/>
  <c r="J506" i="22"/>
  <c r="J674" i="22"/>
  <c r="T454" i="22"/>
  <c r="O230" i="22"/>
  <c r="T150" i="22"/>
  <c r="T421" i="22"/>
  <c r="T769" i="22"/>
  <c r="AA553" i="22"/>
  <c r="O303" i="22"/>
  <c r="O199" i="22"/>
  <c r="J260" i="22"/>
  <c r="T333" i="22"/>
  <c r="T546" i="22"/>
  <c r="T626" i="22"/>
  <c r="T24" i="22"/>
  <c r="O221" i="22"/>
  <c r="T537" i="22"/>
  <c r="AA394" i="22"/>
  <c r="O317" i="22"/>
  <c r="O166" i="22"/>
  <c r="O901" i="22"/>
  <c r="O344" i="22"/>
  <c r="O495" i="22"/>
  <c r="AA392" i="22"/>
  <c r="O454" i="22"/>
  <c r="O224" i="22"/>
  <c r="O266" i="22"/>
  <c r="O595" i="22"/>
  <c r="T743" i="22"/>
  <c r="T268" i="22"/>
  <c r="O814" i="22"/>
  <c r="O470" i="22"/>
  <c r="T483" i="22"/>
  <c r="T685" i="22"/>
  <c r="T78" i="22"/>
  <c r="T158" i="22"/>
  <c r="J133" i="22"/>
  <c r="T782" i="22"/>
  <c r="T399" i="22"/>
  <c r="O531" i="22"/>
  <c r="T978" i="22"/>
  <c r="T249" i="22"/>
  <c r="O145" i="22"/>
  <c r="T385" i="22"/>
  <c r="O407" i="22"/>
  <c r="T44" i="22"/>
  <c r="O469" i="22"/>
  <c r="O703" i="22"/>
  <c r="AA410" i="22"/>
  <c r="T280" i="22"/>
  <c r="O686" i="22"/>
  <c r="O395" i="22"/>
  <c r="AA5" i="22"/>
  <c r="T705" i="22"/>
  <c r="AA407" i="22"/>
  <c r="O494" i="22"/>
  <c r="O446" i="22"/>
  <c r="O745" i="22"/>
  <c r="O702" i="22"/>
  <c r="O824" i="22"/>
  <c r="T112" i="22"/>
  <c r="AA244" i="22"/>
  <c r="T577" i="22"/>
  <c r="AA395" i="22"/>
  <c r="T254" i="22"/>
  <c r="T243" i="22"/>
  <c r="T323" i="22"/>
  <c r="C377" i="22"/>
  <c r="T850" i="22"/>
  <c r="AA411" i="22"/>
  <c r="O482" i="22"/>
  <c r="O861" i="22"/>
  <c r="AA236" i="22"/>
  <c r="O240" i="22"/>
  <c r="O341" i="22"/>
  <c r="T63" i="22"/>
  <c r="O247" i="22"/>
  <c r="T176" i="22"/>
  <c r="O466" i="22"/>
  <c r="AA267" i="22"/>
  <c r="AA275" i="22"/>
  <c r="O162" i="22"/>
  <c r="AA595" i="22"/>
  <c r="O142" i="22"/>
  <c r="O822" i="22"/>
  <c r="T914" i="22"/>
  <c r="AA255" i="22"/>
  <c r="O779" i="22"/>
  <c r="T301" i="22"/>
  <c r="O672" i="22"/>
  <c r="T513" i="22"/>
  <c r="AA322" i="22"/>
  <c r="T485" i="22"/>
  <c r="O139" i="22"/>
  <c r="T786" i="22"/>
  <c r="T293" i="22"/>
  <c r="J313" i="22"/>
  <c r="J182" i="22"/>
  <c r="T412" i="22"/>
  <c r="T284" i="22"/>
  <c r="J410" i="22"/>
  <c r="O944" i="22"/>
  <c r="AA134" i="22"/>
  <c r="AA487" i="22"/>
  <c r="O775" i="22"/>
  <c r="O480" i="22"/>
  <c r="T833" i="22"/>
  <c r="AA378" i="22"/>
  <c r="O640" i="22"/>
  <c r="T346" i="22"/>
  <c r="T497" i="22"/>
  <c r="C752" i="22"/>
  <c r="T851" i="22"/>
  <c r="T714" i="22"/>
  <c r="T794" i="22"/>
  <c r="J356" i="22"/>
  <c r="O937" i="22"/>
  <c r="AA36" i="22"/>
  <c r="O677" i="22"/>
  <c r="AA420" i="22"/>
  <c r="O579" i="22"/>
  <c r="O967" i="22"/>
  <c r="J541" i="22"/>
  <c r="AA74" i="22"/>
  <c r="T734" i="22"/>
  <c r="T814" i="22"/>
  <c r="T894" i="22"/>
  <c r="J678" i="22"/>
  <c r="O817" i="22"/>
  <c r="O551" i="22"/>
  <c r="T871" i="22"/>
  <c r="O246" i="22"/>
  <c r="T649" i="22"/>
  <c r="O159" i="22"/>
  <c r="O479" i="22"/>
  <c r="T171" i="22"/>
  <c r="O473" i="22"/>
  <c r="AA110" i="22"/>
  <c r="J214" i="22"/>
  <c r="T735" i="22"/>
  <c r="O986" i="22"/>
  <c r="T925" i="22"/>
  <c r="O604" i="22"/>
  <c r="T829" i="22"/>
  <c r="O211" i="22"/>
  <c r="T444" i="22"/>
  <c r="AA61" i="22"/>
  <c r="T289" i="22"/>
  <c r="O917" i="22"/>
  <c r="T551" i="22"/>
  <c r="O810" i="22"/>
  <c r="O338" i="22"/>
  <c r="T169" i="22"/>
  <c r="O564" i="22"/>
  <c r="T272" i="22"/>
  <c r="T505" i="22"/>
  <c r="O750" i="22"/>
  <c r="T690" i="22"/>
  <c r="O321" i="22"/>
  <c r="O948" i="22"/>
  <c r="O188" i="22"/>
  <c r="O326" i="22"/>
  <c r="O298" i="22"/>
  <c r="T902" i="22"/>
  <c r="O907" i="22"/>
  <c r="O518" i="22"/>
  <c r="T261" i="22"/>
  <c r="AA559" i="22"/>
  <c r="AA100" i="22"/>
  <c r="T50" i="22"/>
  <c r="T765" i="22"/>
  <c r="O386" i="22"/>
  <c r="O968" i="22"/>
  <c r="AA599" i="22"/>
  <c r="T208" i="22"/>
  <c r="O253" i="22"/>
  <c r="T990" i="22"/>
  <c r="J372" i="22"/>
  <c r="J221" i="22"/>
  <c r="J744" i="22"/>
  <c r="T383" i="22"/>
  <c r="O977" i="22"/>
  <c r="O319" i="22"/>
  <c r="T936" i="22"/>
  <c r="T370" i="22"/>
  <c r="O351" i="22"/>
  <c r="O979" i="22"/>
  <c r="T686" i="22"/>
  <c r="T766" i="22"/>
  <c r="C789" i="22"/>
  <c r="J321" i="22"/>
  <c r="J971" i="22"/>
  <c r="C917" i="22"/>
  <c r="J488" i="22"/>
  <c r="C500" i="22"/>
  <c r="J597" i="22"/>
  <c r="J919" i="22"/>
  <c r="J732" i="22"/>
  <c r="T422" i="22"/>
  <c r="T288" i="22"/>
  <c r="T801" i="22"/>
  <c r="T647" i="22"/>
  <c r="J142" i="22"/>
  <c r="T450" i="22"/>
  <c r="T711" i="22"/>
  <c r="J462" i="22"/>
  <c r="T533" i="22"/>
  <c r="O765" i="22"/>
  <c r="AA338" i="22"/>
  <c r="O913" i="22"/>
  <c r="O864" i="22"/>
  <c r="O355" i="22"/>
  <c r="T681" i="22"/>
  <c r="O398" i="22"/>
  <c r="AA279" i="22"/>
  <c r="T798" i="22"/>
  <c r="O143" i="22"/>
  <c r="O568" i="22"/>
  <c r="T486" i="22"/>
  <c r="O269" i="22"/>
  <c r="T349" i="22"/>
  <c r="T238" i="22"/>
  <c r="T227" i="22"/>
  <c r="T255" i="22"/>
  <c r="O998" i="22"/>
  <c r="O535" i="22"/>
  <c r="T872" i="22"/>
  <c r="T641" i="22"/>
  <c r="T143" i="22"/>
  <c r="T223" i="22"/>
  <c r="T303" i="22"/>
  <c r="T897" i="22"/>
  <c r="T946" i="22"/>
  <c r="O416" i="22"/>
  <c r="T213" i="22"/>
  <c r="T389" i="22"/>
  <c r="T488" i="22"/>
  <c r="T575" i="22"/>
  <c r="T635" i="22"/>
  <c r="T520" i="22"/>
  <c r="J130" i="22"/>
  <c r="C504" i="22"/>
  <c r="C928" i="22"/>
  <c r="C507" i="22"/>
  <c r="C874" i="22"/>
  <c r="T375" i="22"/>
  <c r="O552" i="22"/>
  <c r="J228" i="22"/>
  <c r="J548" i="22"/>
  <c r="T555" i="22"/>
  <c r="O283" i="22"/>
  <c r="C103" i="22"/>
  <c r="O566" i="22"/>
  <c r="AA146" i="22"/>
  <c r="T611" i="22"/>
  <c r="O831" i="22"/>
  <c r="AA282" i="22"/>
  <c r="T675" i="22"/>
  <c r="O682" i="22"/>
  <c r="AA306" i="22"/>
  <c r="AA209" i="22"/>
  <c r="T147" i="22"/>
  <c r="O196" i="22"/>
  <c r="T823" i="22"/>
  <c r="O954" i="22"/>
  <c r="AA48" i="22"/>
  <c r="T799" i="22"/>
  <c r="O740" i="22"/>
  <c r="T65" i="22"/>
  <c r="O251" i="22"/>
  <c r="O157" i="22"/>
  <c r="O197" i="22"/>
  <c r="T403" i="22"/>
  <c r="J297" i="22"/>
  <c r="O808" i="22"/>
  <c r="O932" i="22"/>
  <c r="T67" i="22"/>
  <c r="J893" i="22"/>
  <c r="T709" i="22"/>
  <c r="J432" i="22"/>
  <c r="J281" i="22"/>
  <c r="J150" i="22"/>
  <c r="T965" i="22"/>
  <c r="O957" i="22"/>
  <c r="O170" i="22"/>
  <c r="O214" i="22"/>
  <c r="O719" i="22"/>
  <c r="J782" i="22"/>
  <c r="T643" i="22"/>
  <c r="T824" i="22"/>
  <c r="J910" i="22"/>
  <c r="C330" i="22"/>
  <c r="C14" i="22"/>
  <c r="O987" i="22"/>
  <c r="T727" i="22"/>
  <c r="T783" i="22"/>
  <c r="T623" i="22"/>
  <c r="O815" i="22"/>
  <c r="O996" i="22"/>
  <c r="O457" i="22"/>
  <c r="T6" i="22"/>
  <c r="O971" i="22"/>
  <c r="O206" i="22"/>
  <c r="T319" i="22"/>
  <c r="T419" i="22"/>
  <c r="T883" i="22"/>
  <c r="O896" i="22"/>
  <c r="O783" i="22"/>
  <c r="O985" i="22"/>
  <c r="O557" i="22"/>
  <c r="T407" i="22"/>
  <c r="AA12" i="22"/>
  <c r="T128" i="22"/>
  <c r="O835" i="22"/>
  <c r="T550" i="22"/>
  <c r="O533" i="22"/>
  <c r="T937" i="22"/>
  <c r="J160" i="22"/>
  <c r="J480" i="22"/>
  <c r="O725" i="22"/>
  <c r="J109" i="22"/>
  <c r="J429" i="22"/>
  <c r="J298" i="22"/>
  <c r="O707" i="22"/>
  <c r="J365" i="22"/>
  <c r="J276" i="22"/>
  <c r="T553" i="22"/>
  <c r="T633" i="22"/>
  <c r="T713" i="22"/>
  <c r="T503" i="22"/>
  <c r="C124" i="22"/>
  <c r="C444" i="22"/>
  <c r="J804" i="22"/>
  <c r="C532" i="22"/>
  <c r="J9" i="22"/>
  <c r="C735" i="22"/>
  <c r="O59" i="22"/>
  <c r="O367" i="22"/>
  <c r="T475" i="22"/>
  <c r="O893" i="22"/>
  <c r="O947" i="22"/>
  <c r="T27" i="22"/>
  <c r="T278" i="22"/>
  <c r="J485" i="22"/>
  <c r="J354" i="22"/>
  <c r="C252" i="22"/>
  <c r="J612" i="22"/>
  <c r="C552" i="22"/>
  <c r="C959" i="22"/>
  <c r="C659" i="22"/>
  <c r="T617" i="22"/>
  <c r="J878" i="22"/>
  <c r="J715" i="22"/>
  <c r="C147" i="22"/>
  <c r="O902" i="22"/>
  <c r="T931" i="22"/>
  <c r="T38" i="22"/>
  <c r="J403" i="22"/>
  <c r="O572" i="22"/>
  <c r="O231" i="22"/>
  <c r="T901" i="22"/>
  <c r="T487" i="22"/>
  <c r="T565" i="22"/>
  <c r="T542" i="22"/>
  <c r="T702" i="22"/>
  <c r="T606" i="22"/>
  <c r="J192" i="22"/>
  <c r="T13" i="22"/>
  <c r="J362" i="22"/>
  <c r="T802" i="22"/>
  <c r="T962" i="22"/>
  <c r="O722" i="22"/>
  <c r="O570" i="22"/>
  <c r="T360" i="22"/>
  <c r="AA292" i="22"/>
  <c r="O314" i="22"/>
  <c r="O194" i="22"/>
  <c r="T845" i="22"/>
  <c r="T442" i="22"/>
  <c r="T45" i="22"/>
  <c r="O189" i="22"/>
  <c r="O559" i="22"/>
  <c r="O436" i="22"/>
  <c r="J324" i="22"/>
  <c r="J173" i="22"/>
  <c r="J493" i="22"/>
  <c r="O714" i="22"/>
  <c r="O921" i="22"/>
  <c r="O975" i="22"/>
  <c r="T34" i="22"/>
  <c r="O734" i="22"/>
  <c r="O911" i="22"/>
  <c r="O931" i="22"/>
  <c r="O908" i="22"/>
  <c r="T754" i="22"/>
  <c r="T834" i="22"/>
  <c r="J467" i="22"/>
  <c r="J852" i="22"/>
  <c r="J993" i="22"/>
  <c r="C933" i="22"/>
  <c r="T376" i="22"/>
  <c r="C417" i="22"/>
  <c r="J935" i="22"/>
  <c r="J748" i="22"/>
  <c r="T228" i="22"/>
  <c r="T406" i="22"/>
  <c r="J339" i="22"/>
  <c r="T615" i="22"/>
  <c r="T639" i="22"/>
  <c r="O653" i="22"/>
  <c r="T631" i="22"/>
  <c r="O342" i="22"/>
  <c r="O176" i="22"/>
  <c r="O106" i="22"/>
  <c r="O816" i="22"/>
  <c r="AA180" i="22"/>
  <c r="T93" i="22"/>
  <c r="T215" i="22"/>
  <c r="T433" i="22"/>
  <c r="T469" i="22"/>
  <c r="O941" i="22"/>
  <c r="O187" i="22"/>
  <c r="T866" i="22"/>
  <c r="O904" i="22"/>
  <c r="O698" i="22"/>
  <c r="AA522" i="22"/>
  <c r="AA172" i="22"/>
  <c r="T369" i="22"/>
  <c r="T306" i="22"/>
  <c r="O629" i="22"/>
  <c r="O950" i="22"/>
  <c r="O151" i="22"/>
  <c r="O543" i="22"/>
  <c r="T876" i="22"/>
  <c r="O905" i="22"/>
  <c r="T51" i="22"/>
  <c r="T131" i="22"/>
  <c r="AA347" i="22"/>
  <c r="O981" i="22"/>
  <c r="J292" i="22"/>
  <c r="T43" i="22"/>
  <c r="T687" i="22"/>
  <c r="T767" i="22"/>
  <c r="O370" i="22"/>
  <c r="C141" i="22"/>
  <c r="J491" i="22"/>
  <c r="T524" i="22"/>
  <c r="J146" i="22"/>
  <c r="C101" i="22"/>
  <c r="C151" i="22"/>
  <c r="C543" i="22"/>
  <c r="AA147" i="22"/>
  <c r="T479" i="22"/>
  <c r="J244" i="22"/>
  <c r="T942" i="22"/>
  <c r="J180" i="22"/>
  <c r="J739" i="22"/>
  <c r="J450" i="22"/>
  <c r="T470" i="22"/>
  <c r="O374" i="22"/>
  <c r="O110" i="22"/>
  <c r="O438" i="22"/>
  <c r="T561" i="22"/>
  <c r="O401" i="22"/>
  <c r="O665" i="22"/>
  <c r="T83" i="22"/>
  <c r="O268" i="22"/>
  <c r="AA95" i="22"/>
  <c r="J249" i="22"/>
  <c r="O458" i="22"/>
  <c r="O632" i="22"/>
  <c r="T821" i="22"/>
  <c r="AA225" i="22"/>
  <c r="T867" i="22"/>
  <c r="O405" i="22"/>
  <c r="T174" i="22"/>
  <c r="AA505" i="22"/>
  <c r="T68" i="22"/>
  <c r="O277" i="22"/>
  <c r="T471" i="22"/>
  <c r="O769" i="22"/>
  <c r="O724" i="22"/>
  <c r="T55" i="22"/>
  <c r="T135" i="22"/>
  <c r="AA126" i="22"/>
  <c r="T785" i="22"/>
  <c r="T993" i="22"/>
  <c r="J384" i="22"/>
  <c r="AA211" i="22"/>
  <c r="T849" i="22"/>
  <c r="O925" i="22"/>
  <c r="T325" i="22"/>
  <c r="O671" i="22"/>
  <c r="O111" i="22"/>
  <c r="T97" i="22"/>
  <c r="T684" i="22"/>
  <c r="T828" i="22"/>
  <c r="J926" i="22"/>
  <c r="C346" i="22"/>
  <c r="C74" i="22"/>
  <c r="T627" i="22"/>
  <c r="J499" i="22"/>
  <c r="T543" i="22"/>
  <c r="O406" i="22"/>
  <c r="T733" i="22"/>
  <c r="T607" i="22"/>
  <c r="O993" i="22"/>
  <c r="AA324" i="22"/>
  <c r="O825" i="22"/>
  <c r="AA19" i="22"/>
  <c r="AA298" i="22"/>
  <c r="T803" i="22"/>
  <c r="O567" i="22"/>
  <c r="J831" i="22"/>
  <c r="T69" i="22"/>
  <c r="AA575" i="22"/>
  <c r="O781" i="22"/>
  <c r="T427" i="22"/>
  <c r="O420" i="22"/>
  <c r="T148" i="22"/>
  <c r="O648" i="22"/>
  <c r="T634" i="22"/>
  <c r="T418" i="22"/>
  <c r="J176" i="22"/>
  <c r="J496" i="22"/>
  <c r="J345" i="22"/>
  <c r="AA28" i="22"/>
  <c r="J189" i="22"/>
  <c r="J509" i="22"/>
  <c r="J378" i="22"/>
  <c r="O349" i="22"/>
  <c r="T878" i="22"/>
  <c r="AA266" i="22"/>
  <c r="T637" i="22"/>
  <c r="T717" i="22"/>
  <c r="T797" i="22"/>
  <c r="T583" i="22"/>
  <c r="C553" i="22"/>
  <c r="C378" i="22"/>
  <c r="C96" i="22"/>
  <c r="C288" i="22"/>
  <c r="J171" i="22"/>
  <c r="J792" i="22"/>
  <c r="J841" i="22"/>
  <c r="T307" i="22"/>
  <c r="AA362" i="22"/>
  <c r="O963" i="22"/>
  <c r="T31" i="22"/>
  <c r="T111" i="22"/>
  <c r="O347" i="22"/>
  <c r="J730" i="22"/>
  <c r="J766" i="22"/>
  <c r="C186" i="22"/>
  <c r="J527" i="22"/>
  <c r="C895" i="22"/>
  <c r="C961" i="22"/>
  <c r="O38" i="22"/>
  <c r="T697" i="22"/>
  <c r="J736" i="22"/>
  <c r="J617" i="22"/>
  <c r="O782" i="22"/>
  <c r="T680" i="22"/>
  <c r="T42" i="22"/>
  <c r="T122" i="22"/>
  <c r="T292" i="22"/>
  <c r="O716" i="22"/>
  <c r="O706" i="22"/>
  <c r="C574" i="22"/>
  <c r="J694" i="22"/>
  <c r="C24" i="22"/>
  <c r="J849" i="22"/>
  <c r="O5" i="22"/>
  <c r="C339" i="22"/>
  <c r="J227" i="22"/>
  <c r="T805" i="22"/>
  <c r="T529" i="22"/>
  <c r="J201" i="22"/>
  <c r="J211" i="22"/>
  <c r="T435" i="22"/>
  <c r="C629" i="22"/>
  <c r="C949" i="22"/>
  <c r="T384" i="22"/>
  <c r="J245" i="22"/>
  <c r="J951" i="22"/>
  <c r="C581" i="22"/>
  <c r="C406" i="22"/>
  <c r="T750" i="22"/>
  <c r="T534" i="22"/>
  <c r="T379" i="22"/>
  <c r="T459" i="22"/>
  <c r="T426" i="22"/>
  <c r="T502" i="22"/>
  <c r="J656" i="22"/>
  <c r="J976" i="22"/>
  <c r="J770" i="22"/>
  <c r="C190" i="22"/>
  <c r="C779" i="22"/>
  <c r="C809" i="22"/>
  <c r="C742" i="22"/>
  <c r="T759" i="22"/>
  <c r="C380" i="22"/>
  <c r="C281" i="22"/>
  <c r="J633" i="22"/>
  <c r="J319" i="22"/>
  <c r="J273" i="22"/>
  <c r="C337" i="22"/>
  <c r="J855" i="22"/>
  <c r="J668" i="22"/>
  <c r="T279" i="22"/>
  <c r="C768" i="22"/>
  <c r="J323" i="22"/>
  <c r="C541" i="22"/>
  <c r="J610" i="22"/>
  <c r="O311" i="22"/>
  <c r="O318" i="22"/>
  <c r="T921" i="22"/>
  <c r="T362" i="22"/>
  <c r="T585" i="22"/>
  <c r="T610" i="22"/>
  <c r="T770" i="22"/>
  <c r="T674" i="22"/>
  <c r="J464" i="22"/>
  <c r="T33" i="22"/>
  <c r="J442" i="22"/>
  <c r="T822" i="22"/>
  <c r="T982" i="22"/>
  <c r="O690" i="22"/>
  <c r="T489" i="22"/>
  <c r="O558" i="22"/>
  <c r="O762" i="22"/>
  <c r="O215" i="22"/>
  <c r="T413" i="22"/>
  <c r="O135" i="22"/>
  <c r="T725" i="22"/>
  <c r="O659" i="22"/>
  <c r="O108" i="22"/>
  <c r="T438" i="22"/>
  <c r="O329" i="22"/>
  <c r="J404" i="22"/>
  <c r="J253" i="22"/>
  <c r="J122" i="22"/>
  <c r="O805" i="22"/>
  <c r="O279" i="22"/>
  <c r="O692" i="22"/>
  <c r="T54" i="22"/>
  <c r="O787" i="22"/>
  <c r="O991" i="22"/>
  <c r="T47" i="22"/>
  <c r="T694" i="22"/>
  <c r="T774" i="22"/>
  <c r="T854" i="22"/>
  <c r="O644" i="22"/>
  <c r="C144" i="22"/>
  <c r="C464" i="22"/>
  <c r="J707" i="22"/>
  <c r="T644" i="22"/>
  <c r="C497" i="22"/>
  <c r="J315" i="22"/>
  <c r="J828" i="22"/>
  <c r="O655" i="22"/>
  <c r="T535" i="22"/>
  <c r="T809" i="22"/>
  <c r="T567" i="22"/>
  <c r="O534" i="22"/>
  <c r="T193" i="22"/>
  <c r="O626" i="22"/>
  <c r="T629" i="22"/>
  <c r="T449" i="22"/>
  <c r="O593" i="22"/>
  <c r="T151" i="22"/>
  <c r="O437" i="22"/>
  <c r="AA175" i="22"/>
  <c r="J329" i="22"/>
  <c r="O310" i="22"/>
  <c r="O906" i="22"/>
  <c r="T841" i="22"/>
  <c r="AA196" i="22"/>
  <c r="T886" i="22"/>
  <c r="O477" i="22"/>
  <c r="J706" i="22"/>
  <c r="AA364" i="22"/>
  <c r="O348" i="22"/>
  <c r="O449" i="22"/>
  <c r="T326" i="22"/>
  <c r="O516" i="22"/>
  <c r="O676" i="22"/>
  <c r="O688" i="22"/>
  <c r="O952" i="22"/>
  <c r="T240" i="22"/>
  <c r="T39" i="22"/>
  <c r="T119" i="22"/>
  <c r="T199" i="22"/>
  <c r="O431" i="22"/>
  <c r="T103" i="22"/>
  <c r="J196" i="22"/>
  <c r="T930" i="22"/>
  <c r="T755" i="22"/>
  <c r="T835" i="22"/>
  <c r="T342" i="22"/>
  <c r="J755" i="22"/>
  <c r="T875" i="22"/>
  <c r="T736" i="22"/>
  <c r="J526" i="22"/>
  <c r="C437" i="22"/>
  <c r="C575" i="22"/>
  <c r="C239" i="22"/>
  <c r="O607" i="22"/>
  <c r="T455" i="22"/>
  <c r="T359" i="22"/>
  <c r="J132" i="22"/>
  <c r="J452" i="22"/>
  <c r="J368" i="22"/>
  <c r="C320" i="22"/>
  <c r="O738" i="22"/>
  <c r="T726" i="22"/>
  <c r="T405" i="22"/>
  <c r="T474" i="22"/>
  <c r="T771" i="22"/>
  <c r="O870" i="22"/>
  <c r="O853" i="22"/>
  <c r="J106" i="22"/>
  <c r="O325" i="22"/>
  <c r="AA182" i="22"/>
  <c r="T154" i="22"/>
  <c r="O962" i="22"/>
  <c r="T741" i="22"/>
  <c r="O982" i="22"/>
  <c r="AA105" i="22"/>
  <c r="O391" i="22"/>
  <c r="T481" i="22"/>
  <c r="T242" i="22"/>
  <c r="AA151" i="22"/>
  <c r="O180" i="22"/>
  <c r="O544" i="22"/>
  <c r="T330" i="22"/>
  <c r="O453" i="22"/>
  <c r="O992" i="22"/>
  <c r="T75" i="22"/>
  <c r="T155" i="22"/>
  <c r="O555" i="22"/>
  <c r="T981" i="22"/>
  <c r="J336" i="22"/>
  <c r="J185" i="22"/>
  <c r="O826" i="22"/>
  <c r="J272" i="22"/>
  <c r="O223" i="22"/>
  <c r="O278" i="22"/>
  <c r="O751" i="22"/>
  <c r="O668" i="22"/>
  <c r="T478" i="22"/>
  <c r="T960" i="22"/>
  <c r="J252" i="22"/>
  <c r="J784" i="22"/>
  <c r="J566" i="22"/>
  <c r="C729" i="22"/>
  <c r="T133" i="22"/>
  <c r="O203" i="22"/>
  <c r="O658" i="22"/>
  <c r="T653" i="22"/>
  <c r="O243" i="22"/>
  <c r="AA366" i="22"/>
  <c r="O845" i="22"/>
  <c r="AA265" i="22"/>
  <c r="O474" i="22"/>
  <c r="J448" i="22"/>
  <c r="O213" i="22"/>
  <c r="O191" i="22"/>
  <c r="T753" i="22"/>
  <c r="O631" i="22"/>
  <c r="O840" i="22"/>
  <c r="O720" i="22"/>
  <c r="O368" i="22"/>
  <c r="AA503" i="22"/>
  <c r="T209" i="22"/>
  <c r="O500" i="22"/>
  <c r="T436" i="22"/>
  <c r="AA259" i="22"/>
  <c r="T721" i="22"/>
  <c r="T929" i="22"/>
  <c r="J128" i="22"/>
  <c r="J954" i="22"/>
  <c r="T729" i="22"/>
  <c r="J525" i="22"/>
  <c r="J394" i="22"/>
  <c r="T747" i="22"/>
  <c r="T985" i="22"/>
  <c r="T966" i="22"/>
  <c r="O517" i="22"/>
  <c r="T545" i="22"/>
  <c r="T625" i="22"/>
  <c r="J802" i="22"/>
  <c r="T663" i="22"/>
  <c r="J937" i="22"/>
  <c r="J930" i="22"/>
  <c r="C350" i="22"/>
  <c r="O88" i="22"/>
  <c r="C691" i="22"/>
  <c r="C607" i="22"/>
  <c r="O90" i="22"/>
  <c r="T395" i="22"/>
  <c r="O399" i="22"/>
  <c r="O1000" i="22"/>
  <c r="O915" i="22"/>
  <c r="J816" i="22"/>
  <c r="O786" i="22"/>
  <c r="J412" i="22"/>
  <c r="J944" i="22"/>
  <c r="J734" i="22"/>
  <c r="C970" i="22"/>
  <c r="C568" i="22"/>
  <c r="C902" i="22"/>
  <c r="C223" i="22"/>
  <c r="T777" i="22"/>
  <c r="J618" i="22"/>
  <c r="C249" i="22"/>
  <c r="O263" i="22"/>
  <c r="O496" i="22"/>
  <c r="O959" i="22"/>
  <c r="O237" i="22"/>
  <c r="AA457" i="22"/>
  <c r="O560" i="22"/>
  <c r="O364" i="22"/>
  <c r="T482" i="22"/>
  <c r="AA3" i="22"/>
  <c r="T622" i="22"/>
  <c r="AA58" i="22"/>
  <c r="O955" i="22"/>
  <c r="AA402" i="22"/>
  <c r="O628" i="22"/>
  <c r="O133" i="22"/>
  <c r="T882" i="22"/>
  <c r="O363" i="22"/>
  <c r="C772" i="22"/>
  <c r="T569" i="22"/>
  <c r="O118" i="22"/>
  <c r="AA441" i="22"/>
  <c r="O833" i="22"/>
  <c r="O760" i="22"/>
  <c r="T620" i="22"/>
  <c r="AA602" i="22"/>
  <c r="T484" i="22"/>
  <c r="T309" i="22"/>
  <c r="T62" i="22"/>
  <c r="T458" i="22"/>
  <c r="J269" i="22"/>
  <c r="J138" i="22"/>
  <c r="T683" i="22"/>
  <c r="AA108" i="22"/>
  <c r="O820" i="22"/>
  <c r="T58" i="22"/>
  <c r="T138" i="22"/>
  <c r="O429" i="22"/>
  <c r="O877" i="22"/>
  <c r="O334" i="22"/>
  <c r="T778" i="22"/>
  <c r="T858" i="22"/>
  <c r="J397" i="22"/>
  <c r="T5" i="22"/>
  <c r="C573" i="22"/>
  <c r="J202" i="22"/>
  <c r="J472" i="22"/>
  <c r="C484" i="22"/>
  <c r="J576" i="22"/>
  <c r="J903" i="22"/>
  <c r="J716" i="22"/>
  <c r="J569" i="22"/>
  <c r="AA466" i="22"/>
  <c r="T893" i="22"/>
  <c r="T559" i="22"/>
  <c r="T938" i="22"/>
  <c r="T396" i="22"/>
  <c r="T549" i="22"/>
  <c r="T791" i="22"/>
  <c r="T570" i="22"/>
  <c r="O537" i="22"/>
  <c r="J186" i="22"/>
  <c r="O958" i="22"/>
  <c r="O107" i="22"/>
  <c r="O594" i="22"/>
  <c r="O295" i="22"/>
  <c r="T761" i="22"/>
  <c r="T616" i="22"/>
  <c r="O858" i="22"/>
  <c r="T970" i="22"/>
  <c r="O701" i="22"/>
  <c r="T446" i="22"/>
  <c r="O100" i="22"/>
  <c r="O428" i="22"/>
  <c r="O529" i="22"/>
  <c r="O674" i="22"/>
  <c r="O409" i="22"/>
  <c r="O752" i="22"/>
  <c r="O984" i="22"/>
  <c r="T74" i="22"/>
  <c r="AA163" i="22"/>
  <c r="T59" i="22"/>
  <c r="T139" i="22"/>
  <c r="T219" i="22"/>
  <c r="O265" i="22"/>
  <c r="T428" i="22"/>
  <c r="T491" i="22"/>
  <c r="T695" i="22"/>
  <c r="T775" i="22"/>
  <c r="T855" i="22"/>
  <c r="T495" i="22"/>
  <c r="J200" i="22"/>
  <c r="J520" i="22"/>
  <c r="T948" i="22"/>
  <c r="J923" i="22"/>
  <c r="C517" i="22"/>
  <c r="C666" i="22"/>
  <c r="C807" i="22"/>
  <c r="O696" i="22"/>
  <c r="T466" i="22"/>
  <c r="T950" i="22"/>
  <c r="J212" i="22"/>
  <c r="J532" i="22"/>
  <c r="T270" i="22"/>
  <c r="C254" i="22"/>
  <c r="O642" i="22"/>
  <c r="J126" i="22"/>
  <c r="T35" i="22"/>
  <c r="T691" i="22"/>
  <c r="O874" i="22"/>
  <c r="T163" i="22"/>
  <c r="O179" i="22"/>
  <c r="T90" i="22"/>
  <c r="O660" i="22"/>
  <c r="O366" i="22"/>
  <c r="T913" i="22"/>
  <c r="T661" i="22"/>
  <c r="O744" i="22"/>
  <c r="J811" i="22"/>
  <c r="O909" i="22"/>
  <c r="AA382" i="22"/>
  <c r="O618" i="22"/>
  <c r="T262" i="22"/>
  <c r="O340" i="22"/>
  <c r="O260" i="22"/>
  <c r="O153" i="22"/>
  <c r="T493" i="22"/>
  <c r="T467" i="22"/>
  <c r="T79" i="22"/>
  <c r="T159" i="22"/>
  <c r="T239" i="22"/>
  <c r="AA24" i="22"/>
  <c r="J96" i="22"/>
  <c r="J416" i="22"/>
  <c r="J265" i="22"/>
  <c r="O345" i="22"/>
  <c r="O890" i="22"/>
  <c r="J523" i="22"/>
  <c r="O767" i="22"/>
  <c r="O732" i="22"/>
  <c r="O972" i="22"/>
  <c r="T563" i="22"/>
  <c r="J309" i="22"/>
  <c r="J178" i="22"/>
  <c r="J885" i="22"/>
  <c r="J943" i="22"/>
  <c r="T547" i="22"/>
  <c r="T706" i="22"/>
  <c r="O270" i="22"/>
  <c r="T573" i="22"/>
  <c r="T703" i="22"/>
  <c r="O503" i="22"/>
  <c r="AA14" i="22"/>
  <c r="J285" i="22"/>
  <c r="O508" i="22"/>
  <c r="AA273" i="22"/>
  <c r="T70" i="22"/>
  <c r="T302" i="22"/>
  <c r="T673" i="22"/>
  <c r="O680" i="22"/>
  <c r="O582" i="22"/>
  <c r="O922" i="22"/>
  <c r="T260" i="22"/>
  <c r="T339" i="22"/>
  <c r="AA473" i="22"/>
  <c r="T229" i="22"/>
  <c r="O109" i="22"/>
  <c r="T530" i="22"/>
  <c r="T132" i="22"/>
  <c r="T917" i="22"/>
  <c r="T997" i="22"/>
  <c r="J400" i="22"/>
  <c r="T264" i="22"/>
  <c r="J308" i="22"/>
  <c r="J157" i="22"/>
  <c r="J477" i="22"/>
  <c r="T425" i="22"/>
  <c r="J564" i="22"/>
  <c r="T958" i="22"/>
  <c r="T862" i="22"/>
  <c r="T613" i="22"/>
  <c r="T693" i="22"/>
  <c r="O711" i="22"/>
  <c r="J832" i="22"/>
  <c r="J966" i="22"/>
  <c r="J135" i="22"/>
  <c r="C366" i="22"/>
  <c r="O13" i="22"/>
  <c r="C883" i="22"/>
  <c r="C671" i="22"/>
  <c r="T46" i="22"/>
  <c r="T387" i="22"/>
  <c r="O587" i="22"/>
  <c r="O867" i="22"/>
  <c r="T7" i="22"/>
  <c r="T117" i="22"/>
  <c r="J108" i="22"/>
  <c r="J428" i="22"/>
  <c r="J960" i="22"/>
  <c r="J754" i="22"/>
  <c r="C986" i="22"/>
  <c r="C647" i="22"/>
  <c r="C934" i="22"/>
  <c r="T177" i="22"/>
  <c r="J466" i="22"/>
  <c r="J634" i="22"/>
  <c r="C265" i="22"/>
  <c r="O827" i="22"/>
  <c r="O989" i="22"/>
  <c r="T18" i="22"/>
  <c r="C641" i="22"/>
  <c r="O854" i="22"/>
  <c r="T744" i="22"/>
  <c r="T935" i="22"/>
  <c r="J980" i="22"/>
  <c r="T900" i="22"/>
  <c r="C918" i="22"/>
  <c r="C196" i="22"/>
  <c r="T609" i="22"/>
  <c r="J190" i="22"/>
  <c r="C285" i="22"/>
  <c r="O953" i="22"/>
  <c r="J330" i="22"/>
  <c r="J282" i="22"/>
  <c r="AA130" i="22"/>
  <c r="C121" i="22"/>
  <c r="C563" i="22"/>
  <c r="T859" i="22"/>
  <c r="T732" i="22"/>
  <c r="J423" i="22"/>
  <c r="C165" i="22"/>
  <c r="C485" i="22"/>
  <c r="AA32" i="22"/>
  <c r="T420" i="22"/>
  <c r="O812" i="22"/>
  <c r="T371" i="22"/>
  <c r="T451" i="22"/>
  <c r="C394" i="22"/>
  <c r="T662" i="22"/>
  <c r="J619" i="22"/>
  <c r="C522" i="22"/>
  <c r="C240" i="22"/>
  <c r="C866" i="22"/>
  <c r="C90" i="22"/>
  <c r="C745" i="22"/>
  <c r="C710" i="22"/>
  <c r="O207" i="22"/>
  <c r="J479" i="22"/>
  <c r="J703" i="22"/>
  <c r="J912" i="22"/>
  <c r="J455" i="22"/>
  <c r="T708" i="22"/>
  <c r="C258" i="22"/>
  <c r="J764" i="22"/>
  <c r="J729" i="22"/>
  <c r="J240" i="22"/>
  <c r="J143" i="22"/>
  <c r="J909" i="22"/>
  <c r="T667" i="22"/>
  <c r="C889" i="22"/>
  <c r="O873" i="22"/>
  <c r="T776" i="22"/>
  <c r="C872" i="22"/>
  <c r="T114" i="22"/>
  <c r="J476" i="22"/>
  <c r="J352" i="22"/>
  <c r="T811" i="22"/>
  <c r="T826" i="22"/>
  <c r="T728" i="22"/>
  <c r="C149" i="22"/>
  <c r="C294" i="22"/>
  <c r="AA233" i="22"/>
  <c r="T434" i="22"/>
  <c r="T582" i="22"/>
  <c r="C268" i="22"/>
  <c r="C884" i="22"/>
  <c r="J758" i="22"/>
  <c r="T839" i="22"/>
  <c r="C211" i="22"/>
  <c r="C624" i="22"/>
  <c r="C178" i="22"/>
  <c r="J111" i="22"/>
  <c r="J671" i="22"/>
  <c r="C740" i="22"/>
  <c r="J920" i="22"/>
  <c r="C146" i="22"/>
  <c r="C466" i="22"/>
  <c r="C632" i="22"/>
  <c r="T968" i="22"/>
  <c r="C28" i="22"/>
  <c r="T448" i="22"/>
  <c r="J140" i="22"/>
  <c r="C140" i="22"/>
  <c r="C653" i="22"/>
  <c r="O85" i="22"/>
  <c r="C83" i="22"/>
  <c r="J436" i="22"/>
  <c r="T507" i="22"/>
  <c r="J254" i="22"/>
  <c r="C475" i="22"/>
  <c r="T889" i="22"/>
  <c r="O379" i="22"/>
  <c r="C221" i="22"/>
  <c r="J437" i="22"/>
  <c r="C9" i="22"/>
  <c r="J399" i="22"/>
  <c r="O73" i="22"/>
  <c r="T861" i="22"/>
  <c r="C852" i="22"/>
  <c r="J830" i="22"/>
  <c r="O330" i="22"/>
  <c r="J121" i="22"/>
  <c r="T118" i="22"/>
  <c r="T423" i="22"/>
  <c r="T408" i="22"/>
  <c r="T528" i="22"/>
  <c r="J162" i="22"/>
  <c r="J709" i="22"/>
  <c r="C299" i="22"/>
  <c r="C857" i="22"/>
  <c r="C766" i="22"/>
  <c r="T738" i="22"/>
  <c r="T290" i="22"/>
  <c r="T194" i="22"/>
  <c r="T498" i="22"/>
  <c r="T578" i="22"/>
  <c r="J147" i="22"/>
  <c r="J818" i="22"/>
  <c r="J655" i="22"/>
  <c r="C558" i="22"/>
  <c r="J312" i="22"/>
  <c r="J983" i="22"/>
  <c r="C856" i="22"/>
  <c r="J686" i="22"/>
  <c r="T218" i="22"/>
  <c r="J825" i="22"/>
  <c r="J950" i="22"/>
  <c r="J99" i="22"/>
  <c r="J774" i="22"/>
  <c r="J386" i="22"/>
  <c r="C341" i="22"/>
  <c r="C945" i="22"/>
  <c r="C810" i="22"/>
  <c r="AA94" i="22"/>
  <c r="C275" i="22"/>
  <c r="C595" i="22"/>
  <c r="J168" i="22"/>
  <c r="T860" i="22"/>
  <c r="J443" i="22"/>
  <c r="C182" i="22"/>
  <c r="C502" i="22"/>
  <c r="T17" i="22"/>
  <c r="J331" i="22"/>
  <c r="J641" i="22"/>
  <c r="C457" i="22"/>
  <c r="J327" i="22"/>
  <c r="C987" i="22"/>
  <c r="C651" i="22"/>
  <c r="C935" i="22"/>
  <c r="AA199" i="22"/>
  <c r="T492" i="22"/>
  <c r="T700" i="22"/>
  <c r="T157" i="22"/>
  <c r="O889" i="22"/>
  <c r="O163" i="22"/>
  <c r="J225" i="22"/>
  <c r="J205" i="22"/>
  <c r="C115" i="22"/>
  <c r="C755" i="22"/>
  <c r="C164" i="22"/>
  <c r="C138" i="22"/>
  <c r="T592" i="22"/>
  <c r="T737" i="22"/>
  <c r="O597" i="22"/>
  <c r="J234" i="22"/>
  <c r="T283" i="22"/>
  <c r="T443" i="22"/>
  <c r="J291" i="22"/>
  <c r="J119" i="22"/>
  <c r="C362" i="22"/>
  <c r="J933" i="22"/>
  <c r="C81" i="22"/>
  <c r="J36" i="22"/>
  <c r="C75" i="22"/>
  <c r="T758" i="22"/>
  <c r="T514" i="22"/>
  <c r="T348" i="22"/>
  <c r="T499" i="22"/>
  <c r="T579" i="22"/>
  <c r="T340" i="22"/>
  <c r="C805" i="22"/>
  <c r="J478" i="22"/>
  <c r="T472" i="22"/>
  <c r="J421" i="22"/>
  <c r="J351" i="22"/>
  <c r="C876" i="22"/>
  <c r="C701" i="22"/>
  <c r="T671" i="22"/>
  <c r="J299" i="22"/>
  <c r="T959" i="22"/>
  <c r="T800" i="22"/>
  <c r="J891" i="22"/>
  <c r="C586" i="22"/>
  <c r="C439" i="22"/>
  <c r="C12" i="22"/>
  <c r="C929" i="22"/>
  <c r="O929" i="22"/>
  <c r="J296" i="22"/>
  <c r="T400" i="22"/>
  <c r="J277" i="22"/>
  <c r="J701" i="22"/>
  <c r="C698" i="22"/>
  <c r="C622" i="22"/>
  <c r="C631" i="22"/>
  <c r="T167" i="22"/>
  <c r="J973" i="22"/>
  <c r="C924" i="22"/>
  <c r="J481" i="22"/>
  <c r="C187" i="22"/>
  <c r="C247" i="22"/>
  <c r="C215" i="22"/>
  <c r="T350" i="22"/>
  <c r="J304" i="22"/>
  <c r="J342" i="22"/>
  <c r="T780" i="22"/>
  <c r="J343" i="22"/>
  <c r="J793" i="22"/>
  <c r="C560" i="22"/>
  <c r="T701" i="22"/>
  <c r="T954" i="22"/>
  <c r="J492" i="22"/>
  <c r="T905" i="22"/>
  <c r="J217" i="22"/>
  <c r="J169" i="22"/>
  <c r="C304" i="22"/>
  <c r="T605" i="22"/>
  <c r="C523" i="22"/>
  <c r="C432" i="22"/>
  <c r="J675" i="22"/>
  <c r="C939" i="22"/>
  <c r="C145" i="22"/>
  <c r="C465" i="22"/>
  <c r="C290" i="22"/>
  <c r="T230" i="22"/>
  <c r="O869" i="22"/>
  <c r="T206" i="22"/>
  <c r="T286" i="22"/>
  <c r="J194" i="22"/>
  <c r="T642" i="22"/>
  <c r="T568" i="22"/>
  <c r="J322" i="22"/>
  <c r="C220" i="22"/>
  <c r="C683" i="22"/>
  <c r="C938" i="22"/>
  <c r="C703" i="22"/>
  <c r="O51" i="22"/>
  <c r="T899" i="22"/>
  <c r="T888" i="22"/>
  <c r="J683" i="22"/>
  <c r="J350" i="22"/>
  <c r="T544" i="22"/>
  <c r="C821" i="22"/>
  <c r="C6" i="22"/>
  <c r="O58" i="22"/>
  <c r="J776" i="22"/>
  <c r="C658" i="22"/>
  <c r="T258" i="22"/>
  <c r="J328" i="22"/>
  <c r="J970" i="22"/>
  <c r="T757" i="22"/>
  <c r="T500" i="22"/>
  <c r="T183" i="22"/>
  <c r="O796" i="22"/>
  <c r="C593" i="22"/>
  <c r="T944" i="22"/>
  <c r="C501" i="22"/>
  <c r="T670" i="22"/>
  <c r="J102" i="22"/>
  <c r="T386" i="22"/>
  <c r="J798" i="22"/>
  <c r="C538" i="22"/>
  <c r="C882" i="22"/>
  <c r="C777" i="22"/>
  <c r="J745" i="22"/>
  <c r="J719" i="22"/>
  <c r="J257" i="22"/>
  <c r="J839" i="22"/>
  <c r="J972" i="22"/>
  <c r="J195" i="22"/>
  <c r="J680" i="22"/>
  <c r="C980" i="22"/>
  <c r="C162" i="22"/>
  <c r="C482" i="22"/>
  <c r="C648" i="22"/>
  <c r="J267" i="22"/>
  <c r="C989" i="22"/>
  <c r="J104" i="22"/>
  <c r="J247" i="22"/>
  <c r="C716" i="22"/>
  <c r="C950" i="22"/>
  <c r="O32" i="22"/>
  <c r="O421" i="22"/>
  <c r="J761" i="22"/>
  <c r="J471" i="22"/>
  <c r="J270" i="22"/>
  <c r="T382" i="22"/>
  <c r="T881" i="22"/>
  <c r="O639" i="22"/>
  <c r="T480" i="22"/>
  <c r="C725" i="22"/>
  <c r="C792" i="22"/>
  <c r="O46" i="22"/>
  <c r="C180" i="22"/>
  <c r="C419" i="22"/>
  <c r="T804" i="22"/>
  <c r="T825" i="22"/>
  <c r="T863" i="22"/>
  <c r="J314" i="22"/>
  <c r="T202" i="22"/>
  <c r="T354" i="22"/>
  <c r="T660" i="22"/>
  <c r="T740" i="22"/>
  <c r="J558" i="22"/>
  <c r="C489" i="22"/>
  <c r="C601" i="22"/>
  <c r="C331" i="22"/>
  <c r="C846" i="22"/>
  <c r="T818" i="22"/>
  <c r="O610" i="22"/>
  <c r="T388" i="22"/>
  <c r="T518" i="22"/>
  <c r="T598" i="22"/>
  <c r="T586" i="22"/>
  <c r="J676" i="22"/>
  <c r="J996" i="22"/>
  <c r="C757" i="22"/>
  <c r="J238" i="22"/>
  <c r="J335" i="22"/>
  <c r="J358" i="22"/>
  <c r="J794" i="22"/>
  <c r="T341" i="22"/>
  <c r="C400" i="22"/>
  <c r="C301" i="22"/>
  <c r="J107" i="22"/>
  <c r="T907" i="22"/>
  <c r="J402" i="22"/>
  <c r="C357" i="22"/>
  <c r="C171" i="22"/>
  <c r="C826" i="22"/>
  <c r="T593" i="22"/>
  <c r="C788" i="22"/>
  <c r="C613" i="22"/>
  <c r="J545" i="22"/>
  <c r="J380" i="22"/>
  <c r="J876" i="22"/>
  <c r="C518" i="22"/>
  <c r="C684" i="22"/>
  <c r="J1000" i="22"/>
  <c r="C749" i="22"/>
  <c r="O868" i="22"/>
  <c r="J519" i="22"/>
  <c r="J391" i="22"/>
  <c r="C611" i="22"/>
  <c r="C715" i="22"/>
  <c r="C960" i="22"/>
  <c r="T994" i="22"/>
  <c r="T832" i="22"/>
  <c r="T912" i="22"/>
  <c r="O857" i="22"/>
  <c r="O880" i="22"/>
  <c r="C443" i="22"/>
  <c r="J786" i="22"/>
  <c r="T464" i="22"/>
  <c r="C812" i="22"/>
  <c r="J645" i="22"/>
  <c r="AA215" i="22"/>
  <c r="T512" i="22"/>
  <c r="J697" i="22"/>
  <c r="O918" i="22"/>
  <c r="T789" i="22"/>
  <c r="T287" i="22"/>
  <c r="T367" i="22"/>
  <c r="T394" i="22"/>
  <c r="J203" i="22"/>
  <c r="J800" i="22"/>
  <c r="J598" i="22"/>
  <c r="C509" i="22"/>
  <c r="C352" i="22"/>
  <c r="C142" i="22"/>
  <c r="C531" i="22"/>
  <c r="T838" i="22"/>
  <c r="T618" i="22"/>
  <c r="T390" i="22"/>
  <c r="T519" i="22"/>
  <c r="T599" i="22"/>
  <c r="T494" i="22"/>
  <c r="J571" i="22"/>
  <c r="J899" i="22"/>
  <c r="T692" i="22"/>
  <c r="J666" i="22"/>
  <c r="J589" i="22"/>
  <c r="C135" i="22"/>
  <c r="C781" i="22"/>
  <c r="T751" i="22"/>
  <c r="J456" i="22"/>
  <c r="J305" i="22"/>
  <c r="O239" i="22"/>
  <c r="C105" i="22"/>
  <c r="C602" i="22"/>
  <c r="C540" i="22"/>
  <c r="C46" i="22"/>
  <c r="C107" i="22"/>
  <c r="T853" i="22"/>
  <c r="T576" i="22"/>
  <c r="T656" i="22"/>
  <c r="J371" i="22"/>
  <c r="C153" i="22"/>
  <c r="C947" i="22"/>
  <c r="C695" i="22"/>
  <c r="C954" i="22"/>
  <c r="J222" i="22"/>
  <c r="C279" i="22"/>
  <c r="O970" i="22"/>
  <c r="T840" i="22"/>
  <c r="C251" i="22"/>
  <c r="C375" i="22"/>
  <c r="C559" i="22"/>
  <c r="T869" i="22"/>
  <c r="O791" i="22"/>
  <c r="T939" i="22"/>
  <c r="C272" i="22"/>
  <c r="C594" i="22"/>
  <c r="C948" i="22"/>
  <c r="C276" i="22"/>
  <c r="T689" i="22"/>
  <c r="J206" i="22"/>
  <c r="C227" i="22"/>
  <c r="AA545" i="22"/>
  <c r="J413" i="22"/>
  <c r="J441" i="22"/>
  <c r="J346" i="22"/>
  <c r="C410" i="22"/>
  <c r="C555" i="22"/>
  <c r="C448" i="22"/>
  <c r="J691" i="22"/>
  <c r="C962" i="22"/>
  <c r="C481" i="22"/>
  <c r="C306" i="22"/>
  <c r="T134" i="22"/>
  <c r="T222" i="22"/>
  <c r="T941" i="22"/>
  <c r="T274" i="22"/>
  <c r="O315" i="22"/>
  <c r="T77" i="22"/>
  <c r="J337" i="22"/>
  <c r="T572" i="22"/>
  <c r="J338" i="22"/>
  <c r="C236" i="22"/>
  <c r="C747" i="22"/>
  <c r="C993" i="22"/>
  <c r="C767" i="22"/>
  <c r="AA111" i="22"/>
  <c r="T748" i="22"/>
  <c r="T892" i="22"/>
  <c r="J699" i="22"/>
  <c r="T398" i="22"/>
  <c r="T762" i="22"/>
  <c r="C381" i="22"/>
  <c r="J728" i="22"/>
  <c r="J579" i="22"/>
  <c r="J551" i="22"/>
  <c r="J224" i="22"/>
  <c r="J590" i="22"/>
  <c r="C505" i="22"/>
  <c r="J717" i="22"/>
  <c r="C673" i="22"/>
  <c r="C16" i="22"/>
  <c r="J50" i="22"/>
  <c r="C87" i="22"/>
  <c r="J601" i="22"/>
  <c r="C583" i="22"/>
  <c r="C441" i="22"/>
  <c r="T536" i="22"/>
  <c r="C696" i="22"/>
  <c r="J967" i="22"/>
  <c r="C120" i="22"/>
  <c r="C440" i="22"/>
  <c r="T619" i="22"/>
  <c r="J644" i="22"/>
  <c r="C900" i="22"/>
  <c r="T971" i="22"/>
  <c r="J897" i="22"/>
  <c r="J550" i="22"/>
  <c r="J890" i="22"/>
  <c r="J727" i="22"/>
  <c r="J347" i="22"/>
  <c r="C927" i="22"/>
  <c r="J895" i="22"/>
  <c r="T792" i="22"/>
  <c r="J775" i="22"/>
  <c r="C405" i="22"/>
  <c r="C230" i="22"/>
  <c r="C550" i="22"/>
  <c r="T808" i="22"/>
  <c r="C112" i="22"/>
  <c r="J838" i="22"/>
  <c r="J529" i="22"/>
  <c r="C98" i="22"/>
  <c r="J604" i="22"/>
  <c r="C116" i="22"/>
  <c r="J682" i="22"/>
  <c r="J482" i="22"/>
  <c r="J81" i="22"/>
  <c r="C175" i="22"/>
  <c r="J405" i="22"/>
  <c r="J26" i="22"/>
  <c r="T632" i="22"/>
  <c r="J280" i="22"/>
  <c r="J376" i="22"/>
  <c r="C741" i="22"/>
  <c r="C351" i="22"/>
  <c r="C885" i="22"/>
  <c r="T817" i="22"/>
  <c r="J275" i="22"/>
  <c r="T378" i="22"/>
  <c r="T843" i="22"/>
  <c r="J359" i="22"/>
  <c r="C469" i="22"/>
  <c r="J166" i="22"/>
  <c r="T463" i="22"/>
  <c r="T541" i="22"/>
  <c r="J737" i="22"/>
  <c r="J628" i="22"/>
  <c r="C837" i="22"/>
  <c r="J592" i="22"/>
  <c r="C314" i="22"/>
  <c r="T918" i="22"/>
  <c r="T496" i="22"/>
  <c r="J684" i="22"/>
  <c r="T957" i="22"/>
  <c r="J219" i="22"/>
  <c r="T923" i="22"/>
  <c r="C996" i="22"/>
  <c r="C498" i="22"/>
  <c r="C664" i="22"/>
  <c r="T327" i="22"/>
  <c r="C733" i="22"/>
  <c r="C905" i="22"/>
  <c r="T548" i="22"/>
  <c r="J311" i="22"/>
  <c r="C732" i="22"/>
  <c r="C968" i="22"/>
  <c r="O48" i="22"/>
  <c r="T926" i="22"/>
  <c r="J710" i="22"/>
  <c r="J535" i="22"/>
  <c r="J85" i="22"/>
  <c r="O876" i="22"/>
  <c r="T969" i="22"/>
  <c r="C234" i="22"/>
  <c r="J964" i="22"/>
  <c r="T688" i="22"/>
  <c r="C892" i="22"/>
  <c r="J821" i="22"/>
  <c r="T291" i="22"/>
  <c r="T724" i="22"/>
  <c r="C269" i="22"/>
  <c r="O780" i="22"/>
  <c r="J445" i="22"/>
  <c r="T30" i="22"/>
  <c r="T1000" i="22"/>
  <c r="T501" i="22"/>
  <c r="J385" i="22"/>
  <c r="J220" i="22"/>
  <c r="J752" i="22"/>
  <c r="C219" i="22"/>
  <c r="C68" i="22"/>
  <c r="C793" i="22"/>
  <c r="C734" i="22"/>
  <c r="T210" i="22"/>
  <c r="AA82" i="22"/>
  <c r="T522" i="22"/>
  <c r="T602" i="22"/>
  <c r="T682" i="22"/>
  <c r="T666" i="22"/>
  <c r="J817" i="22"/>
  <c r="T746" i="22"/>
  <c r="T795" i="22"/>
  <c r="J696" i="22"/>
  <c r="C307" i="22"/>
  <c r="C824" i="22"/>
  <c r="J622" i="22"/>
  <c r="O339" i="22"/>
  <c r="C334" i="22"/>
  <c r="J531" i="22"/>
  <c r="J572" i="22"/>
  <c r="J465" i="22"/>
  <c r="J814" i="22"/>
  <c r="C198" i="22"/>
  <c r="C842" i="22"/>
  <c r="C511" i="22"/>
  <c r="T865" i="22"/>
  <c r="J510" i="22"/>
  <c r="J870" i="22"/>
  <c r="T564" i="22"/>
  <c r="J306" i="22"/>
  <c r="J956" i="22"/>
  <c r="C598" i="22"/>
  <c r="C764" i="22"/>
  <c r="J145" i="22"/>
  <c r="J18" i="22"/>
  <c r="C137" i="22"/>
  <c r="J383" i="22"/>
  <c r="J868" i="22"/>
  <c r="O18" i="22"/>
  <c r="C976" i="22"/>
  <c r="O56" i="22"/>
  <c r="J388" i="22"/>
  <c r="J268" i="22"/>
  <c r="J15" i="22"/>
  <c r="J125" i="22"/>
  <c r="O943" i="22"/>
  <c r="J302" i="22"/>
  <c r="J867" i="22"/>
  <c r="J588" i="22"/>
  <c r="J824" i="22"/>
  <c r="J986" i="22"/>
  <c r="T597" i="22"/>
  <c r="J756" i="22"/>
  <c r="T955" i="22"/>
  <c r="T885" i="22"/>
  <c r="T207" i="22"/>
  <c r="T195" i="22"/>
  <c r="C284" i="22"/>
  <c r="T521" i="22"/>
  <c r="J514" i="22"/>
  <c r="C412" i="22"/>
  <c r="J772" i="22"/>
  <c r="J54" i="22"/>
  <c r="O3" i="22"/>
  <c r="J4" i="22"/>
  <c r="C89" i="22"/>
  <c r="T380" i="22"/>
  <c r="O994" i="22"/>
  <c r="O727" i="22"/>
  <c r="O933" i="22"/>
  <c r="J536" i="22"/>
  <c r="T574" i="22"/>
  <c r="J522" i="22"/>
  <c r="J193" i="22"/>
  <c r="T984" i="22"/>
  <c r="J431" i="22"/>
  <c r="C387" i="22"/>
  <c r="C844" i="22"/>
  <c r="C669" i="22"/>
  <c r="T831" i="22"/>
  <c r="T699" i="22"/>
  <c r="T584" i="22"/>
  <c r="J557" i="22"/>
  <c r="C640" i="22"/>
  <c r="J834" i="22"/>
  <c r="C638" i="22"/>
  <c r="C235" i="22"/>
  <c r="C834" i="22"/>
  <c r="T933" i="22"/>
  <c r="T788" i="22"/>
  <c r="T868" i="22"/>
  <c r="J603" i="22"/>
  <c r="C506" i="22"/>
  <c r="C914" i="22"/>
  <c r="C952" i="22"/>
  <c r="C946" i="22"/>
  <c r="T440" i="22"/>
  <c r="C55" i="22"/>
  <c r="J161" i="22"/>
  <c r="J316" i="22"/>
  <c r="J771" i="22"/>
  <c r="C614" i="22"/>
  <c r="O687" i="22"/>
  <c r="T973" i="22"/>
  <c r="O802" i="22"/>
  <c r="C554" i="22"/>
  <c r="T456" i="22"/>
  <c r="C195" i="22"/>
  <c r="J769" i="22"/>
  <c r="C184" i="22"/>
  <c r="T919" i="22"/>
  <c r="J735" i="22"/>
  <c r="T879" i="22"/>
  <c r="T23" i="22"/>
  <c r="T203" i="22"/>
  <c r="J521" i="22"/>
  <c r="T402" i="22"/>
  <c r="J451" i="22"/>
  <c r="J199" i="22"/>
  <c r="C382" i="22"/>
  <c r="J136" i="22"/>
  <c r="C207" i="22"/>
  <c r="C561" i="22"/>
  <c r="C386" i="22"/>
  <c r="T842" i="22"/>
  <c r="T310" i="22"/>
  <c r="T214" i="22"/>
  <c r="T294" i="22"/>
  <c r="O475" i="22"/>
  <c r="T476" i="22"/>
  <c r="T704" i="22"/>
  <c r="T784" i="22"/>
  <c r="J750" i="22"/>
  <c r="C170" i="22"/>
  <c r="C984" i="22"/>
  <c r="C831" i="22"/>
  <c r="O83" i="22"/>
  <c r="T739" i="22"/>
  <c r="J188" i="22"/>
  <c r="J508" i="22"/>
  <c r="O834" i="22"/>
  <c r="C201" i="22"/>
  <c r="C131" i="22"/>
  <c r="C296" i="22"/>
  <c r="C832" i="22"/>
  <c r="O350" i="22"/>
  <c r="J554" i="22"/>
  <c r="C430" i="22"/>
  <c r="J504" i="22"/>
  <c r="J871" i="22"/>
  <c r="C326" i="22"/>
  <c r="T404" i="22"/>
  <c r="T439" i="22"/>
  <c r="T36" i="22"/>
  <c r="J635" i="22"/>
  <c r="C256" i="22"/>
  <c r="C67" i="22"/>
  <c r="O731" i="22"/>
  <c r="J725" i="22"/>
  <c r="J875" i="22"/>
  <c r="C321" i="22"/>
  <c r="J652" i="22"/>
  <c r="J560" i="22"/>
  <c r="C525" i="22"/>
  <c r="J177" i="22"/>
  <c r="O92" i="22"/>
  <c r="C578" i="22"/>
  <c r="C744" i="22"/>
  <c r="J129" i="22"/>
  <c r="J2" i="22"/>
  <c r="J215" i="22"/>
  <c r="T844" i="22"/>
  <c r="J848" i="22"/>
  <c r="C548" i="22"/>
  <c r="O64" i="22"/>
  <c r="C19" i="22"/>
  <c r="J116" i="22"/>
  <c r="T887" i="22"/>
  <c r="T979" i="22"/>
  <c r="C73" i="22"/>
  <c r="O811" i="22"/>
  <c r="J836" i="22"/>
  <c r="C185" i="22"/>
  <c r="J883" i="22"/>
  <c r="J207" i="22"/>
  <c r="J840" i="22"/>
  <c r="C216" i="22"/>
  <c r="T677" i="22"/>
  <c r="C816" i="22"/>
  <c r="J289" i="22"/>
  <c r="T989" i="22"/>
  <c r="T115" i="22"/>
  <c r="T98" i="22"/>
  <c r="O841" i="22"/>
  <c r="J605" i="22"/>
  <c r="J401" i="22"/>
  <c r="J236" i="22"/>
  <c r="J768" i="22"/>
  <c r="C283" i="22"/>
  <c r="C38" i="22"/>
  <c r="C825" i="22"/>
  <c r="AA125" i="22"/>
  <c r="T314" i="22"/>
  <c r="T308" i="22"/>
  <c r="T372" i="22"/>
  <c r="T510" i="22"/>
  <c r="C414" i="22"/>
  <c r="T810" i="22"/>
  <c r="J639" i="22"/>
  <c r="C542" i="22"/>
  <c r="J757" i="22"/>
  <c r="J712" i="22"/>
  <c r="C371" i="22"/>
  <c r="C840" i="22"/>
  <c r="J654" i="22"/>
  <c r="T552" i="22"/>
  <c r="J773" i="22"/>
  <c r="J574" i="22"/>
  <c r="J835" i="22"/>
  <c r="T756" i="22"/>
  <c r="J672" i="22"/>
  <c r="C278" i="22"/>
  <c r="C495" i="22"/>
  <c r="C875" i="22"/>
  <c r="T945" i="22"/>
  <c r="J420" i="22"/>
  <c r="J152" i="22"/>
  <c r="T856" i="22"/>
  <c r="J379" i="22"/>
  <c r="C166" i="22"/>
  <c r="C486" i="22"/>
  <c r="C652" i="22"/>
  <c r="T972" i="22"/>
  <c r="C62" i="22"/>
  <c r="J702" i="22"/>
  <c r="C442" i="22"/>
  <c r="C160" i="22"/>
  <c r="O35" i="22"/>
  <c r="C851" i="22"/>
  <c r="O69" i="22"/>
  <c r="J237" i="22"/>
  <c r="T696" i="22"/>
  <c r="C944" i="22"/>
  <c r="O463" i="22"/>
  <c r="AA51" i="22"/>
  <c r="C205" i="22"/>
  <c r="T992" i="22"/>
  <c r="C773" i="22"/>
  <c r="J857" i="22"/>
  <c r="O53" i="22"/>
  <c r="T781" i="22"/>
  <c r="C836" i="22"/>
  <c r="J418" i="22"/>
  <c r="AA243" i="22"/>
  <c r="J320" i="22"/>
  <c r="T263" i="22"/>
  <c r="T16" i="22"/>
  <c r="J210" i="22"/>
  <c r="J530" i="22"/>
  <c r="C428" i="22"/>
  <c r="J788" i="22"/>
  <c r="J70" i="22"/>
  <c r="O19" i="22"/>
  <c r="J20" i="22"/>
  <c r="O651" i="22"/>
  <c r="T538" i="22"/>
  <c r="J516" i="22"/>
  <c r="T374" i="22"/>
  <c r="T511" i="22"/>
  <c r="AA109" i="22"/>
  <c r="J565" i="22"/>
  <c r="J446" i="22"/>
  <c r="J209" i="22"/>
  <c r="T988" i="22"/>
  <c r="J600" i="22"/>
  <c r="C451" i="22"/>
  <c r="C860" i="22"/>
  <c r="O530" i="22"/>
  <c r="C158" i="22"/>
  <c r="J808" i="22"/>
  <c r="T588" i="22"/>
  <c r="C204" i="22"/>
  <c r="C332" i="22"/>
  <c r="J692" i="22"/>
  <c r="C718" i="22"/>
  <c r="C591" i="22"/>
  <c r="C367" i="22"/>
  <c r="J144" i="22"/>
  <c r="T392" i="22"/>
  <c r="J261" i="22"/>
  <c r="J637" i="22"/>
  <c r="C682" i="22"/>
  <c r="C606" i="22"/>
  <c r="C536" i="22"/>
  <c r="C891" i="22"/>
  <c r="J357" i="22"/>
  <c r="C203" i="22"/>
  <c r="T999" i="22"/>
  <c r="J266" i="22"/>
  <c r="J355" i="22"/>
  <c r="J925" i="22"/>
  <c r="T515" i="22"/>
  <c r="T949" i="22"/>
  <c r="C300" i="22"/>
  <c r="T587" i="22"/>
  <c r="J726" i="22"/>
  <c r="C681" i="22"/>
  <c r="J869" i="22"/>
  <c r="O346" i="22"/>
  <c r="J898" i="22"/>
  <c r="T951" i="22"/>
  <c r="T909" i="22"/>
  <c r="T123" i="22"/>
  <c r="J537" i="22"/>
  <c r="T364" i="22"/>
  <c r="T525" i="22"/>
  <c r="J283" i="22"/>
  <c r="J820" i="22"/>
  <c r="T539" i="22"/>
  <c r="J915" i="22"/>
  <c r="C129" i="22"/>
  <c r="C449" i="22"/>
  <c r="C274" i="22"/>
  <c r="T142" i="22"/>
  <c r="J389" i="22"/>
  <c r="T298" i="22"/>
  <c r="O507" i="22"/>
  <c r="O182" i="22"/>
  <c r="T562" i="22"/>
  <c r="T916" i="22"/>
  <c r="T996" i="22"/>
  <c r="J608" i="22"/>
  <c r="C864" i="22"/>
  <c r="C930" i="22"/>
  <c r="C988" i="22"/>
  <c r="O68" i="22"/>
  <c r="T819" i="22"/>
  <c r="J114" i="22"/>
  <c r="J434" i="22"/>
  <c r="T830" i="22"/>
  <c r="J449" i="22"/>
  <c r="C163" i="22"/>
  <c r="J19" i="22"/>
  <c r="C973" i="22"/>
  <c r="J632" i="22"/>
  <c r="T873" i="22"/>
  <c r="J651" i="22"/>
  <c r="J139" i="22"/>
  <c r="C720" i="22"/>
  <c r="C173" i="22"/>
  <c r="C706" i="22"/>
  <c r="J43" i="22"/>
  <c r="C33" i="22"/>
  <c r="T596" i="22"/>
  <c r="C657" i="22"/>
  <c r="O828" i="22"/>
  <c r="J997" i="22"/>
  <c r="T752" i="22"/>
  <c r="J582" i="22"/>
  <c r="C152" i="22"/>
  <c r="C472" i="22"/>
  <c r="J484" i="22"/>
  <c r="J693" i="22"/>
  <c r="J753" i="22"/>
  <c r="J614" i="22"/>
  <c r="T516" i="22"/>
  <c r="C404" i="22"/>
  <c r="J295" i="22"/>
  <c r="J823" i="22"/>
  <c r="J258" i="22"/>
  <c r="O54" i="22"/>
  <c r="J458" i="22"/>
  <c r="C644" i="22"/>
  <c r="J124" i="22"/>
  <c r="J620" i="22"/>
  <c r="C262" i="22"/>
  <c r="C582" i="22"/>
  <c r="O335" i="22"/>
  <c r="C237" i="22"/>
  <c r="C557" i="22"/>
  <c r="T927" i="22"/>
  <c r="T772" i="22"/>
  <c r="C514" i="22"/>
  <c r="J175" i="22"/>
  <c r="J827" i="22"/>
  <c r="J873" i="22"/>
  <c r="C143" i="22"/>
  <c r="C893" i="22"/>
  <c r="J37" i="22"/>
  <c r="C800" i="22"/>
  <c r="J812" i="22"/>
  <c r="C660" i="22"/>
  <c r="J664" i="22"/>
  <c r="C697" i="22"/>
  <c r="J92" i="22"/>
  <c r="J495" i="22"/>
  <c r="C898" i="22"/>
  <c r="J555" i="22"/>
  <c r="C521" i="22"/>
  <c r="C705" i="22"/>
  <c r="J11" i="22"/>
  <c r="C233" i="22"/>
  <c r="C656" i="22"/>
  <c r="C712" i="22"/>
  <c r="C136" i="22"/>
  <c r="J847" i="22"/>
  <c r="C916" i="22"/>
  <c r="C324" i="22"/>
  <c r="J743" i="22"/>
  <c r="O20" i="22"/>
  <c r="J584" i="22"/>
  <c r="J791" i="22"/>
  <c r="C246" i="22"/>
  <c r="J978" i="22"/>
  <c r="J854" i="22"/>
  <c r="C434" i="22"/>
  <c r="AA8" i="22"/>
  <c r="J914" i="22"/>
  <c r="C753" i="22"/>
  <c r="C206" i="22"/>
  <c r="J239" i="22"/>
  <c r="C385" i="22"/>
  <c r="C530" i="22"/>
  <c r="T943" i="22"/>
  <c r="J435" i="22"/>
  <c r="C708" i="22"/>
  <c r="C454" i="22"/>
  <c r="C850" i="22"/>
  <c r="C576" i="22"/>
  <c r="J670" i="22"/>
  <c r="C305" i="22"/>
  <c r="J290" i="22"/>
  <c r="C508" i="22"/>
  <c r="T416" i="22"/>
  <c r="C148" i="22"/>
  <c r="J718" i="22"/>
  <c r="J549" i="22"/>
  <c r="T95" i="22"/>
  <c r="J263" i="22"/>
  <c r="J815" i="22"/>
  <c r="J626" i="22"/>
  <c r="J886" i="22"/>
  <c r="J995" i="22"/>
  <c r="C356" i="22"/>
  <c r="C257" i="22"/>
  <c r="T779" i="22"/>
  <c r="C213" i="22"/>
  <c r="J778" i="22"/>
  <c r="T266" i="22"/>
  <c r="C958" i="22"/>
  <c r="J801" i="22"/>
  <c r="J44" i="22"/>
  <c r="C191" i="22"/>
  <c r="O903" i="22"/>
  <c r="C784" i="22"/>
  <c r="C43" i="22"/>
  <c r="C360" i="22"/>
  <c r="T716" i="22"/>
  <c r="J457" i="22"/>
  <c r="C628" i="22"/>
  <c r="C527" i="22"/>
  <c r="T523" i="22"/>
  <c r="J738" i="22"/>
  <c r="C965" i="22"/>
  <c r="J669" i="22"/>
  <c r="T22" i="22"/>
  <c r="C92" i="22"/>
  <c r="C29" i="22"/>
  <c r="C765" i="22"/>
  <c r="J415" i="22"/>
  <c r="J8" i="22"/>
  <c r="J936" i="22"/>
  <c r="O24" i="22"/>
  <c r="C53" i="22"/>
  <c r="J134" i="22"/>
  <c r="C241" i="22"/>
  <c r="C40" i="22"/>
  <c r="T344" i="22"/>
  <c r="O983" i="22"/>
  <c r="J667" i="22"/>
  <c r="C452" i="22"/>
  <c r="C880" i="22"/>
  <c r="C403" i="22"/>
  <c r="J151" i="22"/>
  <c r="C877" i="22"/>
  <c r="J650" i="22"/>
  <c r="C125" i="22"/>
  <c r="T636" i="22"/>
  <c r="J553" i="22"/>
  <c r="C977" i="22"/>
  <c r="C670" i="22"/>
  <c r="O583" i="22"/>
  <c r="C570" i="22"/>
  <c r="T652" i="22"/>
  <c r="J607" i="22"/>
  <c r="J984" i="22"/>
  <c r="O45" i="22"/>
  <c r="J777" i="22"/>
  <c r="T462" i="22"/>
  <c r="C513" i="22"/>
  <c r="C461" i="22"/>
  <c r="J284" i="22"/>
  <c r="J749" i="22"/>
  <c r="C780" i="22"/>
  <c r="C605" i="22"/>
  <c r="C925" i="22"/>
  <c r="J681" i="22"/>
  <c r="C222" i="22"/>
  <c r="J872" i="22"/>
  <c r="T604" i="22"/>
  <c r="J422" i="22"/>
  <c r="J837" i="22"/>
  <c r="C392" i="22"/>
  <c r="AA34" i="22"/>
  <c r="T668" i="22"/>
  <c r="C873" i="22"/>
  <c r="C758" i="22"/>
  <c r="J863" i="22"/>
  <c r="J552" i="22"/>
  <c r="C679" i="22"/>
  <c r="J487" i="22"/>
  <c r="J366" i="22"/>
  <c r="T896" i="22"/>
  <c r="J63" i="22"/>
  <c r="T940" i="22"/>
  <c r="C95" i="22"/>
  <c r="J982" i="22"/>
  <c r="J846" i="22"/>
  <c r="C85" i="22"/>
  <c r="J904" i="22"/>
  <c r="J952" i="22"/>
  <c r="J896" i="22"/>
  <c r="C854" i="22"/>
  <c r="J677" i="22"/>
  <c r="J724" i="22"/>
  <c r="J679" i="22"/>
  <c r="J229" i="22"/>
  <c r="C79" i="22"/>
  <c r="C338" i="22"/>
  <c r="J534" i="22"/>
  <c r="J888" i="22"/>
  <c r="C117" i="22"/>
  <c r="J742" i="22"/>
  <c r="J271" i="22"/>
  <c r="J468" i="22"/>
  <c r="J799" i="22"/>
  <c r="J913" i="22"/>
  <c r="O2" i="22"/>
  <c r="C910" i="22"/>
  <c r="C172" i="22"/>
  <c r="C634" i="22"/>
  <c r="J578" i="22"/>
  <c r="C250" i="22"/>
  <c r="J67" i="22"/>
  <c r="C562" i="22"/>
  <c r="O624" i="22"/>
  <c r="T956" i="22"/>
  <c r="J845" i="22"/>
  <c r="C102" i="22"/>
  <c r="C833" i="22"/>
  <c r="J621" i="22"/>
  <c r="T431" i="22"/>
  <c r="C774" i="22"/>
  <c r="C260" i="22"/>
  <c r="J439" i="22"/>
  <c r="C492" i="22"/>
  <c r="C815" i="22"/>
  <c r="C335" i="22"/>
  <c r="O66" i="22"/>
  <c r="O704" i="22"/>
  <c r="J417" i="22"/>
  <c r="J286" i="22"/>
  <c r="J101" i="22"/>
  <c r="J809" i="22"/>
  <c r="C829" i="22"/>
  <c r="J75" i="22"/>
  <c r="C183" i="22"/>
  <c r="C174" i="22"/>
  <c r="J615" i="22"/>
  <c r="C390" i="22"/>
  <c r="J94" i="22"/>
  <c r="J12" i="22"/>
  <c r="T720" i="22"/>
  <c r="C763" i="22"/>
  <c r="C407" i="22"/>
  <c r="C546" i="22"/>
  <c r="J373" i="22"/>
  <c r="C881" i="22"/>
  <c r="C867" i="22"/>
  <c r="C63" i="22"/>
  <c r="C580" i="22"/>
  <c r="C282" i="22"/>
  <c r="C21" i="22"/>
  <c r="C343" i="22"/>
  <c r="J49" i="22"/>
  <c r="J475" i="22"/>
  <c r="C943" i="22"/>
  <c r="C31" i="22"/>
  <c r="C999" i="22"/>
  <c r="J73" i="22"/>
  <c r="J657" i="22"/>
  <c r="C48" i="22"/>
  <c r="C100" i="22"/>
  <c r="C361" i="22"/>
  <c r="C349" i="22"/>
  <c r="C424" i="22"/>
  <c r="O93" i="22"/>
  <c r="T267" i="22"/>
  <c r="O70" i="22"/>
  <c r="C224" i="22"/>
  <c r="J931" i="22"/>
  <c r="C778" i="22"/>
  <c r="C291" i="22"/>
  <c r="AA88" i="22"/>
  <c r="J241" i="22"/>
  <c r="J939" i="22"/>
  <c r="C724" i="22"/>
  <c r="C534" i="22"/>
  <c r="C982" i="22"/>
  <c r="C271" i="22"/>
  <c r="C192" i="22"/>
  <c r="C545" i="22"/>
  <c r="C709" i="22"/>
  <c r="J884" i="22"/>
  <c r="C645" i="22"/>
  <c r="J646" i="22"/>
  <c r="J407" i="22"/>
  <c r="J851" i="22"/>
  <c r="T91" i="22"/>
  <c r="J453" i="22"/>
  <c r="J463" i="22"/>
  <c r="J767" i="22"/>
  <c r="C159" i="22"/>
  <c r="C719" i="22"/>
  <c r="O55" i="22"/>
  <c r="J58" i="22"/>
  <c r="J174" i="22"/>
  <c r="C150" i="22"/>
  <c r="J892" i="22"/>
  <c r="J688" i="22"/>
  <c r="J377" i="22"/>
  <c r="C608" i="22"/>
  <c r="O67" i="22"/>
  <c r="T352" i="22"/>
  <c r="J658" i="22"/>
  <c r="O84" i="22"/>
  <c r="T2" i="22"/>
  <c r="C2" i="22"/>
  <c r="C515" i="22"/>
  <c r="J907" i="22"/>
  <c r="J790" i="22"/>
  <c r="O26" i="22"/>
  <c r="J992" i="22"/>
  <c r="J623" i="22"/>
  <c r="C462" i="22"/>
  <c r="J414" i="22"/>
  <c r="C311" i="22"/>
  <c r="C109" i="22"/>
  <c r="J585" i="22"/>
  <c r="C133" i="22"/>
  <c r="C480" i="22"/>
  <c r="T967" i="22"/>
  <c r="J518" i="22"/>
  <c r="J711" i="22"/>
  <c r="O89" i="22"/>
  <c r="C315" i="22"/>
  <c r="J700" i="22"/>
  <c r="C323" i="22"/>
  <c r="C590" i="22"/>
  <c r="J513" i="22"/>
  <c r="J583" i="22"/>
  <c r="J640" i="22"/>
  <c r="C344" i="22"/>
  <c r="C795" i="22"/>
  <c r="J587" i="22"/>
  <c r="C336" i="22"/>
  <c r="C82" i="22"/>
  <c r="O844" i="22"/>
  <c r="J370" i="22"/>
  <c r="J959" i="22"/>
  <c r="J581" i="22"/>
  <c r="C759" i="22"/>
  <c r="C738" i="22"/>
  <c r="C974" i="22"/>
  <c r="C126" i="22"/>
  <c r="C130" i="22"/>
  <c r="J197" i="22"/>
  <c r="T891" i="22"/>
  <c r="J942" i="22"/>
  <c r="C760" i="22"/>
  <c r="J259" i="22"/>
  <c r="J103" i="22"/>
  <c r="T175" i="22"/>
  <c r="C202" i="22"/>
  <c r="J625" i="22"/>
  <c r="J483" i="22"/>
  <c r="C267" i="22"/>
  <c r="J613" i="22"/>
  <c r="C372" i="22"/>
  <c r="C273" i="22"/>
  <c r="T664" i="22"/>
  <c r="C533" i="22"/>
  <c r="J82" i="22"/>
  <c r="C425" i="22"/>
  <c r="J246" i="22"/>
  <c r="C615" i="22"/>
  <c r="C726" i="22"/>
  <c r="T928" i="22"/>
  <c r="T556" i="22"/>
  <c r="J95" i="22"/>
  <c r="T102" i="22"/>
  <c r="C994" i="22"/>
  <c r="J860" i="22"/>
  <c r="J561" i="22"/>
  <c r="C820" i="22"/>
  <c r="C111" i="22"/>
  <c r="C674" i="22"/>
  <c r="J880" i="22"/>
  <c r="C838" i="22"/>
  <c r="J287" i="22"/>
  <c r="C298" i="22"/>
  <c r="J810" i="22"/>
  <c r="T106" i="22"/>
  <c r="C843" i="22"/>
  <c r="C167" i="22"/>
  <c r="T490" i="22"/>
  <c r="O91" i="22"/>
  <c r="C97" i="22"/>
  <c r="J164" i="22"/>
  <c r="J593" i="22"/>
  <c r="J35" i="22"/>
  <c r="J156" i="22"/>
  <c r="J921" i="22"/>
  <c r="C823" i="22"/>
  <c r="C730" i="22"/>
  <c r="J148" i="22"/>
  <c r="J779" i="22"/>
  <c r="C901" i="22"/>
  <c r="C516" i="22"/>
  <c r="J32" i="22"/>
  <c r="J459" i="22"/>
  <c r="C904" i="22"/>
  <c r="T874" i="22"/>
  <c r="J392" i="22"/>
  <c r="C665" i="22"/>
  <c r="C66" i="22"/>
  <c r="O879" i="22"/>
  <c r="J649" i="22"/>
  <c r="J765" i="22"/>
  <c r="C398" i="22"/>
  <c r="C762" i="22"/>
  <c r="J953" i="22"/>
  <c r="T351" i="22"/>
  <c r="J659" i="22"/>
  <c r="C675" i="22"/>
  <c r="C676" i="22"/>
  <c r="J300" i="22"/>
  <c r="J813" i="22"/>
  <c r="C796" i="22"/>
  <c r="C621" i="22"/>
  <c r="O718" i="22"/>
  <c r="C413" i="22"/>
  <c r="C238" i="22"/>
  <c r="T975" i="22"/>
  <c r="T816" i="22"/>
  <c r="J842" i="22"/>
  <c r="C408" i="22"/>
  <c r="C309" i="22"/>
  <c r="J985" i="22"/>
  <c r="J762" i="22"/>
  <c r="C370" i="22"/>
  <c r="C37" i="22"/>
  <c r="J785" i="22"/>
  <c r="T508" i="22"/>
  <c r="C878" i="22"/>
  <c r="J631" i="22"/>
  <c r="O30" i="22"/>
  <c r="T976" i="22"/>
  <c r="C791" i="22"/>
  <c r="O60" i="22"/>
  <c r="J25" i="22"/>
  <c r="C737" i="22"/>
  <c r="C266" i="22"/>
  <c r="C44" i="22"/>
  <c r="J29" i="22"/>
  <c r="C287" i="22"/>
  <c r="J638" i="22"/>
  <c r="C603" i="22"/>
  <c r="C786" i="22"/>
  <c r="C690" i="22"/>
  <c r="C456" i="22"/>
  <c r="C922" i="22"/>
  <c r="O17" i="22"/>
  <c r="C655" i="22"/>
  <c r="J882" i="22"/>
  <c r="C599" i="22"/>
  <c r="C197" i="22"/>
  <c r="J568" i="22"/>
  <c r="C208" i="22"/>
  <c r="C460" i="22"/>
  <c r="J540" i="22"/>
  <c r="O78" i="22"/>
  <c r="C597" i="22"/>
  <c r="C689" i="22"/>
  <c r="J999" i="22"/>
  <c r="T898" i="22"/>
  <c r="J242" i="22"/>
  <c r="J64" i="22"/>
  <c r="C242" i="22"/>
  <c r="C787" i="22"/>
  <c r="T812" i="22"/>
  <c r="C537" i="22"/>
  <c r="J243" i="22"/>
  <c r="C519" i="22"/>
  <c r="J648" i="22"/>
  <c r="J938" i="22"/>
  <c r="C458" i="22"/>
  <c r="C308" i="22"/>
  <c r="J364" i="22"/>
  <c r="J981" i="22"/>
  <c r="C426" i="22"/>
  <c r="O95" i="22"/>
  <c r="O82" i="22"/>
  <c r="J22" i="22"/>
  <c r="O960" i="22"/>
  <c r="T532" i="22"/>
  <c r="T612" i="22"/>
  <c r="J498" i="22"/>
  <c r="C396" i="22"/>
  <c r="C909" i="22"/>
  <c r="C8" i="22"/>
  <c r="C633" i="22"/>
  <c r="C494" i="22"/>
  <c r="C245" i="22"/>
  <c r="C470" i="22"/>
  <c r="C94" i="22"/>
  <c r="C964" i="22"/>
  <c r="J398" i="22"/>
  <c r="C972" i="22"/>
  <c r="C723" i="22"/>
  <c r="C822" i="22"/>
  <c r="C569" i="22"/>
  <c r="J39" i="22"/>
  <c r="O52" i="22"/>
  <c r="J497" i="22"/>
  <c r="AA44" i="22"/>
  <c r="J941" i="22"/>
  <c r="J167" i="22"/>
  <c r="C32" i="22"/>
  <c r="J250" i="22"/>
  <c r="C804" i="22"/>
  <c r="C255" i="22"/>
  <c r="C799" i="22"/>
  <c r="C27" i="22"/>
  <c r="C453" i="22"/>
  <c r="C627" i="22"/>
  <c r="C39" i="22"/>
  <c r="C420" i="22"/>
  <c r="C896" i="22"/>
  <c r="J894" i="22"/>
  <c r="C951" i="22"/>
  <c r="C431" i="22"/>
  <c r="J274" i="22"/>
  <c r="J13" i="22"/>
  <c r="T848" i="22"/>
  <c r="C316" i="22"/>
  <c r="C445" i="22"/>
  <c r="C226" i="22"/>
  <c r="O511" i="22"/>
  <c r="T952" i="22"/>
  <c r="J155" i="22"/>
  <c r="J928" i="22"/>
  <c r="C801" i="22"/>
  <c r="C998" i="22"/>
  <c r="J233" i="22"/>
  <c r="J918" i="22"/>
  <c r="J721" i="22"/>
  <c r="C477" i="22"/>
  <c r="C496" i="22"/>
  <c r="C956" i="22"/>
  <c r="C617" i="22"/>
  <c r="C646" i="22"/>
  <c r="AA132" i="22"/>
  <c r="J149" i="22"/>
  <c r="J469" i="22"/>
  <c r="J609" i="22"/>
  <c r="J783" i="22"/>
  <c r="C415" i="22"/>
  <c r="C783" i="22"/>
  <c r="O71" i="22"/>
  <c r="T179" i="22"/>
  <c r="J460" i="22"/>
  <c r="C953" i="22"/>
  <c r="C30" i="22"/>
  <c r="C871" i="22"/>
  <c r="T852" i="22"/>
  <c r="C985" i="22"/>
  <c r="J86" i="22"/>
  <c r="J447" i="22"/>
  <c r="T760" i="22"/>
  <c r="C921" i="22"/>
  <c r="J611" i="22"/>
  <c r="C4" i="22"/>
  <c r="J988" i="22"/>
  <c r="J720" i="22"/>
  <c r="C18" i="22"/>
  <c r="C983" i="22"/>
  <c r="C668" i="22"/>
  <c r="C122" i="22"/>
  <c r="J427" i="22"/>
  <c r="J53" i="22"/>
  <c r="C756" i="22"/>
  <c r="J251" i="22"/>
  <c r="C231" i="22"/>
  <c r="O12" i="22"/>
  <c r="J159" i="22"/>
  <c r="J653" i="22"/>
  <c r="C402" i="22"/>
  <c r="O37" i="22"/>
  <c r="C915" i="22"/>
  <c r="J900" i="22"/>
  <c r="J663" i="22"/>
  <c r="C520" i="22"/>
  <c r="J66" i="22"/>
  <c r="C194" i="22"/>
  <c r="J424" i="22"/>
  <c r="C604" i="22"/>
  <c r="C65" i="22"/>
  <c r="C214" i="22"/>
  <c r="T672" i="22"/>
  <c r="C650" i="22"/>
  <c r="C535" i="22"/>
  <c r="J977" i="22"/>
  <c r="C769" i="22"/>
  <c r="J916" i="22"/>
  <c r="J89" i="22"/>
  <c r="T977" i="22"/>
  <c r="C940" i="22"/>
  <c r="C64" i="22"/>
  <c r="C785" i="22"/>
  <c r="J740" i="22"/>
  <c r="J141" i="22"/>
  <c r="C794" i="22"/>
  <c r="C57" i="22"/>
  <c r="C908" i="22"/>
  <c r="O501" i="22"/>
  <c r="C863" i="22"/>
  <c r="J843" i="22"/>
  <c r="J6" i="22"/>
  <c r="T424" i="22"/>
  <c r="C493" i="22"/>
  <c r="O42" i="22"/>
  <c r="J79" i="22"/>
  <c r="C41" i="22"/>
  <c r="T571" i="22"/>
  <c r="J65" i="22"/>
  <c r="J78" i="22"/>
  <c r="C761" i="22"/>
  <c r="J470" i="22"/>
  <c r="J562" i="22"/>
  <c r="C990" i="22"/>
  <c r="C354" i="22"/>
  <c r="C99" i="22"/>
  <c r="AA17" i="22"/>
  <c r="J163" i="22"/>
  <c r="J781" i="22"/>
  <c r="C5" i="22"/>
  <c r="T247" i="22"/>
  <c r="C955" i="22"/>
  <c r="T540" i="22"/>
  <c r="J989" i="22"/>
  <c r="T299" i="22"/>
  <c r="J660" i="22"/>
  <c r="J353" i="22"/>
  <c r="J906" i="22"/>
  <c r="T347" i="22"/>
  <c r="C911" i="22"/>
  <c r="T796" i="22"/>
  <c r="C421" i="22"/>
  <c r="T127" i="22"/>
  <c r="C128" i="22"/>
  <c r="T560" i="22"/>
  <c r="J940" i="22"/>
  <c r="T608" i="22"/>
  <c r="C567" i="22"/>
  <c r="J630" i="22"/>
  <c r="J332" i="22"/>
  <c r="C849" i="22"/>
  <c r="C210" i="22"/>
  <c r="O900" i="22"/>
  <c r="J991" i="22"/>
  <c r="T864" i="22"/>
  <c r="J948" i="22"/>
  <c r="C707" i="22"/>
  <c r="C754" i="22"/>
  <c r="T271" i="22"/>
  <c r="T947" i="22"/>
  <c r="O14" i="22"/>
  <c r="J115" i="22"/>
  <c r="T895" i="22"/>
  <c r="J191" i="22"/>
  <c r="C776" i="22"/>
  <c r="J387" i="22"/>
  <c r="T211" i="22"/>
  <c r="C393" i="22"/>
  <c r="C218" i="22"/>
  <c r="J689" i="22"/>
  <c r="J575" i="22"/>
  <c r="C395" i="22"/>
  <c r="C388" i="22"/>
  <c r="C289" i="22"/>
  <c r="T259" i="22"/>
  <c r="J746" i="22"/>
  <c r="J84" i="22"/>
  <c r="C13" i="22"/>
  <c r="C687" i="22"/>
  <c r="T504" i="22"/>
  <c r="C862" i="22"/>
  <c r="C978" i="22"/>
  <c r="J685" i="22"/>
  <c r="T764" i="22"/>
  <c r="C941" i="22"/>
  <c r="T836" i="22"/>
  <c r="J91" i="22"/>
  <c r="J949" i="22"/>
  <c r="J963" i="22"/>
  <c r="C379" i="22"/>
  <c r="O39" i="22"/>
  <c r="J454" i="22"/>
  <c r="J606" i="22"/>
  <c r="C447" i="22"/>
  <c r="O77" i="22"/>
  <c r="C319" i="22"/>
  <c r="J123" i="22"/>
  <c r="C636" i="22"/>
  <c r="C71" i="22"/>
  <c r="C839" i="22"/>
  <c r="J866" i="22"/>
  <c r="C418" i="22"/>
  <c r="C177" i="22"/>
  <c r="J968" i="22"/>
  <c r="C677" i="22"/>
  <c r="J929" i="22"/>
  <c r="C722" i="22"/>
  <c r="C310" i="22"/>
  <c r="T963" i="22"/>
  <c r="C819" i="22"/>
  <c r="J987" i="22"/>
  <c r="J945" i="22"/>
  <c r="J957" i="22"/>
  <c r="O31" i="22"/>
  <c r="J599" i="22"/>
  <c r="J411" i="22"/>
  <c r="T922" i="22"/>
  <c r="J375" i="22"/>
  <c r="C817" i="22"/>
  <c r="J83" i="22"/>
  <c r="C243" i="22"/>
  <c r="C355" i="22"/>
  <c r="J293" i="22"/>
  <c r="T890" i="22"/>
  <c r="C118" i="22"/>
  <c r="C770" i="22"/>
  <c r="J733" i="22"/>
  <c r="J751" i="22"/>
  <c r="C292" i="22"/>
  <c r="J503" i="22"/>
  <c r="J616" i="22"/>
  <c r="J226" i="22"/>
  <c r="J975" i="22"/>
  <c r="C637" i="22"/>
  <c r="C957" i="22"/>
  <c r="O851" i="22"/>
  <c r="C612" i="22"/>
  <c r="C932" i="22"/>
  <c r="J369" i="22"/>
  <c r="J204" i="22"/>
  <c r="J922" i="22"/>
  <c r="C488" i="22"/>
  <c r="C389" i="22"/>
  <c r="C478" i="22"/>
  <c r="C328" i="22"/>
  <c r="C450" i="22"/>
  <c r="O33" i="22"/>
  <c r="C104" i="22"/>
  <c r="J533" i="22"/>
  <c r="C699" i="22"/>
  <c r="C51" i="22"/>
  <c r="C654" i="22"/>
  <c r="J395" i="22"/>
  <c r="C77" i="22"/>
  <c r="C280" i="22"/>
  <c r="C423" i="22"/>
  <c r="O74" i="22"/>
  <c r="J881" i="22"/>
  <c r="O81" i="22"/>
  <c r="C25" i="22"/>
  <c r="O515" i="22"/>
  <c r="C110" i="22"/>
  <c r="J187" i="22"/>
  <c r="C15" i="22"/>
  <c r="C114" i="22"/>
  <c r="C433" i="22"/>
  <c r="J23" i="22"/>
  <c r="O43" i="22"/>
  <c r="O16" i="22"/>
  <c r="C302" i="22"/>
  <c r="C920" i="22"/>
  <c r="J51" i="22"/>
  <c r="C20" i="22"/>
  <c r="C212" i="22"/>
  <c r="J117" i="22"/>
  <c r="C329" i="22"/>
  <c r="O86" i="22"/>
  <c r="C861" i="22"/>
  <c r="T187" i="22"/>
  <c r="J45" i="22"/>
  <c r="T980" i="22"/>
  <c r="J303" i="22"/>
  <c r="C979" i="22"/>
  <c r="C782" i="22"/>
  <c r="AA46" i="22"/>
  <c r="C217" i="22"/>
  <c r="T648" i="22"/>
  <c r="C704" i="22"/>
  <c r="C36" i="22"/>
  <c r="J908" i="22"/>
  <c r="J255" i="22"/>
  <c r="C176" i="22"/>
  <c r="C209" i="22"/>
  <c r="J662" i="22"/>
  <c r="J864" i="22"/>
  <c r="J563" i="22"/>
  <c r="O80" i="22"/>
  <c r="O4" i="22"/>
  <c r="J41" i="22"/>
  <c r="T71" i="22"/>
  <c r="J344" i="22"/>
  <c r="T904" i="22"/>
  <c r="J747" i="22"/>
  <c r="C199" i="22"/>
  <c r="O63" i="22"/>
  <c r="J21" i="22"/>
  <c r="C42" i="22"/>
  <c r="J248" i="22"/>
  <c r="C565" i="22"/>
  <c r="C806" i="22"/>
  <c r="J861" i="22"/>
  <c r="J528" i="22"/>
  <c r="C409" i="22"/>
  <c r="C685" i="22"/>
  <c r="C672" i="22"/>
  <c r="J490" i="22"/>
  <c r="C45" i="22"/>
  <c r="O65" i="22"/>
  <c r="O75" i="22"/>
  <c r="J629" i="22"/>
  <c r="J494" i="22"/>
  <c r="C626" i="22"/>
  <c r="J665" i="22"/>
  <c r="T624" i="22"/>
  <c r="J917" i="22"/>
  <c r="O21" i="22"/>
  <c r="C879" i="22"/>
  <c r="J741" i="22"/>
  <c r="J24" i="22"/>
  <c r="C363" i="22"/>
  <c r="C340" i="22"/>
  <c r="C318" i="22"/>
  <c r="J317" i="22"/>
  <c r="T820" i="22"/>
  <c r="O62" i="22"/>
  <c r="C596" i="22"/>
  <c r="C913" i="22"/>
  <c r="C106" i="22"/>
  <c r="C556" i="22"/>
  <c r="J594" i="22"/>
  <c r="C270" i="22"/>
  <c r="C401" i="22"/>
  <c r="C923" i="22"/>
  <c r="O863" i="22"/>
  <c r="C108" i="22"/>
  <c r="J396" i="22"/>
  <c r="C459" i="22"/>
  <c r="C906" i="22"/>
  <c r="C623" i="22"/>
  <c r="C154" i="22"/>
  <c r="C790" i="22"/>
  <c r="O849" i="22"/>
  <c r="T651" i="22"/>
  <c r="C512" i="22"/>
  <c r="C127" i="22"/>
  <c r="C649" i="22"/>
  <c r="C662" i="22"/>
  <c r="O883" i="22"/>
  <c r="J546" i="22"/>
  <c r="J714" i="22"/>
  <c r="C345" i="22"/>
  <c r="J889" i="22"/>
  <c r="O29" i="22"/>
  <c r="O87" i="22"/>
  <c r="J90" i="22"/>
  <c r="C868" i="22"/>
  <c r="J695" i="22"/>
  <c r="C830" i="22"/>
  <c r="C992" i="22"/>
  <c r="J74" i="22"/>
  <c r="T932" i="22"/>
  <c r="C971" i="22"/>
  <c r="J47" i="22"/>
  <c r="C859" i="22"/>
  <c r="J547" i="22"/>
  <c r="J5" i="22"/>
  <c r="J3" i="22"/>
  <c r="T953" i="22"/>
  <c r="J829" i="22"/>
  <c r="C526" i="22"/>
  <c r="C359" i="22"/>
  <c r="T676" i="22"/>
  <c r="C490" i="22"/>
  <c r="T964" i="22"/>
  <c r="C232" i="22"/>
  <c r="J333" i="22"/>
  <c r="J100" i="22"/>
  <c r="J833" i="22"/>
  <c r="J874" i="22"/>
  <c r="C156" i="22"/>
  <c r="J932" i="22"/>
  <c r="J501" i="22"/>
  <c r="C342" i="22"/>
  <c r="O860" i="22"/>
  <c r="T430" i="22"/>
  <c r="C577" i="22"/>
  <c r="J962" i="22"/>
  <c r="C333" i="22"/>
  <c r="J38" i="22"/>
  <c r="O36" i="22"/>
  <c r="T603" i="22"/>
  <c r="C865" i="22"/>
  <c r="C686" i="22"/>
  <c r="T10" i="22"/>
  <c r="J184" i="22"/>
  <c r="C169" i="22"/>
  <c r="J1" i="22"/>
  <c r="C739" i="22"/>
  <c r="C643" i="22"/>
  <c r="C848" i="22"/>
  <c r="C969" i="22"/>
  <c r="O830" i="22"/>
  <c r="J853" i="22"/>
  <c r="J97" i="22"/>
  <c r="J789" i="22"/>
  <c r="J515" i="22"/>
  <c r="J231" i="22"/>
  <c r="T15" i="22"/>
  <c r="C587" i="22"/>
  <c r="C912" i="22"/>
  <c r="C365" i="22"/>
  <c r="J363" i="22"/>
  <c r="C870" i="22"/>
  <c r="C468" i="22"/>
  <c r="C369" i="22"/>
  <c r="T698" i="22"/>
  <c r="C312" i="22"/>
  <c r="C76" i="22"/>
  <c r="J59" i="22"/>
  <c r="O94" i="22"/>
  <c r="J517" i="22"/>
  <c r="C635" i="22"/>
  <c r="J14" i="22"/>
  <c r="C584" i="22"/>
  <c r="J596" i="22"/>
  <c r="J887" i="22"/>
  <c r="C22" i="22"/>
  <c r="T82" i="22"/>
  <c r="C630" i="22"/>
  <c r="J879" i="22"/>
  <c r="J822" i="22"/>
  <c r="J77" i="22"/>
  <c r="C694" i="22"/>
  <c r="C589" i="22"/>
  <c r="C471" i="22"/>
  <c r="J69" i="22"/>
  <c r="C293" i="22"/>
  <c r="C600" i="22"/>
  <c r="C139" i="22"/>
  <c r="C26" i="22"/>
  <c r="C491" i="22"/>
  <c r="C286" i="22"/>
  <c r="C571" i="22"/>
  <c r="J17" i="22"/>
  <c r="J131" i="22"/>
  <c r="J158" i="22"/>
  <c r="O22" i="22"/>
  <c r="C487" i="22"/>
  <c r="C547" i="22"/>
  <c r="T884" i="22"/>
  <c r="C132" i="22"/>
  <c r="J673" i="22"/>
  <c r="J556" i="22"/>
  <c r="J34" i="22"/>
  <c r="J787" i="22"/>
  <c r="AA187" i="22"/>
  <c r="J31" i="22"/>
  <c r="T768" i="22"/>
  <c r="J127" i="22"/>
  <c r="J80" i="22"/>
  <c r="C322" i="22"/>
  <c r="O797" i="22"/>
  <c r="J444" i="22"/>
  <c r="C736" i="22"/>
  <c r="J307" i="22"/>
  <c r="C894" i="22"/>
  <c r="J797" i="22"/>
  <c r="J713" i="22"/>
  <c r="J539" i="22"/>
  <c r="C193" i="22"/>
  <c r="C510" i="22"/>
  <c r="J113" i="22"/>
  <c r="J419" i="22"/>
  <c r="C168" i="22"/>
  <c r="C717" i="22"/>
  <c r="C411" i="22"/>
  <c r="T3" i="22"/>
  <c r="C123" i="22"/>
  <c r="T715" i="22"/>
  <c r="T600" i="22"/>
  <c r="J390" i="22"/>
  <c r="J661" i="22"/>
  <c r="C376" i="22"/>
  <c r="C277" i="22"/>
  <c r="J905" i="22"/>
  <c r="C229" i="22"/>
  <c r="O41" i="22"/>
  <c r="C473" i="22"/>
  <c r="T37" i="22"/>
  <c r="J865" i="22"/>
  <c r="C436" i="22"/>
  <c r="C731" i="22"/>
  <c r="J170" i="22"/>
  <c r="O11" i="22"/>
  <c r="C841" i="22"/>
  <c r="O61" i="22"/>
  <c r="J318" i="22"/>
  <c r="J326" i="22"/>
  <c r="C610" i="22"/>
  <c r="J760" i="22"/>
  <c r="T995" i="22"/>
  <c r="J567" i="22"/>
  <c r="O6" i="22"/>
  <c r="J877" i="22"/>
  <c r="T94" i="22"/>
  <c r="C10" i="22"/>
  <c r="J57" i="22"/>
  <c r="C642" i="22"/>
  <c r="C692" i="22"/>
  <c r="J505" i="22"/>
  <c r="T991" i="22"/>
  <c r="C200" i="22"/>
  <c r="C70" i="22"/>
  <c r="J586" i="22"/>
  <c r="C113" i="22"/>
  <c r="J698" i="22"/>
  <c r="C483" i="22"/>
  <c r="C455" i="22"/>
  <c r="O15" i="22"/>
  <c r="J731" i="22"/>
  <c r="J10" i="22"/>
  <c r="J911" i="22"/>
  <c r="J947" i="22"/>
  <c r="C858" i="22"/>
  <c r="C50" i="22"/>
  <c r="O928" i="22"/>
  <c r="T763" i="22"/>
  <c r="J955" i="22"/>
  <c r="J382" i="22"/>
  <c r="C746" i="22"/>
  <c r="J924" i="22"/>
  <c r="J511" i="22"/>
  <c r="J902" i="22"/>
  <c r="C991" i="22"/>
  <c r="J213" i="22"/>
  <c r="C476" i="22"/>
  <c r="C751" i="22"/>
  <c r="C997" i="22"/>
  <c r="O50" i="22"/>
  <c r="AA149" i="22"/>
  <c r="J235" i="22"/>
  <c r="J360" i="22"/>
  <c r="T908" i="22"/>
  <c r="J763" i="22"/>
  <c r="C263" i="22"/>
  <c r="O79" i="22"/>
  <c r="J27" i="22"/>
  <c r="T126" i="22"/>
  <c r="T880" i="22"/>
  <c r="C549" i="22"/>
  <c r="J72" i="22"/>
  <c r="C814" i="22"/>
  <c r="T640" i="22"/>
  <c r="C967" i="22"/>
  <c r="C347" i="22"/>
  <c r="C358" i="22"/>
  <c r="J524" i="22"/>
  <c r="C609" i="22"/>
  <c r="C384" i="22"/>
  <c r="C886" i="22"/>
  <c r="J974" i="22"/>
  <c r="J862" i="22"/>
  <c r="C35" i="22"/>
  <c r="J961" i="22"/>
  <c r="J223" i="22"/>
  <c r="C188" i="22"/>
  <c r="C667" i="22"/>
  <c r="C1000" i="22"/>
  <c r="T336" i="22"/>
  <c r="J647" i="22"/>
  <c r="J430" i="22"/>
  <c r="J40" i="22"/>
  <c r="C616" i="22"/>
  <c r="J624" i="22"/>
  <c r="C313" i="22"/>
  <c r="C399" i="22"/>
  <c r="C155" i="22"/>
  <c r="J93" i="22"/>
  <c r="C253" i="22"/>
  <c r="T368" i="22"/>
  <c r="J850" i="22"/>
  <c r="C963" i="22"/>
  <c r="C702" i="22"/>
  <c r="C564" i="22"/>
  <c r="J946" i="22"/>
  <c r="J110" i="22"/>
  <c r="C688" i="22"/>
  <c r="C11" i="22"/>
  <c r="C619" i="22"/>
  <c r="C919" i="22"/>
  <c r="C474" i="22"/>
  <c r="C225" i="22"/>
  <c r="C157" i="22"/>
  <c r="T903" i="22"/>
  <c r="C446" i="22"/>
  <c r="C847" i="22"/>
  <c r="C678" i="22"/>
  <c r="C855" i="22"/>
  <c r="T11" i="22"/>
  <c r="J183" i="22"/>
  <c r="J795" i="22"/>
  <c r="C467" i="22"/>
  <c r="C416" i="22"/>
  <c r="O49" i="22"/>
  <c r="O72" i="22"/>
  <c r="C189" i="22"/>
  <c r="C693" i="22"/>
  <c r="C325" i="22"/>
  <c r="C303" i="22"/>
  <c r="O155" i="22"/>
  <c r="C1" i="22"/>
  <c r="J859" i="22"/>
  <c r="C803" i="22"/>
  <c r="C58" i="22"/>
  <c r="J71" i="22"/>
  <c r="C585" i="22"/>
  <c r="O1" i="22"/>
  <c r="O28" i="22"/>
  <c r="J440" i="22"/>
  <c r="J137" i="22"/>
  <c r="C429" i="22"/>
  <c r="C890" i="22"/>
  <c r="C348" i="22"/>
  <c r="J570" i="22"/>
  <c r="J542" i="22"/>
  <c r="C818" i="22"/>
  <c r="C78" i="22"/>
  <c r="O34" i="22"/>
  <c r="C119" i="22"/>
  <c r="C86" i="22"/>
  <c r="T186" i="22"/>
  <c r="C34" i="22"/>
  <c r="T731" i="22"/>
  <c r="C888" i="22"/>
  <c r="O57" i="22"/>
  <c r="J28" i="22"/>
  <c r="J232" i="22"/>
  <c r="C47" i="22"/>
  <c r="C91" i="22"/>
  <c r="J406" i="22"/>
  <c r="J502" i="22"/>
  <c r="J796" i="22"/>
  <c r="C179" i="22"/>
  <c r="J374" i="22"/>
  <c r="J279" i="22"/>
  <c r="C181" i="22"/>
  <c r="C748" i="22"/>
  <c r="J348" i="22"/>
  <c r="C49" i="22"/>
  <c r="C463" i="22"/>
  <c r="J87" i="22"/>
  <c r="C93" i="22"/>
  <c r="J165" i="22"/>
  <c r="C572" i="22"/>
  <c r="J264" i="22"/>
  <c r="C639" i="22"/>
  <c r="C7" i="22"/>
  <c r="O40" i="22"/>
  <c r="T162" i="22"/>
  <c r="T920" i="22"/>
  <c r="C61" i="22"/>
  <c r="J341" i="22"/>
  <c r="C713" i="22"/>
  <c r="C54" i="22"/>
  <c r="J577" i="22"/>
  <c r="J60" i="22"/>
  <c r="J48" i="22"/>
  <c r="J33" i="22"/>
  <c r="T580" i="22"/>
  <c r="J965" i="22"/>
  <c r="J7" i="22"/>
  <c r="C295" i="22"/>
  <c r="J934" i="22"/>
  <c r="J858" i="22"/>
  <c r="J105" i="22"/>
  <c r="C750" i="22"/>
  <c r="C524" i="22"/>
  <c r="C88" i="22"/>
  <c r="J723" i="22"/>
  <c r="J627" i="22"/>
  <c r="C161" i="22"/>
  <c r="C853" i="22"/>
  <c r="J819" i="22"/>
  <c r="J958" i="22"/>
  <c r="C261" i="22"/>
  <c r="J805" i="22"/>
  <c r="J98" i="22"/>
  <c r="J61" i="22"/>
  <c r="J643" i="22"/>
  <c r="C728" i="22"/>
  <c r="T628" i="22"/>
  <c r="J216" i="22"/>
  <c r="J425" i="22"/>
  <c r="J334" i="22"/>
  <c r="J325" i="22"/>
  <c r="J46" i="22"/>
  <c r="C937" i="22"/>
  <c r="O7" i="22"/>
  <c r="J856" i="22"/>
  <c r="O47" i="22"/>
  <c r="J979" i="22"/>
  <c r="J507" i="22"/>
  <c r="C539" i="22"/>
  <c r="C327" i="22"/>
  <c r="C373" i="22"/>
  <c r="J120" i="22"/>
  <c r="T924" i="22"/>
  <c r="J42" i="22"/>
  <c r="J580" i="22"/>
  <c r="J52" i="22"/>
  <c r="C995" i="22"/>
  <c r="C72" i="22"/>
  <c r="C259" i="22"/>
  <c r="C887" i="22"/>
  <c r="C228" i="22"/>
  <c r="J461" i="22"/>
  <c r="J803" i="22"/>
  <c r="C802" i="22"/>
  <c r="C248" i="22"/>
  <c r="C264" i="22"/>
  <c r="O44" i="22"/>
  <c r="C975" i="22"/>
  <c r="C798" i="22"/>
  <c r="C700" i="22"/>
  <c r="J994" i="22"/>
  <c r="C364" i="22"/>
  <c r="C317" i="22"/>
  <c r="C592" i="22"/>
  <c r="J705" i="22"/>
  <c r="O25" i="22"/>
  <c r="J759" i="22"/>
  <c r="O23" i="22"/>
  <c r="J408" i="22"/>
  <c r="C907" i="22"/>
  <c r="C588" i="22"/>
  <c r="C69" i="22"/>
  <c r="J806" i="22"/>
  <c r="C503" i="22"/>
  <c r="C811" i="22"/>
  <c r="C297" i="22"/>
  <c r="C244" i="22"/>
  <c r="C845" i="22"/>
  <c r="C479" i="22"/>
  <c r="T911" i="22"/>
  <c r="C771" i="22"/>
  <c r="C899" i="22"/>
  <c r="C625" i="22"/>
  <c r="C835" i="22"/>
  <c r="J901" i="22"/>
  <c r="T182" i="22"/>
  <c r="C422" i="22"/>
  <c r="O9" i="22"/>
  <c r="J844" i="22"/>
  <c r="C23" i="22"/>
  <c r="J30" i="22"/>
  <c r="J807" i="22"/>
  <c r="O630" i="22"/>
  <c r="C529" i="22"/>
  <c r="J76" i="22"/>
  <c r="J780" i="22"/>
  <c r="J88" i="22"/>
  <c r="C391" i="22"/>
  <c r="T712" i="22"/>
  <c r="J62" i="22"/>
  <c r="C383" i="22"/>
  <c r="T332" i="22"/>
  <c r="C368" i="22"/>
  <c r="C438" i="22"/>
  <c r="J181" i="22"/>
  <c r="C981" i="22"/>
  <c r="C721" i="22"/>
  <c r="C813" i="22"/>
  <c r="O76" i="22"/>
  <c r="J486" i="22"/>
  <c r="C544" i="22"/>
  <c r="J636" i="22"/>
  <c r="O10" i="22"/>
  <c r="J172" i="22"/>
  <c r="J969" i="22"/>
  <c r="J704" i="22"/>
  <c r="C435" i="22"/>
  <c r="J438" i="22"/>
  <c r="J55" i="22"/>
  <c r="J595" i="22"/>
  <c r="C897" i="22"/>
  <c r="C353" i="22"/>
  <c r="C663" i="22"/>
  <c r="J990" i="22"/>
  <c r="C3" i="22"/>
  <c r="C661" i="22"/>
  <c r="C743" i="22"/>
  <c r="AB9" i="22"/>
  <c r="C727" i="22"/>
  <c r="J349" i="22"/>
  <c r="C566" i="22"/>
  <c r="C714" i="22"/>
  <c r="J559" i="22"/>
  <c r="C869" i="22"/>
  <c r="J218" i="22"/>
  <c r="C680" i="22"/>
  <c r="C84" i="22"/>
  <c r="C17" i="22"/>
  <c r="C808" i="22"/>
  <c r="C528" i="22"/>
  <c r="J16" i="22"/>
  <c r="J927" i="22"/>
  <c r="C797" i="22"/>
  <c r="C775" i="22"/>
  <c r="C926" i="22"/>
  <c r="J538" i="22"/>
  <c r="T432" i="22"/>
  <c r="C427" i="22"/>
  <c r="C827" i="22"/>
  <c r="C618" i="22"/>
  <c r="J473" i="22"/>
  <c r="T334" i="22"/>
  <c r="J573" i="22"/>
  <c r="C134" i="22"/>
  <c r="C579" i="22"/>
  <c r="C551" i="22"/>
  <c r="J687" i="22"/>
  <c r="J68" i="22"/>
  <c r="C52" i="22"/>
  <c r="O27" i="22"/>
  <c r="C711" i="22"/>
  <c r="C374" i="22"/>
  <c r="T827" i="22"/>
  <c r="J56" i="22"/>
  <c r="J998" i="22"/>
  <c r="J708" i="22"/>
  <c r="C903" i="22"/>
  <c r="C499" i="22"/>
  <c r="C828" i="22"/>
  <c r="C56" i="22"/>
  <c r="C620" i="22"/>
  <c r="C936" i="22"/>
  <c r="C931" i="22"/>
  <c r="T14" i="22"/>
  <c r="J179" i="22"/>
  <c r="C80" i="22"/>
  <c r="J826" i="22"/>
  <c r="C942" i="22"/>
  <c r="J367" i="22"/>
  <c r="T557" i="22"/>
  <c r="J433" i="22"/>
  <c r="C966" i="22"/>
  <c r="C59" i="22"/>
  <c r="J543" i="22"/>
  <c r="O8" i="22"/>
  <c r="C60" i="22"/>
</calcChain>
</file>

<file path=xl/sharedStrings.xml><?xml version="1.0" encoding="utf-8"?>
<sst xmlns="http://schemas.openxmlformats.org/spreadsheetml/2006/main" count="27759" uniqueCount="12274">
  <si>
    <t>육아프로그램</t>
    <phoneticPr fontId="1" type="noConversion"/>
  </si>
  <si>
    <t>응급처치법</t>
    <phoneticPr fontId="1" type="noConversion"/>
  </si>
  <si>
    <t>육아정보</t>
    <phoneticPr fontId="1" type="noConversion"/>
  </si>
  <si>
    <t>육아용품</t>
    <phoneticPr fontId="1" type="noConversion"/>
  </si>
  <si>
    <t>미디어자료</t>
    <phoneticPr fontId="1" type="noConversion"/>
  </si>
  <si>
    <t>M</t>
    <phoneticPr fontId="1" type="noConversion"/>
  </si>
  <si>
    <t>F</t>
    <phoneticPr fontId="1" type="noConversion"/>
  </si>
  <si>
    <t>어머 정말이요?</t>
    <phoneticPr fontId="1" type="noConversion"/>
  </si>
  <si>
    <t>아쉬웠겟어요</t>
    <phoneticPr fontId="1" type="noConversion"/>
  </si>
  <si>
    <t>이쁘네요</t>
    <phoneticPr fontId="1" type="noConversion"/>
  </si>
  <si>
    <t>잘생겼네요</t>
    <phoneticPr fontId="1" type="noConversion"/>
  </si>
  <si>
    <t>마음이 아프네요</t>
    <phoneticPr fontId="1" type="noConversion"/>
  </si>
  <si>
    <t>힘내세요</t>
    <phoneticPr fontId="1" type="noConversion"/>
  </si>
  <si>
    <t>사랑합니다.</t>
    <phoneticPr fontId="1" type="noConversion"/>
  </si>
  <si>
    <t>좋아합니다.</t>
    <phoneticPr fontId="1" type="noConversion"/>
  </si>
  <si>
    <t>오늘도 즐거운</t>
    <phoneticPr fontId="1" type="noConversion"/>
  </si>
  <si>
    <t>내일은 내일의 해가뜰겅에ㅛ</t>
    <phoneticPr fontId="1" type="noConversion"/>
  </si>
  <si>
    <t>고진감래</t>
    <phoneticPr fontId="1" type="noConversion"/>
  </si>
  <si>
    <t>ㅋㅋㅋㅋㅋ재밌네요</t>
    <phoneticPr fontId="1" type="noConversion"/>
  </si>
  <si>
    <t>하하하하</t>
    <phoneticPr fontId="1" type="noConversion"/>
  </si>
  <si>
    <t>어머 이건꼭사야돼</t>
    <phoneticPr fontId="1" type="noConversion"/>
  </si>
  <si>
    <t>ㅋㅋㅋㅋㅋㅋㅋ재밌ㅇ는 하루네요</t>
    <phoneticPr fontId="1" type="noConversion"/>
  </si>
  <si>
    <t>굿나잇</t>
    <phoneticPr fontId="1" type="noConversion"/>
  </si>
  <si>
    <t>굿모닝</t>
    <phoneticPr fontId="1" type="noConversion"/>
  </si>
  <si>
    <t>이건 레알 꿀잼</t>
    <phoneticPr fontId="1" type="noConversion"/>
  </si>
  <si>
    <t>동의 보감?</t>
    <phoneticPr fontId="1" type="noConversion"/>
  </si>
  <si>
    <t>인정따리</t>
    <phoneticPr fontId="1" type="noConversion"/>
  </si>
  <si>
    <t>하하하호호호호</t>
    <phoneticPr fontId="1" type="noConversion"/>
  </si>
  <si>
    <t>레전드각?</t>
    <phoneticPr fontId="1" type="noConversion"/>
  </si>
  <si>
    <t>우리 애기가 젤 이뻐</t>
    <phoneticPr fontId="1" type="noConversion"/>
  </si>
  <si>
    <t>애기가 장군감이네요</t>
    <phoneticPr fontId="1" type="noConversion"/>
  </si>
  <si>
    <t>[새책] 『일상생활의 혁명 ― 젊은 세대를 위한 삶의 지침서』(라울 바네겜 지음, 주형일 옮김) 출간되었습니다!</t>
  </si>
  <si>
    <t>초대합니다! "68혁명과 상황주의" ― 『일상생활의 혁명』 출간기념 역자강연회 (12/16 토 3시)</t>
  </si>
  <si>
    <t>017 고파 한마당 공연 동영상 7 - 합창연합공연 (고양발도르트, 하나인두드림 자유학교)</t>
  </si>
  <si>
    <t>파한마당 사진 이모저모 1 </t>
  </si>
  <si>
    <t>봄방학을 알차게~영국친구들과 함께 </t>
  </si>
  <si>
    <t>고양 발도르프 학교 2차 설명회</t>
  </si>
  <si>
    <t>。운정부부한의원。 소개글</t>
  </si>
  <si>
    <t>나무를 키우는 햇살 어린이집 리플렛 소개글</t>
  </si>
  <si>
    <t>2018 겨울 아이라움 세미나 2기가 시작됩니다~^^ </t>
  </si>
  <si>
    <t>이 영화 개꿀잼 예감인데??? 2190624</t>
  </si>
  <si>
    <t>2017 고파 한마당 공연 동영상 15 - 전체 학부모 합창</t>
  </si>
  <si>
    <t>2017 고파 한마당 공연 동영상 8 - 고양 우리학교 합창</t>
  </si>
  <si>
    <t>제 반응 속도는 "진짜" 입니다.</t>
  </si>
  <si>
    <t>와 아지르도..잘하는데 정화 반속 실화입니까..?</t>
  </si>
  <si>
    <t>영국 발도르프 학교로 떠나는 영어캠프 </t>
  </si>
  <si>
    <t>한 트로트가수의 비쥬얼과 몸매??ㄷㄷ;</t>
  </si>
  <si>
    <t>세계여행 중, 현재 아프리카에 빠져 </t>
  </si>
  <si>
    <t>헤어나오지 못하고있는 여행자입니다.</t>
  </si>
  <si>
    <t>탄자니아 모시(Moshi)에 있는</t>
  </si>
  <si>
    <t> 곽푸른하늘과 함께하는 청소년싱어송라이터 캠프</t>
  </si>
  <si>
    <t>제천간디겨울계절학교에서 참가자를 모집합니다. (초등/중등)</t>
  </si>
  <si>
    <t>오늘은 정말 힘든날이에요. 프로젝트가 있거든요…아 너무 힘들어요 살기 힘드구나</t>
    <phoneticPr fontId="1" type="noConversion"/>
  </si>
  <si>
    <t>문화센터에서 맘상한 일이예요..</t>
  </si>
  <si>
    <t>유시민님청원동의하고왔어요ㅎ(유치원관</t>
  </si>
  <si>
    <t>한국심리발달센터에서 상담 받아보신분 계세요?</t>
  </si>
  <si>
    <t>아이가 아파서 수액주사 맞힐려고 하는데요</t>
  </si>
  <si>
    <r>
      <t>장난감 소독제 </t>
    </r>
    <r>
      <rPr>
        <sz val="10"/>
        <color rgb="FFFF3C00"/>
        <rFont val="Verdana"/>
        <family val="2"/>
      </rPr>
      <t>[</t>
    </r>
  </si>
  <si>
    <t>ㅜㅜ열이나네요 . </t>
  </si>
  <si>
    <r>
      <t>돌복대여어디가 좋나요? </t>
    </r>
    <r>
      <rPr>
        <sz val="10"/>
        <color rgb="FFFF3C00"/>
        <rFont val="Verdana"/>
        <family val="2"/>
      </rPr>
      <t>[</t>
    </r>
  </si>
  <si>
    <t>80일아기 뭘사야할까요</t>
  </si>
  <si>
    <t>32개월 . 옷을 안갈아입을려고 하네요ㅠ</t>
  </si>
  <si>
    <t>복현동 1동 어린이집 보낼곳 있나요? </t>
  </si>
  <si>
    <t>혹시 와우컵 뚜껑 파실분 있으신가요??</t>
  </si>
  <si>
    <t>혹시 욕실난방기 써보신분 계세요? </t>
  </si>
  <si>
    <t>돌촬영때 가족티</t>
  </si>
  <si>
    <t>미래여성 퇴원시</t>
  </si>
  <si>
    <t>침산동 어린이집 추천부탁드려요~~ </t>
  </si>
  <si>
    <t>아기들 잠에서 깰때 다들 울면서 깨나요?</t>
  </si>
  <si>
    <t>초기이유식에 대해</t>
  </si>
  <si>
    <t>영어 전집 중 디비디 잘 되어 있는거 추천부탁드려요</t>
  </si>
  <si>
    <t>7개월 아기 이유식 등등.. 걱정이에요ㅠㅠ</t>
  </si>
  <si>
    <t>심장마비</t>
    <phoneticPr fontId="1" type="noConversion"/>
  </si>
  <si>
    <t>현기증</t>
    <phoneticPr fontId="1" type="noConversion"/>
  </si>
  <si>
    <t>일반적쇼크</t>
    <phoneticPr fontId="1" type="noConversion"/>
  </si>
  <si>
    <t>의학적 쇼크</t>
    <phoneticPr fontId="1" type="noConversion"/>
  </si>
  <si>
    <t>열성경련</t>
    <phoneticPr fontId="1" type="noConversion"/>
  </si>
  <si>
    <t>눈에 이물질</t>
    <phoneticPr fontId="1" type="noConversion"/>
  </si>
  <si>
    <t>기도에 이물질 들어감</t>
    <phoneticPr fontId="1" type="noConversion"/>
  </si>
  <si>
    <t>코에 이물질 들어감</t>
    <phoneticPr fontId="1" type="noConversion"/>
  </si>
  <si>
    <t>귀에 이물질 들어감</t>
    <phoneticPr fontId="1" type="noConversion"/>
  </si>
  <si>
    <t>골절</t>
    <phoneticPr fontId="1" type="noConversion"/>
  </si>
  <si>
    <t>탈구</t>
    <phoneticPr fontId="1" type="noConversion"/>
  </si>
  <si>
    <t>염좌</t>
    <phoneticPr fontId="1" type="noConversion"/>
  </si>
  <si>
    <t>코피</t>
    <phoneticPr fontId="1" type="noConversion"/>
  </si>
  <si>
    <t>치아가 빠진 경우</t>
    <phoneticPr fontId="1" type="noConversion"/>
  </si>
  <si>
    <t>치아가 부러진 경우</t>
    <phoneticPr fontId="1" type="noConversion"/>
  </si>
  <si>
    <t>화상</t>
    <phoneticPr fontId="1" type="noConversion"/>
  </si>
  <si>
    <t>찰과상</t>
    <phoneticPr fontId="1" type="noConversion"/>
  </si>
  <si>
    <t>열상</t>
    <phoneticPr fontId="1" type="noConversion"/>
  </si>
  <si>
    <t>타박상</t>
    <phoneticPr fontId="1" type="noConversion"/>
  </si>
  <si>
    <t>교상</t>
    <phoneticPr fontId="1" type="noConversion"/>
  </si>
  <si>
    <t>경기</t>
    <phoneticPr fontId="1" type="noConversion"/>
  </si>
  <si>
    <t>부식성 독극물 취식</t>
    <phoneticPr fontId="1" type="noConversion"/>
  </si>
  <si>
    <t>일반 독극물 취식</t>
    <phoneticPr fontId="1" type="noConversion"/>
  </si>
  <si>
    <t>심폐소생술 실시-흉골 1/2하방과 등뼈(늑골6~12번)사이를 1분에 100회의 속도로 깊이는 3~4cm정도로, 30회 압박한다. 호흡과 맥박 확인 후, 반복한다.</t>
    <phoneticPr fontId="1" type="noConversion"/>
  </si>
  <si>
    <t>먼저 맥박과 호흡을 확인한다. 그리고 영유아를 의자에 앉히고 머리를 구부려 무릎 사이에 놓도록 하여 뇌로 가응 피의 양을 증가시켜 산소를 공급이 되로록 해주어야 한다.</t>
    <phoneticPr fontId="1" type="noConversion"/>
  </si>
  <si>
    <t>하반신을 조금 높이고 모포에 싸서 보온하면 저절로 진정된다.</t>
    <phoneticPr fontId="1" type="noConversion"/>
  </si>
  <si>
    <t>몸 속의 모든 부분이 혈액으로부터 충분한 산소나 영양을 공급받지 못하여 매우 위험한 상태. - 즉시 병원으로 데려가야한다.</t>
    <phoneticPr fontId="1" type="noConversion"/>
  </si>
  <si>
    <t>아이의 옷을 벗기고 기저귀만 채운다. 실내에 신선한 공기가 들어오게 하며 습도를 증가 시킨다. 찬물에 적신 물수건 혹은 미지근한 물로 머리에서 다리쪽으로 몸을 닦아 몸을 식혀준다. 얼음팩을 마른 수건에 싸서 몸과 팔 사이에 넣어준다. 등이 빨갛게 될 때까지 마사지 해주고 약을 먹인다. 체온이 내려감녀 한쪽으로 돌려 눕히고 머리는 젖혀지게 한다. 다시 체온이 오르면 이 과정을 반복한다.</t>
    <phoneticPr fontId="1" type="noConversion"/>
  </si>
  <si>
    <t>이물질이 눈에 들어가면 우선 눈을 문지르지 못하도록 해야한다. 그 후 눈을 깜빡거려 눈물을 나오게 한다. 눈물이 나오지 않는 경우 깨끗한 부드러운천으로 묻혀 낸다. 그래도 이물질이 제거 되지 않는 경우 눈이 아래로 향하게 머리를 기울인 다음 물로 눈 안쪽에서 바깥쪽으로 약 15분간 흘려 씻어내도록 한다. 이물질 제거 후에고 아이가 불편함 또는 통증을 호소 하거나, 이물질 제거시 눈에 상처가 났거나, 이물질이 눈에 밖힌 경우 곧바로 병원에 가야한다.</t>
    <phoneticPr fontId="1" type="noConversion"/>
  </si>
  <si>
    <t>호흡곤란이 심하지 않은 경우 얼굴을 땅을 향해 엎드리게 하고 병원에 데리고 간다. 그 사이에 아이의 등을 쳐주어 이물질이 깊이 넘어가지 않도록 한다. 호흡곤란이 심한경우 다른 사람에게 큰 소리로 도움을 구해 119구조대나 구급차를 부르게 한다. 그 사이에 하임리크법으로 이물질 제거를 시도하고, 의식을 잃으면 입을 바닥으로 향하는 회복자세로 눕힌다. 호흡이 멈추면 즉시 입을 통한 인공호흡을 실시 한다.</t>
    <phoneticPr fontId="1" type="noConversion"/>
  </si>
  <si>
    <t>콧속의 점막을 손상시키지 않고 피셋 등으로 이물질을 꺼낸다.</t>
    <phoneticPr fontId="1" type="noConversion"/>
  </si>
  <si>
    <t>이물질이 작고 부드러운 것이면 핀셋으로 집어낸다. 제거가 안될시 미지근한 물을 귓구멍으로 넣어 세척한다. 그래도 제가가 안될시 곧 바로 병원에 데려간다. 이물질이 아니라 곤충이나 벌레가 들어간 경우 손전등을 비춰 나오게 하거나 물을 조금 떨어뜨려 곤충을 죽인 다음 귀를 씻어 낸다.</t>
    <phoneticPr fontId="1" type="noConversion"/>
  </si>
  <si>
    <t>골절 부위를 움직이지 않게 하고 출혈만 멈추게 한다. 그 후 병원에 데리고 간다. 절대 뼈를 똑바로 맞추려고 하지 않는다</t>
    <phoneticPr fontId="1" type="noConversion"/>
  </si>
  <si>
    <t>억지로 뼈를 맞추려하지 않고 바로 병원에 데리고간다.</t>
    <phoneticPr fontId="1" type="noConversion"/>
  </si>
  <si>
    <t>염좌 부위를 움직이지 않게하고 병원에 데리고 간다.</t>
    <phoneticPr fontId="1" type="noConversion"/>
  </si>
  <si>
    <t>움직이지 말고 의자에 앉거나 누워서 입으로 숨 쉬게하고 코를 막는다. 콧등을 얼음찜질해 출혈을 방지해준다. 추가적으로 얼음 물수건을 뒤통수, 목, 목 바로 아래 등에 대어 주고 손과 발도 얼음물에 담근다.</t>
    <phoneticPr fontId="1" type="noConversion"/>
  </si>
  <si>
    <t>빠진 치아의 뿌리부분은 만지거나 치아를 닦아내지 않는다. 유치가 아닌경우 빠진 치아를 원래 자리에 끼워 넣는다. 그 후 깨끗한 천이나 거즈를 그 치아에 물게 하고 치과에 데리고 간다. 만약 치아를 원위치에 넣을 수 없다면 빠진 치아를 차가운 우유나 물에 담아 1시간 이내에 치과의사에게 보여준다.</t>
    <phoneticPr fontId="1" type="noConversion"/>
  </si>
  <si>
    <t>미지근한 물로 입을 행구고 상처난 치아 주변 얼굴에 냉찜질 한다. 그 후 치과에 데리고 간다.</t>
    <phoneticPr fontId="1" type="noConversion"/>
  </si>
  <si>
    <t>화상 부위를 차가운 물에 담그거나 흐르는 수돗물에 5~10분간 식혀준다. 상처 부위를 문질러서는 안 된다.</t>
    <phoneticPr fontId="1" type="noConversion"/>
  </si>
  <si>
    <t>소독용 생리 식염수나 수돗물로 상처를 씻어 이물질을 제거한 후 소독약과 연고를 발라준다. 만약 찰과상이 심한경우 바로 병원에 방문한다.</t>
    <phoneticPr fontId="1" type="noConversion"/>
  </si>
  <si>
    <t>피가 나는 부위를 생리 식염수나 수돗물로 씻어주고 거즈등으로 덮어 병원에 방문해야 한다. 이때 무리한 압박 지형을 하면 안된다.</t>
    <phoneticPr fontId="1" type="noConversion"/>
  </si>
  <si>
    <t>활동을 멈추고 얼음찜질로 부기를 가라 앉혀야 한다.</t>
    <phoneticPr fontId="1" type="noConversion"/>
  </si>
  <si>
    <t>물리거나 쏘여서 구멍이 난 상처 생긴 경우 감염의 위험이 높아 병원에 방문 해야 한다.</t>
    <phoneticPr fontId="1" type="noConversion"/>
  </si>
  <si>
    <t xml:space="preserve">영유아와 무조건 같이 있어야 한다. 위험한 장소가 아닌 경우를 제외하고 영유아를 옮기지 말고 엉덩이를 높게하고 차가운 물수건을 대고 그 자리에 둔다. 머리 밑에 베게나 이불을 놓아 머리를 보호하고, 혀를 깨물수 있기 때문에 치아사이에 수건을 말아 끼운다. 경련시 행동을 억제하지 않고 마실 것을 주지 않는다. 경련이 10이상 지속시 구조대나 응급실에 도움을 요청한다. </t>
    <phoneticPr fontId="1" type="noConversion"/>
  </si>
  <si>
    <t>취식한 독극물의 종류를 확인하고 부식성인 경우 절대로 토하게 하지 말고 바로 119을 부르거나 응급실에 데리고 간다. 이때 독극물 병이나 잔여분을 들고 가는 것이 좋다.</t>
    <phoneticPr fontId="1" type="noConversion"/>
  </si>
  <si>
    <t>취식한 독극물의 종류를 확인하고 일반 독극물인 경우 이페칵 시럽이나 소금물을 먹여 토하게 하고 병원에 데리고 간다. 이때 독극물 잔여분이나 독극물 병을 챙겨가는 것이 좋다.</t>
    <phoneticPr fontId="1" type="noConversion"/>
  </si>
  <si>
    <t>https://www.youtube.com/watch?v=eKallq_kUzI</t>
  </si>
  <si>
    <t>https://www.youtube.com/watch?v=iW37WJt4YwM</t>
  </si>
  <si>
    <t>https://www.youtube.com/watch?v=wRJ_BlQBOac</t>
  </si>
  <si>
    <t>https://www.youtube.com/watch?v=lwzQ6UxCoTc</t>
  </si>
  <si>
    <t>https://www.youtube.com/watch?v=dgoiKnR7iZY</t>
  </si>
  <si>
    <t>https://www.youtube.com/watch?v=vcFisQK4fBU</t>
  </si>
  <si>
    <t>https://www.youtube.com/watch?v=Al3ydOmZfM8</t>
  </si>
  <si>
    <t>https://www.youtube.com/watch?v=OfT9fxRzw3Y</t>
  </si>
  <si>
    <t>https://www.youtube.com/watch?v=P6kbRZcgF1g</t>
  </si>
  <si>
    <t>https://www.youtube.com/watch?v=aXOsyzGVyRk</t>
  </si>
  <si>
    <t>https://www.youtube.com/watch?v=SIDt3VpOh6o</t>
  </si>
  <si>
    <t>https://www.youtube.com/watch?v=fnZBCfu8gDY</t>
  </si>
  <si>
    <t>https://www.youtube.com/watch?v=P9JECrJw4uE</t>
  </si>
  <si>
    <t>https://www.youtube.com/watch?v=TrpQoHPnHB8</t>
  </si>
  <si>
    <t>https://www.youtube.com/watch?v=jWrUf1BSQ3k</t>
  </si>
  <si>
    <t>https://www.youtube.com/watch?v=4q0SwToUL-I</t>
  </si>
  <si>
    <t>https://www.youtube.com/watch?v=eKDK33NVFic</t>
  </si>
  <si>
    <t>https://www.youtube.com/watch?v=aCSgdLOL2OU</t>
  </si>
  <si>
    <t>https://www.youtube.com/watch?v=ZgDviytv8zw</t>
  </si>
  <si>
    <t>https://www.youtube.com/watch?v=C9tH8vrBG2k</t>
  </si>
  <si>
    <t>https://www.youtube.com/watch?v=L6_y2KvGNts</t>
  </si>
  <si>
    <t>부드럽고 포근한 코튼침구</t>
    <phoneticPr fontId="1" type="noConversion"/>
  </si>
  <si>
    <t>사용과 보관이 편안 일체현</t>
    <phoneticPr fontId="1" type="noConversion"/>
  </si>
  <si>
    <t>독일특허기술 원터치 자석버클아기띠</t>
    <phoneticPr fontId="1" type="noConversion"/>
  </si>
  <si>
    <t>우리아이를 위한 안전한공간만드릭</t>
    <phoneticPr fontId="1" type="noConversion"/>
  </si>
  <si>
    <t>연약한 아기피부에 자극없이</t>
    <phoneticPr fontId="1" type="noConversion"/>
  </si>
  <si>
    <t>말랑말랑한 안전한 실리콘 이유식기세트</t>
    <phoneticPr fontId="1" type="noConversion"/>
  </si>
  <si>
    <t>우리아의 올바른 수면교육을 위해</t>
    <phoneticPr fontId="1" type="noConversion"/>
  </si>
  <si>
    <t>잔여물 없이 기름때까지 깨끗하게</t>
    <phoneticPr fontId="1" type="noConversion"/>
  </si>
  <si>
    <t>아기를 위한 메트</t>
    <phoneticPr fontId="1" type="noConversion"/>
  </si>
  <si>
    <t>겨울용 추위를 막아줄 이불</t>
    <phoneticPr fontId="1" type="noConversion"/>
  </si>
  <si>
    <t>민간한 알러지 피부를 위한 케어용품</t>
    <phoneticPr fontId="1" type="noConversion"/>
  </si>
  <si>
    <t>사계절 용품 손수건</t>
    <phoneticPr fontId="1" type="noConversion"/>
  </si>
  <si>
    <t>순면으로 이루어진 패드</t>
    <phoneticPr fontId="1" type="noConversion"/>
  </si>
  <si>
    <t>안전을 위한 베개</t>
    <phoneticPr fontId="1" type="noConversion"/>
  </si>
  <si>
    <t>관리가 편한 아기 전용 욕족</t>
    <phoneticPr fontId="1" type="noConversion"/>
  </si>
  <si>
    <t>겨울의 건조함을 위해 모이스춰용품</t>
    <phoneticPr fontId="1" type="noConversion"/>
  </si>
  <si>
    <t>샴푸,보디, 로션으로 이루어진 5종세트</t>
    <phoneticPr fontId="1" type="noConversion"/>
  </si>
  <si>
    <t>세균을 위한 핸드워시 300</t>
    <phoneticPr fontId="1" type="noConversion"/>
  </si>
  <si>
    <t>도노킹에서 판매하는 엘보 코튼 블랫킷</t>
    <phoneticPr fontId="1" type="noConversion"/>
  </si>
  <si>
    <t>엠브릿지에서 판매하는 손수건으로 순면으로 이루어졌다</t>
    <phoneticPr fontId="1" type="noConversion"/>
  </si>
  <si>
    <t>이태리 장인이 한땀한땀 만든 듀얼라이너</t>
    <phoneticPr fontId="1" type="noConversion"/>
  </si>
  <si>
    <t>애기들을 위한 전용 크림</t>
    <phoneticPr fontId="1" type="noConversion"/>
  </si>
  <si>
    <t>건조한 입수을 위한 스틱빔</t>
    <phoneticPr fontId="1" type="noConversion"/>
  </si>
  <si>
    <t>M</t>
    <phoneticPr fontId="1" type="noConversion"/>
  </si>
  <si>
    <t>[~1주] 낮잠 8시간(4회), 밤잠 8시간 30분. [~1개월] 낮잠 7시간(3회), 밤잠 8시간 30분.</t>
    <phoneticPr fontId="1" type="noConversion"/>
  </si>
  <si>
    <t>낮잠 6시간(3회), 밤잠 9시간 20분.</t>
    <phoneticPr fontId="1" type="noConversion"/>
  </si>
  <si>
    <t>낮잠 5시간(3회), 밤잠 10시간.</t>
    <phoneticPr fontId="1" type="noConversion"/>
  </si>
  <si>
    <t>낮잠 4시간 30분(3회), 밤잠 10시간 20분.</t>
    <phoneticPr fontId="1" type="noConversion"/>
  </si>
  <si>
    <t>낮잠 3시간 50분(2~3회), 밤잠 10시간 40분</t>
    <phoneticPr fontId="1" type="noConversion"/>
  </si>
  <si>
    <t>낮잠 3시간 25분(2회), 밤잠 11시간</t>
    <phoneticPr fontId="1" type="noConversion"/>
  </si>
  <si>
    <t>낮잠 3시간 10분(2회), 밤잠 11시간</t>
    <phoneticPr fontId="1" type="noConversion"/>
  </si>
  <si>
    <t>낮잠 3시간(2회), 밤잠 11시간</t>
    <phoneticPr fontId="1" type="noConversion"/>
  </si>
  <si>
    <t>낮잠 2시간 50분(2회), 밤잠 11시간</t>
    <phoneticPr fontId="1" type="noConversion"/>
  </si>
  <si>
    <t>낮잠 2시간 40분(2회), 밤잠 11시간</t>
    <phoneticPr fontId="1" type="noConversion"/>
  </si>
  <si>
    <t>낮잠 2시간 25분(2회), 밤잠 11시간</t>
    <phoneticPr fontId="1" type="noConversion"/>
  </si>
  <si>
    <t>낮잠 2시간 15분(2회), 밤잠 11시간</t>
    <phoneticPr fontId="1" type="noConversion"/>
  </si>
  <si>
    <t>낮잠 2시간(2회), 밤잠 11시간</t>
    <phoneticPr fontId="1" type="noConversion"/>
  </si>
  <si>
    <t>낮잠 2시간(2회), 밤잠 12시간</t>
  </si>
  <si>
    <t>낮잠 2시간(2회), 밤잠 13시간</t>
  </si>
  <si>
    <t>낮잠 2시간(2회), 밤잠 14시간</t>
  </si>
  <si>
    <t>낮잠 2시간(2회), 밤잠 15시간</t>
  </si>
  <si>
    <t>낮잠 2시간(2회), 밤잠 16시간</t>
  </si>
  <si>
    <t>낮잠 2시간(2회), 밤잠 17시간</t>
  </si>
  <si>
    <t>낮잠 2시간(2회), 밤잠 18시간</t>
  </si>
  <si>
    <t>엄마 목소리, 젖 냄새에 반응한다. 어렴풋이 보이기 시작한다. 체중은 출생직후 3~4일간은 일시적으로 감소한다. 7~19일 정도 되면 태어날 때의 몸무게로 회복하게 된다. 생후 2주일 전후면 배꼽이 떨어진다. 젖을 먹이거나 기저귀를 갈아줄 때 외에는 거의 하루종일 잔다.
초유는 꼭 먹이는 것이 좋다. 기저귀, 의복 등은 피부를 자극하지 않도록 자주 세탁한다. 배꼽은 청결하게 소독하고 말린다. 병에 대한 저항력이 없으므로 외부사람의 출입을 금한다. 황달이 보이면 피부에 일관욕을 시키고 매우 심해지면 의사와 상의한다. 실내 온도를 22~24도씨를 유지한다. 목욕은 수유 직후에는 피하도록 한다.</t>
    <phoneticPr fontId="1" type="noConversion"/>
  </si>
  <si>
    <t>발육 속도가 눈에 띄게 발라진다. 엄마를 보고 웃기도 한다. 발을 힘있게 차기도 하고 잠시 턱을 들어 올리는 등 팔, 다리 운동이 활발해진다. 시각과 사물을 바라다 볼 수 있으며 소리나는 쪽으로 머리를 돌린다. 혼자서 소리 없이 웃기도 한다.
머리모양에 신경 쓴다. 한 달이 되면 소아과 의사의 건강진당르 받는 것이 좋다. 가끔씩 신선한 공기나 해볕을 쏘여 주어 피부를 건강하게 단련 시킨다.</t>
    <phoneticPr fontId="1" type="noConversion"/>
  </si>
  <si>
    <t>목을 혼자 가누기 시작한다. 시력이 좀더 발달해서 움직이는 물체를 쫓아가며 보게 된다. 청각도 발달하여 엄마가 얼르면 울음을 그치기도 한다. 땀구멍이 발달되어 더울 때는 땀을 흘리게 되며 습진이 생기기 쉽다. 옹알이를 싲가한다. 차차 밤에 많이 자고 낮에는 깨어있는 시간이 많아지게 되므로 밤에 젖을 먹이는 횟수를 줄여갈 수 있다.
밤중 수유를 줄여나간다. 엄마가 상냥하게 소리를 내어 응대를 해주며, 모빙르 매달아서 보여준다. 땀띠나 기저귀 발진, 습진 등의 피부 관리에 신경 쓴다. 손톱이 길 때는 깍아준다.</t>
    <phoneticPr fontId="1" type="noConversion"/>
  </si>
  <si>
    <t>생후 3~4개월이되면 출생 때의 2배 정도가 된다. 손에 쥐는 건 뭐든 입에 가져가 빤다. 주위 사람과의 접촉을 좋아하게되고 웃기도 하며 옹아리를 하기도 한다. 손에 장난감을 쥐고 있을 수 있으며 손을 입으로 가지고 가 빨기도 한다.
턱받이를 자주 갈아준다. 손을 깨끗하게 해준다. 되도록 하루에 한번씩 데리고 나가서 신선한 공기와 햇볕을 쏘인다. 손에 들려주는 장난감이 필요해진다.</t>
    <phoneticPr fontId="1" type="noConversion"/>
  </si>
  <si>
    <t>목을 자유롭게 가눈다. 체중이 출생시의 약 2배가 된다. 먼 곳을 볼 수 있다. 엎어놓으면 목을 번쩍 든다. 뒤를 받쳐주면 잠시 앉는다. 기분이 좋으면 소리를 내어 웃으며 짧게 소리를 낸다. 스스로 물건을 잡으려고 한다. 음식을 보면 좋아한다.
밤과 낮의 수면을 가릴 수 잇도록 아기를 상대해 주는 시간과 조용히 있도록 하는 시간을 구분 짓는다. 과즙이나 야채수프, 쌀 미음을 주기 시작한다. 보리차와 같은 물을 주도록 한다.</t>
    <phoneticPr fontId="1" type="noConversion"/>
  </si>
  <si>
    <t>면역력이 떨어지기 시작한다. 젖을 먹은 후에는 1시간 가량 몸을 움직이며 논다. 운동기능, 정신적인 발육이 활발해진다. 배밀이를 시작한다. 아기 스스로 뒤집기를 할 수 있다. 좋고 싫은 감정을 분명하게 나타낸다. 손에 잡은 것은 무엇이든 입으로 가져가 빨아보며 침을 많이 흘린다. 낯선 환경을 알아차린다.
하루에 한번씩 이유식을 먼인다. 장난감을 갖고 혼자 놀게 한다. 아기의 손이 닿을 수 있는 곳에 위험한 물건을 두지 않는다.</t>
    <phoneticPr fontId="1" type="noConversion"/>
  </si>
  <si>
    <t>아랫니 2개가 나기 시작한다. 혼자 앉기 시작한다. 몸을 뒤치기 시작한다. 호기심이 왕성해지며 손에 잡은 장난감을 흔들면서 놀 줄 안다. 배밀기를 한다. 낯을 가리기 시작한다. 겨드랑이를 받쳐주고 세워 놓으면 무릎을 구부린 상태로 서려고 하지만 아직 설 수는 없다.
이유식을 하루에 두 번 먹인다. 카시트에 앉는 습관을 들인다. 이유식품이 단조로워지지 않도록 연구한다. 눈의 초점이 맞지 않으면 검진을 받도록 한다.</t>
    <phoneticPr fontId="1" type="noConversion"/>
  </si>
  <si>
    <t>혼자서 앉기가 능숙해진다. 가족을 알아보게 되며 자신의 이름에 반응한다. 기어다니기 시작한다. 붙잡아주면 선다. 혼자 노는 식나이 늘어난다. 도움을 받아 컵으로 마신다.
말을 많이 들려준다. 까꿍 놀이와 숨바꼭질 놀이를 한다. 곁에 있거나 앉아주는 등 정서적으로 안정감 있게 해준다.</t>
    <phoneticPr fontId="1" type="noConversion"/>
  </si>
  <si>
    <t>가구 등을 잡고 서기 시작한다. 몸무게는 늘지 않고 키만 자란다. 숨겨진 장난감을 찾는다. 엄지나 집게 손가락을 사용하기 시작한다. 이름을 부르면 반응한다. 호김심이 왕성해진다. 까꿍, 짝짜꿍, 빠이빠이를 한다.
집기나 줍기 등의 손놀이를 해준다. 발육이 좋으면 용변의 버릇을 기른다. 의미있는 말을 조금씩 하는 시기이므로 말로 표현할 수 있도록 도와 준다.</t>
    <phoneticPr fontId="1" type="noConversion"/>
  </si>
  <si>
    <t>걷기 시작하는 아이들도 있다. 옷을 입힐 때 협조할 수 있다. 말로 지시해도 의미를 알아 듣는다.
걸을 때 넘어지지 않도록 주의한다. 배변 훈련을 시도 해본다.(억지로 계속 하는 것은 금물!) 하루에 한번 산책을 한다.</t>
    <phoneticPr fontId="1" type="noConversion"/>
  </si>
  <si>
    <t>(12~18개월)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t>
    <phoneticPr fontId="1" type="noConversion"/>
  </si>
  <si>
    <t>수유량: 분유 100ml X 8회, 모유 1시간 30분~2시간 간격. 아기가 원하는 만큼 충분히 먹인다.</t>
    <phoneticPr fontId="1" type="noConversion"/>
  </si>
  <si>
    <t>수유량: 분유 140ml X 6회, 모유 2~3시간 간격. 젖이 부족하면 혼합 수유를 한다.</t>
    <phoneticPr fontId="1" type="noConversion"/>
  </si>
  <si>
    <t>수유량: 분유 160ml X 5회, 모유 낮에는 3~4시간 간격 밤에는 6~7시간 간격.</t>
    <phoneticPr fontId="1" type="noConversion"/>
  </si>
  <si>
    <t>수유량: 분유 180ml X 5회, 모유 3시간 간격. 수유 횟수를 하루 5~6회 정도로 줄인다.</t>
    <phoneticPr fontId="1" type="noConversion"/>
  </si>
  <si>
    <t>수유량: 분유 200ml X 5회, 모유 4시간 간격, 이유식 1회.</t>
    <phoneticPr fontId="1" type="noConversion"/>
  </si>
  <si>
    <t>수유량: 분유 200ml X 5회, 모유 4시간 간격, 이유식 1회. 6개월까지는 당근과 시금치 제외한다.</t>
    <phoneticPr fontId="1" type="noConversion"/>
  </si>
  <si>
    <t>수유량: 분유 180ml X 4~5회, 모유 4시간 간격, 이유식 2회. 다양한 음식을 맛보게 해 이유식에 익숙하게 한다. 달걀 흰자는 돌 이후에 먹이는 것이 안전하다.</t>
    <phoneticPr fontId="1" type="noConversion"/>
  </si>
  <si>
    <t>수유량: 분유 180ml X 4~5회, 모유 4시간 간격, 이유식 2회. 숟가락으로 직접 먹게 해본다. 컵으로 물을 먹게 해본다.</t>
    <phoneticPr fontId="1" type="noConversion"/>
  </si>
  <si>
    <t>수유량: 분유 160~180ml X 4~5회, 모유 4시간 간격, 이유식 2회. 보충식은 반쯤 딱딱하게 해서 먹인다. 매일 과자나 과일을 주며 모유는 하루 세번 정도 준다.</t>
    <phoneticPr fontId="1" type="noConversion"/>
  </si>
  <si>
    <t>수유량: 분유 160~180ml X 4~5회, 모유 4시간 간격, 이유식 3회. 놀면서 식사를 하게 하는 일이 없도록 한다.</t>
    <phoneticPr fontId="1" type="noConversion"/>
  </si>
  <si>
    <t>수유량: 분유 160~180ml X 4~5회, 모유 4시간 간격, 이유식 3회. 이유식을 잘 받아 먹으면 젖 떼기를 시작해도 좋다. 물을 충분히 먹인다.</t>
    <phoneticPr fontId="1" type="noConversion"/>
  </si>
  <si>
    <t>수유량: 분유 160~180ml X 4~5회, 모유 4시간 간격, 이유식 3회. 식사는 아침, 점심, 저녁으로 세번 주되 어른보다 앞서 주도록 한다. 간식은 하루에 1~2회 준다.</t>
    <phoneticPr fontId="1" type="noConversion"/>
  </si>
  <si>
    <t>수유량: 생우유 2~3회, 세끼 식사, 간식 2회.</t>
    <phoneticPr fontId="1" type="noConversion"/>
  </si>
  <si>
    <t>수유량: 생우유 2~3회, 세끼 식사, 간식 2회. 생우유, 육류, 생선 등을 통해 양질의 지방을 섭취 시킨다.</t>
    <phoneticPr fontId="1" type="noConversion"/>
  </si>
  <si>
    <t>중금속</t>
    <phoneticPr fontId="1" type="noConversion"/>
  </si>
  <si>
    <t>프탈레이트계가소제</t>
    <phoneticPr fontId="1" type="noConversion"/>
  </si>
  <si>
    <t>형광증백제</t>
    <phoneticPr fontId="1" type="noConversion"/>
  </si>
  <si>
    <t>포름알데히드</t>
    <phoneticPr fontId="1" type="noConversion"/>
  </si>
  <si>
    <t>비욜란</t>
    <phoneticPr fontId="1" type="noConversion"/>
  </si>
  <si>
    <t>사노산</t>
    <phoneticPr fontId="1" type="noConversion"/>
  </si>
  <si>
    <t>세타필</t>
    <phoneticPr fontId="1" type="noConversion"/>
  </si>
  <si>
    <t>페녹시에탄올</t>
    <phoneticPr fontId="1" type="noConversion"/>
  </si>
  <si>
    <t>B형간염</t>
    <phoneticPr fontId="1" type="noConversion"/>
  </si>
  <si>
    <t>BCG</t>
    <phoneticPr fontId="1" type="noConversion"/>
  </si>
  <si>
    <t>DTP</t>
    <phoneticPr fontId="1" type="noConversion"/>
  </si>
  <si>
    <t>소아마비</t>
    <phoneticPr fontId="1" type="noConversion"/>
  </si>
  <si>
    <t>Hib뇌수막염</t>
    <phoneticPr fontId="1" type="noConversion"/>
  </si>
  <si>
    <t>폐구균</t>
    <phoneticPr fontId="1" type="noConversion"/>
  </si>
  <si>
    <t>로타텍</t>
    <phoneticPr fontId="1" type="noConversion"/>
  </si>
  <si>
    <t>수두</t>
    <phoneticPr fontId="1" type="noConversion"/>
  </si>
  <si>
    <t>홍역</t>
    <phoneticPr fontId="1" type="noConversion"/>
  </si>
  <si>
    <t>뇌염</t>
    <phoneticPr fontId="1" type="noConversion"/>
  </si>
  <si>
    <t>A형간염</t>
    <phoneticPr fontId="1" type="noConversion"/>
  </si>
  <si>
    <t>쇼크</t>
    <phoneticPr fontId="1" type="noConversion"/>
  </si>
  <si>
    <t>발열</t>
    <phoneticPr fontId="1" type="noConversion"/>
  </si>
  <si>
    <t>이물질 들어감</t>
    <phoneticPr fontId="1" type="noConversion"/>
  </si>
  <si>
    <t>치아 빠짐</t>
    <phoneticPr fontId="1" type="noConversion"/>
  </si>
  <si>
    <t>치아 부러짐</t>
    <phoneticPr fontId="1" type="noConversion"/>
  </si>
  <si>
    <t>물리거나 쏘인상처</t>
    <phoneticPr fontId="1" type="noConversion"/>
  </si>
  <si>
    <t>경련</t>
    <phoneticPr fontId="1" type="noConversion"/>
  </si>
  <si>
    <t>독극물 취식</t>
    <phoneticPr fontId="1" type="noConversion"/>
  </si>
  <si>
    <r>
      <rPr>
        <sz val="10"/>
        <color rgb="FF666666"/>
        <rFont val="돋움"/>
        <family val="3"/>
        <charset val="129"/>
      </rPr>
      <t>아기들</t>
    </r>
    <r>
      <rPr>
        <sz val="10"/>
        <color rgb="FF666666"/>
        <rFont val="Arial"/>
        <family val="2"/>
      </rPr>
      <t xml:space="preserve"> </t>
    </r>
    <r>
      <rPr>
        <sz val="10"/>
        <color rgb="FF666666"/>
        <rFont val="돋움"/>
        <family val="3"/>
        <charset val="129"/>
      </rPr>
      <t>장소도</t>
    </r>
    <r>
      <rPr>
        <sz val="10"/>
        <color rgb="FF666666"/>
        <rFont val="Arial"/>
        <family val="2"/>
      </rPr>
      <t xml:space="preserve"> </t>
    </r>
    <r>
      <rPr>
        <sz val="10"/>
        <color rgb="FF666666"/>
        <rFont val="돋움"/>
        <family val="3"/>
        <charset val="129"/>
      </rPr>
      <t>낯</t>
    </r>
    <r>
      <rPr>
        <sz val="10"/>
        <color rgb="FF666666"/>
        <rFont val="Arial"/>
        <family val="2"/>
      </rPr>
      <t xml:space="preserve"> </t>
    </r>
    <r>
      <rPr>
        <sz val="10"/>
        <color rgb="FF666666"/>
        <rFont val="돋움"/>
        <family val="3"/>
        <charset val="129"/>
      </rPr>
      <t>가리나요</t>
    </r>
    <r>
      <rPr>
        <sz val="10"/>
        <color rgb="FF666666"/>
        <rFont val="Arial"/>
        <family val="2"/>
      </rPr>
      <t>?</t>
    </r>
    <phoneticPr fontId="1" type="noConversion"/>
  </si>
  <si>
    <t>호</t>
    <phoneticPr fontId="1" type="noConversion"/>
  </si>
  <si>
    <t>insert into ADMINISTRATOR(Administrator_ID,Information_Manage,Passwd,Member_Name
) values(</t>
    <phoneticPr fontId="1" type="noConversion"/>
  </si>
  <si>
    <t>);</t>
    <phoneticPr fontId="1" type="noConversion"/>
  </si>
  <si>
    <t>insert into CUSTORMER(Customer_ID,Member_Ssn,PhoneNumber,Member_Location,Passwd,Member_Name
) values(</t>
    <phoneticPr fontId="1" type="noConversion"/>
  </si>
  <si>
    <t>insert into Phenomenon( Phenomenon,Disease_Name) values(</t>
  </si>
  <si>
    <t>insert into Material(Material,Goods_num) values(</t>
  </si>
  <si>
    <t>insert into PARENTING_DATA(Contents_Num,contents_Name,Min_Age,Max_Age,Administrator_ID) values(</t>
    <phoneticPr fontId="1" type="noConversion"/>
  </si>
  <si>
    <t>insert into Customize_Location(Program_Num,Customer_ID) values(</t>
  </si>
  <si>
    <t>insert into Customize_Age(Customer_ID,Contents_Num) values(</t>
  </si>
  <si>
    <t>insert into Check_Toxic(Goods_Num,Toxic_Name) values(</t>
  </si>
  <si>
    <t>insert into TOXIC_SUBSTANCE(Level,Toxic_Name) values(</t>
  </si>
  <si>
    <t>insert into PROGRAM(Program_Num,Program_Location,Begin_Time,End_Time,Begin_Date,End_Date) values(</t>
  </si>
  <si>
    <t>insert into MEDIA(PlayTime,URL,Media_Num) values(</t>
  </si>
  <si>
    <t>insert into FIRST_AID(Disease_Name,First_Aid_Method,Administrator_ID) values(</t>
  </si>
  <si>
    <t>insert into COMMUNICATION_POST(Posts_Num,Contents,Posts_Name,Customer_ID) values(</t>
    <phoneticPr fontId="1" type="noConversion"/>
  </si>
  <si>
    <t>insert into comments(Comments_Num, Posts_Num,Supercomments_Num,C_Contents,Customer_ID) values(</t>
    <phoneticPr fontId="1" type="noConversion"/>
  </si>
  <si>
    <t>insert into PARENTING_GOODS(Goods_Information,Goods_Num) values(</t>
    <phoneticPr fontId="1" type="noConversion"/>
  </si>
  <si>
    <t>insert into Child(Child_Name,Height,Weight,Sex,Bdate,Customer_ID
) values(</t>
    <phoneticPr fontId="1" type="noConversion"/>
  </si>
  <si>
    <t>가</t>
    <phoneticPr fontId="1" type="noConversion"/>
  </si>
  <si>
    <t>갸</t>
    <phoneticPr fontId="1" type="noConversion"/>
  </si>
  <si>
    <t>거</t>
    <phoneticPr fontId="1" type="noConversion"/>
  </si>
  <si>
    <t>겨</t>
    <phoneticPr fontId="1" type="noConversion"/>
  </si>
  <si>
    <t>고</t>
    <phoneticPr fontId="1" type="noConversion"/>
  </si>
  <si>
    <t>교</t>
    <phoneticPr fontId="1" type="noConversion"/>
  </si>
  <si>
    <t>구</t>
    <phoneticPr fontId="1" type="noConversion"/>
  </si>
  <si>
    <t>규</t>
    <phoneticPr fontId="1" type="noConversion"/>
  </si>
  <si>
    <t>그</t>
    <phoneticPr fontId="1" type="noConversion"/>
  </si>
  <si>
    <t>기</t>
    <phoneticPr fontId="1" type="noConversion"/>
  </si>
  <si>
    <t>나</t>
    <phoneticPr fontId="1" type="noConversion"/>
  </si>
  <si>
    <t>냐</t>
    <phoneticPr fontId="1" type="noConversion"/>
  </si>
  <si>
    <t>너</t>
    <phoneticPr fontId="1" type="noConversion"/>
  </si>
  <si>
    <t>녀</t>
    <phoneticPr fontId="1" type="noConversion"/>
  </si>
  <si>
    <t>노</t>
    <phoneticPr fontId="1" type="noConversion"/>
  </si>
  <si>
    <t>뇨</t>
    <phoneticPr fontId="1" type="noConversion"/>
  </si>
  <si>
    <t>누</t>
    <phoneticPr fontId="1" type="noConversion"/>
  </si>
  <si>
    <t>뉴</t>
    <phoneticPr fontId="1" type="noConversion"/>
  </si>
  <si>
    <t>느</t>
    <phoneticPr fontId="1" type="noConversion"/>
  </si>
  <si>
    <t>니</t>
    <phoneticPr fontId="1" type="noConversion"/>
  </si>
  <si>
    <t>다</t>
    <phoneticPr fontId="1" type="noConversion"/>
  </si>
  <si>
    <t>댜</t>
    <phoneticPr fontId="1" type="noConversion"/>
  </si>
  <si>
    <t>더</t>
    <phoneticPr fontId="1" type="noConversion"/>
  </si>
  <si>
    <t>뎌</t>
    <phoneticPr fontId="1" type="noConversion"/>
  </si>
  <si>
    <t>도</t>
    <phoneticPr fontId="1" type="noConversion"/>
  </si>
  <si>
    <t>됴</t>
    <phoneticPr fontId="1" type="noConversion"/>
  </si>
  <si>
    <t>두</t>
    <phoneticPr fontId="1" type="noConversion"/>
  </si>
  <si>
    <t>듀</t>
    <phoneticPr fontId="1" type="noConversion"/>
  </si>
  <si>
    <t>드</t>
    <phoneticPr fontId="1" type="noConversion"/>
  </si>
  <si>
    <t>디</t>
    <phoneticPr fontId="1" type="noConversion"/>
  </si>
  <si>
    <t>라</t>
    <phoneticPr fontId="1" type="noConversion"/>
  </si>
  <si>
    <t>랴</t>
    <phoneticPr fontId="1" type="noConversion"/>
  </si>
  <si>
    <t>러</t>
    <phoneticPr fontId="1" type="noConversion"/>
  </si>
  <si>
    <t>려</t>
    <phoneticPr fontId="1" type="noConversion"/>
  </si>
  <si>
    <t>로</t>
    <phoneticPr fontId="1" type="noConversion"/>
  </si>
  <si>
    <t>료</t>
    <phoneticPr fontId="1" type="noConversion"/>
  </si>
  <si>
    <t>루</t>
    <phoneticPr fontId="1" type="noConversion"/>
  </si>
  <si>
    <t>류</t>
    <phoneticPr fontId="1" type="noConversion"/>
  </si>
  <si>
    <t>르</t>
    <phoneticPr fontId="1" type="noConversion"/>
  </si>
  <si>
    <t>리</t>
    <phoneticPr fontId="1" type="noConversion"/>
  </si>
  <si>
    <t>마</t>
    <phoneticPr fontId="1" type="noConversion"/>
  </si>
  <si>
    <t>먀</t>
    <phoneticPr fontId="1" type="noConversion"/>
  </si>
  <si>
    <t>머</t>
    <phoneticPr fontId="1" type="noConversion"/>
  </si>
  <si>
    <t>며</t>
    <phoneticPr fontId="1" type="noConversion"/>
  </si>
  <si>
    <t>모</t>
    <phoneticPr fontId="1" type="noConversion"/>
  </si>
  <si>
    <t>묘</t>
    <phoneticPr fontId="1" type="noConversion"/>
  </si>
  <si>
    <t>무</t>
    <phoneticPr fontId="1" type="noConversion"/>
  </si>
  <si>
    <t>뮤</t>
    <phoneticPr fontId="1" type="noConversion"/>
  </si>
  <si>
    <t>므</t>
    <phoneticPr fontId="1" type="noConversion"/>
  </si>
  <si>
    <t>미</t>
    <phoneticPr fontId="1" type="noConversion"/>
  </si>
  <si>
    <t>바</t>
    <phoneticPr fontId="1" type="noConversion"/>
  </si>
  <si>
    <t>뱌</t>
    <phoneticPr fontId="1" type="noConversion"/>
  </si>
  <si>
    <t>버</t>
    <phoneticPr fontId="1" type="noConversion"/>
  </si>
  <si>
    <t>벼</t>
    <phoneticPr fontId="1" type="noConversion"/>
  </si>
  <si>
    <t>보</t>
    <phoneticPr fontId="1" type="noConversion"/>
  </si>
  <si>
    <t>뵤</t>
    <phoneticPr fontId="1" type="noConversion"/>
  </si>
  <si>
    <t>부</t>
    <phoneticPr fontId="1" type="noConversion"/>
  </si>
  <si>
    <t>뷰</t>
    <phoneticPr fontId="1" type="noConversion"/>
  </si>
  <si>
    <t>브</t>
    <phoneticPr fontId="1" type="noConversion"/>
  </si>
  <si>
    <t>비</t>
    <phoneticPr fontId="1" type="noConversion"/>
  </si>
  <si>
    <t>사</t>
    <phoneticPr fontId="1" type="noConversion"/>
  </si>
  <si>
    <t>샤</t>
    <phoneticPr fontId="1" type="noConversion"/>
  </si>
  <si>
    <t>서</t>
    <phoneticPr fontId="1" type="noConversion"/>
  </si>
  <si>
    <t>셔</t>
    <phoneticPr fontId="1" type="noConversion"/>
  </si>
  <si>
    <t>소</t>
    <phoneticPr fontId="1" type="noConversion"/>
  </si>
  <si>
    <t>쇼</t>
    <phoneticPr fontId="1" type="noConversion"/>
  </si>
  <si>
    <t>수</t>
    <phoneticPr fontId="1" type="noConversion"/>
  </si>
  <si>
    <t>슈</t>
    <phoneticPr fontId="1" type="noConversion"/>
  </si>
  <si>
    <t>스</t>
    <phoneticPr fontId="1" type="noConversion"/>
  </si>
  <si>
    <t>시</t>
    <phoneticPr fontId="1" type="noConversion"/>
  </si>
  <si>
    <t>아</t>
    <phoneticPr fontId="1" type="noConversion"/>
  </si>
  <si>
    <t>야</t>
    <phoneticPr fontId="1" type="noConversion"/>
  </si>
  <si>
    <t>어</t>
    <phoneticPr fontId="1" type="noConversion"/>
  </si>
  <si>
    <t>여</t>
    <phoneticPr fontId="1" type="noConversion"/>
  </si>
  <si>
    <t>오</t>
    <phoneticPr fontId="1" type="noConversion"/>
  </si>
  <si>
    <t>요</t>
    <phoneticPr fontId="1" type="noConversion"/>
  </si>
  <si>
    <t>우</t>
    <phoneticPr fontId="1" type="noConversion"/>
  </si>
  <si>
    <t>유</t>
    <phoneticPr fontId="1" type="noConversion"/>
  </si>
  <si>
    <t>으</t>
    <phoneticPr fontId="1" type="noConversion"/>
  </si>
  <si>
    <t>이</t>
    <phoneticPr fontId="1" type="noConversion"/>
  </si>
  <si>
    <t>자</t>
    <phoneticPr fontId="1" type="noConversion"/>
  </si>
  <si>
    <t>쟈</t>
    <phoneticPr fontId="1" type="noConversion"/>
  </si>
  <si>
    <t>저</t>
    <phoneticPr fontId="1" type="noConversion"/>
  </si>
  <si>
    <t>져</t>
    <phoneticPr fontId="1" type="noConversion"/>
  </si>
  <si>
    <t>조</t>
    <phoneticPr fontId="1" type="noConversion"/>
  </si>
  <si>
    <t>죠</t>
    <phoneticPr fontId="1" type="noConversion"/>
  </si>
  <si>
    <t>주</t>
    <phoneticPr fontId="1" type="noConversion"/>
  </si>
  <si>
    <t>쥬</t>
    <phoneticPr fontId="1" type="noConversion"/>
  </si>
  <si>
    <t>지</t>
    <phoneticPr fontId="1" type="noConversion"/>
  </si>
  <si>
    <t>차</t>
    <phoneticPr fontId="1" type="noConversion"/>
  </si>
  <si>
    <t>챠</t>
    <phoneticPr fontId="1" type="noConversion"/>
  </si>
  <si>
    <t>처</t>
    <phoneticPr fontId="1" type="noConversion"/>
  </si>
  <si>
    <t>쳐</t>
    <phoneticPr fontId="1" type="noConversion"/>
  </si>
  <si>
    <t>초</t>
    <phoneticPr fontId="1" type="noConversion"/>
  </si>
  <si>
    <t>쵸</t>
    <phoneticPr fontId="1" type="noConversion"/>
  </si>
  <si>
    <t>추</t>
    <phoneticPr fontId="1" type="noConversion"/>
  </si>
  <si>
    <t>츄</t>
    <phoneticPr fontId="1" type="noConversion"/>
  </si>
  <si>
    <t>츠</t>
    <phoneticPr fontId="1" type="noConversion"/>
  </si>
  <si>
    <t>치</t>
    <phoneticPr fontId="1" type="noConversion"/>
  </si>
  <si>
    <t>카</t>
    <phoneticPr fontId="1" type="noConversion"/>
  </si>
  <si>
    <t>캬</t>
    <phoneticPr fontId="1" type="noConversion"/>
  </si>
  <si>
    <t>커</t>
    <phoneticPr fontId="1" type="noConversion"/>
  </si>
  <si>
    <t>켜</t>
    <phoneticPr fontId="1" type="noConversion"/>
  </si>
  <si>
    <t>코</t>
    <phoneticPr fontId="1" type="noConversion"/>
  </si>
  <si>
    <t>쿄</t>
    <phoneticPr fontId="1" type="noConversion"/>
  </si>
  <si>
    <t>쿠</t>
    <phoneticPr fontId="1" type="noConversion"/>
  </si>
  <si>
    <t>큐</t>
    <phoneticPr fontId="1" type="noConversion"/>
  </si>
  <si>
    <t>크</t>
    <phoneticPr fontId="1" type="noConversion"/>
  </si>
  <si>
    <t>키</t>
    <phoneticPr fontId="1" type="noConversion"/>
  </si>
  <si>
    <t>타</t>
    <phoneticPr fontId="1" type="noConversion"/>
  </si>
  <si>
    <t>탸</t>
    <phoneticPr fontId="1" type="noConversion"/>
  </si>
  <si>
    <t>터</t>
    <phoneticPr fontId="1" type="noConversion"/>
  </si>
  <si>
    <t>텨</t>
    <phoneticPr fontId="1" type="noConversion"/>
  </si>
  <si>
    <t>토</t>
    <phoneticPr fontId="1" type="noConversion"/>
  </si>
  <si>
    <t>툐</t>
    <phoneticPr fontId="1" type="noConversion"/>
  </si>
  <si>
    <t>투</t>
    <phoneticPr fontId="1" type="noConversion"/>
  </si>
  <si>
    <t>튜</t>
    <phoneticPr fontId="1" type="noConversion"/>
  </si>
  <si>
    <t>트</t>
    <phoneticPr fontId="1" type="noConversion"/>
  </si>
  <si>
    <t>티</t>
    <phoneticPr fontId="1" type="noConversion"/>
  </si>
  <si>
    <t>파</t>
    <phoneticPr fontId="1" type="noConversion"/>
  </si>
  <si>
    <t>퍄</t>
    <phoneticPr fontId="1" type="noConversion"/>
  </si>
  <si>
    <t>퍼</t>
    <phoneticPr fontId="1" type="noConversion"/>
  </si>
  <si>
    <t>펴</t>
    <phoneticPr fontId="1" type="noConversion"/>
  </si>
  <si>
    <t>포</t>
    <phoneticPr fontId="1" type="noConversion"/>
  </si>
  <si>
    <t>표</t>
    <phoneticPr fontId="1" type="noConversion"/>
  </si>
  <si>
    <t>푸</t>
    <phoneticPr fontId="1" type="noConversion"/>
  </si>
  <si>
    <t>퓨</t>
    <phoneticPr fontId="1" type="noConversion"/>
  </si>
  <si>
    <t>프</t>
    <phoneticPr fontId="1" type="noConversion"/>
  </si>
  <si>
    <t>피</t>
    <phoneticPr fontId="1" type="noConversion"/>
  </si>
  <si>
    <t>하</t>
    <phoneticPr fontId="1" type="noConversion"/>
  </si>
  <si>
    <t>햐</t>
    <phoneticPr fontId="1" type="noConversion"/>
  </si>
  <si>
    <t>허</t>
    <phoneticPr fontId="1" type="noConversion"/>
  </si>
  <si>
    <t>혀</t>
    <phoneticPr fontId="1" type="noConversion"/>
  </si>
  <si>
    <t>효</t>
    <phoneticPr fontId="1" type="noConversion"/>
  </si>
  <si>
    <t>후</t>
    <phoneticPr fontId="1" type="noConversion"/>
  </si>
  <si>
    <t>휴</t>
    <phoneticPr fontId="1" type="noConversion"/>
  </si>
  <si>
    <t>흐</t>
    <phoneticPr fontId="1" type="noConversion"/>
  </si>
  <si>
    <t>히</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</si>
  <si>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</si>
  <si>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</si>
  <si>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</si>
  <si>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</si>
  <si>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</si>
  <si>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</si>
  <si>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</si>
  <si>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</si>
  <si>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</si>
  <si>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</si>
  <si>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k</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</si>
  <si>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</si>
  <si>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</si>
  <si>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</si>
  <si>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</si>
  <si>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</si>
  <si>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</si>
  <si>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</si>
  <si>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u</t>
    <phoneticPr fontId="1" type="noConversion"/>
  </si>
  <si>
    <t>v</t>
    <phoneticPr fontId="1" type="noConversion"/>
  </si>
  <si>
    <t>x</t>
    <phoneticPr fontId="1" type="noConversion"/>
  </si>
  <si>
    <t>y</t>
    <phoneticPr fontId="1" type="noConversion"/>
  </si>
  <si>
    <t>z</t>
    <phoneticPr fontId="1" type="noConversion"/>
  </si>
  <si>
    <t>l</t>
    <phoneticPr fontId="1" type="noConversion"/>
  </si>
  <si>
    <t>m</t>
    <phoneticPr fontId="1" type="noConversion"/>
  </si>
  <si>
    <t>w</t>
    <phoneticPr fontId="1" type="noConversion"/>
  </si>
  <si>
    <t>육아정보</t>
  </si>
  <si>
    <t>이름복사</t>
    <phoneticPr fontId="1" type="noConversion"/>
  </si>
  <si>
    <t>아이디</t>
    <phoneticPr fontId="1" type="noConversion"/>
  </si>
  <si>
    <t>아이디복사</t>
    <phoneticPr fontId="1" type="noConversion"/>
  </si>
  <si>
    <t>비밀번호</t>
    <phoneticPr fontId="1" type="noConversion"/>
  </si>
  <si>
    <t>비밀번호복사</t>
    <phoneticPr fontId="1" type="noConversion"/>
  </si>
  <si>
    <t>육아용품</t>
  </si>
  <si>
    <t>미디어자료</t>
  </si>
  <si>
    <t>육아프로그램</t>
  </si>
  <si>
    <t>응급처치법</t>
  </si>
  <si>
    <t>쿄저유</t>
  </si>
  <si>
    <t>소휴러</t>
  </si>
  <si>
    <t>포료먀</t>
  </si>
  <si>
    <t>랴지다</t>
  </si>
  <si>
    <t>갸므토</t>
  </si>
  <si>
    <t>흐가됴</t>
  </si>
  <si>
    <t>스흐주</t>
  </si>
  <si>
    <t>티노저</t>
  </si>
  <si>
    <t>초츄고</t>
  </si>
  <si>
    <t>류처아</t>
  </si>
  <si>
    <t>브유프</t>
  </si>
  <si>
    <t>료됴듀</t>
  </si>
  <si>
    <t>텨하야</t>
  </si>
  <si>
    <t>미모더</t>
  </si>
  <si>
    <t>퍼교디</t>
  </si>
  <si>
    <t>뉴추라</t>
  </si>
  <si>
    <t>표규하</t>
  </si>
  <si>
    <t>브러무</t>
  </si>
  <si>
    <t>햐듀교</t>
  </si>
  <si>
    <t>뷰지로</t>
  </si>
  <si>
    <t>프프트</t>
  </si>
  <si>
    <t>펴툐부</t>
  </si>
  <si>
    <t>류퍼튜</t>
  </si>
  <si>
    <t>더도후</t>
  </si>
  <si>
    <t>펴야너</t>
  </si>
  <si>
    <t>티코야</t>
  </si>
  <si>
    <t>탸시뱌</t>
  </si>
  <si>
    <t>부퍄기</t>
  </si>
  <si>
    <t>큐뉴툐</t>
  </si>
  <si>
    <t>로뎌므</t>
  </si>
  <si>
    <t>툐쇼모</t>
  </si>
  <si>
    <t>보려여</t>
  </si>
  <si>
    <t>추츄져</t>
  </si>
  <si>
    <t>브투뱌</t>
  </si>
  <si>
    <t>표파랴</t>
  </si>
  <si>
    <t>툐사됴</t>
  </si>
  <si>
    <t>포마이</t>
  </si>
  <si>
    <t>추큐조</t>
  </si>
  <si>
    <t>저야피</t>
  </si>
  <si>
    <t>슈교비</t>
  </si>
  <si>
    <t>두크쥬</t>
  </si>
  <si>
    <t>디져부</t>
  </si>
  <si>
    <t>그묘크</t>
  </si>
  <si>
    <t>햐샤파</t>
  </si>
  <si>
    <t>츄쵸차</t>
  </si>
  <si>
    <t>샤며자</t>
  </si>
  <si>
    <t>냐오챠</t>
  </si>
  <si>
    <t>루쟈러</t>
  </si>
  <si>
    <t>코루묘</t>
  </si>
  <si>
    <t>보쳐마</t>
  </si>
  <si>
    <t>주표키</t>
  </si>
  <si>
    <t>가부죠</t>
  </si>
  <si>
    <t>큐거리</t>
  </si>
  <si>
    <t>샤뉴츠</t>
  </si>
  <si>
    <t>터랴슈</t>
  </si>
  <si>
    <t>툐뇨두</t>
  </si>
  <si>
    <t>어피튜</t>
  </si>
  <si>
    <t>규녀뵤</t>
  </si>
  <si>
    <t>야크우</t>
  </si>
  <si>
    <t>추쇼규</t>
  </si>
  <si>
    <t>스묘갸</t>
  </si>
  <si>
    <t>느져보</t>
  </si>
  <si>
    <t>뎌누냐</t>
  </si>
  <si>
    <t>스츄가</t>
  </si>
  <si>
    <t>효거하</t>
  </si>
  <si>
    <t>처겨챠</t>
  </si>
  <si>
    <t>바요녀</t>
  </si>
  <si>
    <t>뇨슈퓨</t>
  </si>
  <si>
    <t>텨어후</t>
  </si>
  <si>
    <t>쇼뷰흐</t>
  </si>
  <si>
    <t>다다러</t>
  </si>
  <si>
    <t>규야류</t>
  </si>
  <si>
    <t>흐머쇼</t>
  </si>
  <si>
    <t>치펴죠</t>
  </si>
  <si>
    <t>누뵤챠</t>
  </si>
  <si>
    <t>냐수쟈</t>
  </si>
  <si>
    <t>햐치교</t>
  </si>
  <si>
    <t>포쵸조</t>
  </si>
  <si>
    <t>져챠터</t>
  </si>
  <si>
    <t>마휴뎌</t>
  </si>
  <si>
    <t>호다커</t>
  </si>
  <si>
    <t>챠뇨야</t>
  </si>
  <si>
    <t>조피펴</t>
  </si>
  <si>
    <t>쿠느사</t>
  </si>
  <si>
    <t>려캬뵤</t>
  </si>
  <si>
    <t>뇨그아</t>
  </si>
  <si>
    <t>가챠벼</t>
  </si>
  <si>
    <t>야크녀</t>
  </si>
  <si>
    <t>로벼교</t>
  </si>
  <si>
    <t>튜보다</t>
  </si>
  <si>
    <t>캬자투</t>
  </si>
  <si>
    <t>셔표툐</t>
  </si>
  <si>
    <t>아야규</t>
  </si>
  <si>
    <t>무유려</t>
  </si>
  <si>
    <t>교허으</t>
  </si>
  <si>
    <t>사후노</t>
  </si>
  <si>
    <t>마갸쇼</t>
  </si>
  <si>
    <t>너툐프</t>
  </si>
  <si>
    <t>카보뷰</t>
  </si>
  <si>
    <t>냐티프</t>
  </si>
  <si>
    <t>샤쳐아</t>
  </si>
  <si>
    <t>포루구</t>
  </si>
  <si>
    <t>서교투</t>
  </si>
  <si>
    <t>표저키</t>
  </si>
  <si>
    <t>쟈퓨수</t>
  </si>
  <si>
    <t>랴코티</t>
  </si>
  <si>
    <t>다수하</t>
  </si>
  <si>
    <t>트류미</t>
  </si>
  <si>
    <t>리쟈휴</t>
  </si>
  <si>
    <t>보로갸</t>
  </si>
  <si>
    <t>누디루</t>
  </si>
  <si>
    <t>피르퍄</t>
  </si>
  <si>
    <t>무토교</t>
  </si>
  <si>
    <t>표서류</t>
  </si>
  <si>
    <t>디쟈츠</t>
  </si>
  <si>
    <t>야표티</t>
  </si>
  <si>
    <t>누커뷰</t>
  </si>
  <si>
    <t>오무튜</t>
  </si>
  <si>
    <t>루류노</t>
  </si>
  <si>
    <t>리라쥬</t>
  </si>
  <si>
    <t>뮤규치</t>
  </si>
  <si>
    <t>거다스</t>
  </si>
  <si>
    <t>카터텨</t>
  </si>
  <si>
    <t>티로하</t>
  </si>
  <si>
    <t>먀드파</t>
  </si>
  <si>
    <t>주로효</t>
  </si>
  <si>
    <t>투캬타</t>
  </si>
  <si>
    <t>퍼묘벼</t>
  </si>
  <si>
    <t>뇨뵤표</t>
  </si>
  <si>
    <t>라햐지</t>
  </si>
  <si>
    <t>며툐야</t>
  </si>
  <si>
    <t>시주츠</t>
  </si>
  <si>
    <t>챠미먀</t>
  </si>
  <si>
    <t>루려보</t>
  </si>
  <si>
    <t>쟈챠허</t>
  </si>
  <si>
    <t>뱌커너</t>
  </si>
  <si>
    <t>댜니뮤</t>
  </si>
  <si>
    <t>러그프</t>
  </si>
  <si>
    <t>퓨트료</t>
  </si>
  <si>
    <t>어랴쿠</t>
  </si>
  <si>
    <t>쟈펴티</t>
  </si>
  <si>
    <t>유저오</t>
  </si>
  <si>
    <t>뎌큐휴</t>
  </si>
  <si>
    <t>혀아저</t>
  </si>
  <si>
    <t>쟈댜이</t>
  </si>
  <si>
    <t>루르치</t>
  </si>
  <si>
    <t>터퍼니</t>
  </si>
  <si>
    <t>피툐표</t>
  </si>
  <si>
    <t>큐캬기</t>
  </si>
  <si>
    <t>구저다</t>
  </si>
  <si>
    <t>으코쵸</t>
  </si>
  <si>
    <t>갸소뉴</t>
  </si>
  <si>
    <t>타토아</t>
  </si>
  <si>
    <t>랴추캬</t>
  </si>
  <si>
    <t>스댜니</t>
  </si>
  <si>
    <t>타마므</t>
  </si>
  <si>
    <t>샤휴보</t>
  </si>
  <si>
    <t>트유무</t>
  </si>
  <si>
    <t>시느먀</t>
  </si>
  <si>
    <t>르겨드</t>
  </si>
  <si>
    <t>초츠이</t>
  </si>
  <si>
    <t>소여키</t>
  </si>
  <si>
    <t>묘쳐갸</t>
  </si>
  <si>
    <t>아카주</t>
  </si>
  <si>
    <t>커디교</t>
  </si>
  <si>
    <t>루캬녀</t>
  </si>
  <si>
    <t>냐보묘</t>
  </si>
  <si>
    <t>코갸무</t>
  </si>
  <si>
    <t>펴저냐</t>
  </si>
  <si>
    <t>츠하소</t>
  </si>
  <si>
    <t>츠듀드</t>
  </si>
  <si>
    <t>휴구추</t>
  </si>
  <si>
    <t>려랴토</t>
  </si>
  <si>
    <t>아트노</t>
  </si>
  <si>
    <t>캬자거</t>
  </si>
  <si>
    <t>랴초저</t>
  </si>
  <si>
    <t>쥬흐요</t>
  </si>
  <si>
    <t>구야수</t>
  </si>
  <si>
    <t>드규뮤</t>
  </si>
  <si>
    <t>후거펴</t>
  </si>
  <si>
    <t>퓨사자</t>
  </si>
  <si>
    <t>리퍄러</t>
  </si>
  <si>
    <t>죠다츄</t>
  </si>
  <si>
    <t>냐표츠</t>
  </si>
  <si>
    <t>자로오</t>
  </si>
  <si>
    <t>버호비</t>
  </si>
  <si>
    <t>이드어</t>
  </si>
  <si>
    <t>교오리</t>
  </si>
  <si>
    <t>누브바</t>
  </si>
  <si>
    <t>겨스퓨</t>
  </si>
  <si>
    <t>티거으</t>
  </si>
  <si>
    <t>아수튜</t>
  </si>
  <si>
    <t>트요류</t>
  </si>
  <si>
    <t>보터혀</t>
  </si>
  <si>
    <t>드쿠브</t>
  </si>
  <si>
    <t>햐초며</t>
  </si>
  <si>
    <t>쇼으수</t>
  </si>
  <si>
    <t>그그니</t>
  </si>
  <si>
    <t>모사갸</t>
  </si>
  <si>
    <t>지모조</t>
  </si>
  <si>
    <t>표시뇨</t>
  </si>
  <si>
    <t>누더텨</t>
  </si>
  <si>
    <t>며디기</t>
  </si>
  <si>
    <t>호누기</t>
  </si>
  <si>
    <t>토치쟈</t>
  </si>
  <si>
    <t>너다비</t>
  </si>
  <si>
    <t>파바켜</t>
  </si>
  <si>
    <t>타챠됴</t>
  </si>
  <si>
    <t>후겨져</t>
  </si>
  <si>
    <t>튜녀키</t>
  </si>
  <si>
    <t>시라하</t>
  </si>
  <si>
    <t>디스텨</t>
  </si>
  <si>
    <t>머머랴</t>
  </si>
  <si>
    <t>스쥬키</t>
  </si>
  <si>
    <t>규초쵸</t>
  </si>
  <si>
    <t>려마티</t>
  </si>
  <si>
    <t>코이드</t>
  </si>
  <si>
    <t>휴카유</t>
  </si>
  <si>
    <t>류뎌여</t>
  </si>
  <si>
    <t>소저히</t>
  </si>
  <si>
    <t>키시느</t>
  </si>
  <si>
    <t>유퓨댜</t>
  </si>
  <si>
    <t>리쵸허</t>
  </si>
  <si>
    <t>두벼코</t>
  </si>
  <si>
    <t>휴티추</t>
  </si>
  <si>
    <t>퍄티뉴</t>
  </si>
  <si>
    <t>파비다</t>
  </si>
  <si>
    <t>뇨쿠머</t>
  </si>
  <si>
    <t>느퓨너</t>
  </si>
  <si>
    <t>루이니</t>
  </si>
  <si>
    <t>디더투</t>
  </si>
  <si>
    <t>피오큐</t>
  </si>
  <si>
    <t>랴처후</t>
  </si>
  <si>
    <t>큐시퍼</t>
  </si>
  <si>
    <t>추려도</t>
  </si>
  <si>
    <t>다오스</t>
  </si>
  <si>
    <t>슈툐묘</t>
  </si>
  <si>
    <t>코호티</t>
  </si>
  <si>
    <t>초뉴트</t>
  </si>
  <si>
    <t>주랴쳐</t>
  </si>
  <si>
    <t>티무티</t>
  </si>
  <si>
    <t>두뷰고</t>
  </si>
  <si>
    <t>보하므</t>
  </si>
  <si>
    <t>저저댜</t>
  </si>
  <si>
    <t>뱌포너</t>
  </si>
  <si>
    <t>므디디</t>
  </si>
  <si>
    <t>티사피</t>
  </si>
  <si>
    <t>츠버이</t>
  </si>
  <si>
    <t>추녀져</t>
  </si>
  <si>
    <t>여뎌표</t>
  </si>
  <si>
    <t>차조자</t>
  </si>
  <si>
    <t>호슈슈</t>
  </si>
  <si>
    <t>브표미</t>
  </si>
  <si>
    <t>차랴툐</t>
  </si>
  <si>
    <t>쿄서기</t>
  </si>
  <si>
    <t>너후주</t>
  </si>
  <si>
    <t>티쟈큐</t>
  </si>
  <si>
    <t>시주그</t>
  </si>
  <si>
    <t>수아더</t>
  </si>
  <si>
    <t>표묘뎌</t>
  </si>
  <si>
    <t>튜펴두</t>
  </si>
  <si>
    <t>지미튜</t>
  </si>
  <si>
    <t>러두녀</t>
  </si>
  <si>
    <t>피로으</t>
  </si>
  <si>
    <t>노시두</t>
  </si>
  <si>
    <t>뇨나마</t>
  </si>
  <si>
    <t>수보나</t>
  </si>
  <si>
    <t>코탸쿄</t>
  </si>
  <si>
    <t>쿄규이</t>
  </si>
  <si>
    <t>쿠러뱌</t>
  </si>
  <si>
    <t>코모쳐</t>
  </si>
  <si>
    <t>우우쟈</t>
  </si>
  <si>
    <t>교후며</t>
  </si>
  <si>
    <t>누더코</t>
  </si>
  <si>
    <t>퍄지어</t>
  </si>
  <si>
    <t>추오더</t>
  </si>
  <si>
    <t>구더크</t>
  </si>
  <si>
    <t>큐챠부</t>
  </si>
  <si>
    <t>터푸쥬</t>
  </si>
  <si>
    <t>카샤툐</t>
  </si>
  <si>
    <t>쇼뷰켜</t>
  </si>
  <si>
    <t>처조드</t>
  </si>
  <si>
    <t>보뱌추</t>
  </si>
  <si>
    <t>퓨더러</t>
  </si>
  <si>
    <t>르두드</t>
  </si>
  <si>
    <t>구초너</t>
  </si>
  <si>
    <t>키툐지</t>
  </si>
  <si>
    <t>뮤로튜</t>
  </si>
  <si>
    <t>므주구</t>
  </si>
  <si>
    <t>트먀나</t>
  </si>
  <si>
    <t>부치됴</t>
  </si>
  <si>
    <t>브랴조</t>
  </si>
  <si>
    <t>펴묘브</t>
  </si>
  <si>
    <t>흐려조</t>
  </si>
  <si>
    <t>셔켜더</t>
  </si>
  <si>
    <t>뎌벼루</t>
  </si>
  <si>
    <t>피저으</t>
  </si>
  <si>
    <t>뱌토바</t>
  </si>
  <si>
    <t>크루뮤</t>
  </si>
  <si>
    <t>마뇨버</t>
  </si>
  <si>
    <t>조슈느</t>
  </si>
  <si>
    <t>됴머버</t>
  </si>
  <si>
    <t>느디야</t>
  </si>
  <si>
    <t>쥬마키</t>
  </si>
  <si>
    <t>혀버저</t>
  </si>
  <si>
    <t>초시버</t>
  </si>
  <si>
    <t>셔하타</t>
  </si>
  <si>
    <t>흐샤그</t>
  </si>
  <si>
    <t>며혀주</t>
  </si>
  <si>
    <t>퓨허피</t>
  </si>
  <si>
    <t>치뇨켜</t>
  </si>
  <si>
    <t>겨파아</t>
  </si>
  <si>
    <t>초야퍼</t>
  </si>
  <si>
    <t>비샤텨</t>
  </si>
  <si>
    <t>쟈수비</t>
  </si>
  <si>
    <t>피쟈으</t>
  </si>
  <si>
    <t>나서아</t>
  </si>
  <si>
    <t>보요드</t>
  </si>
  <si>
    <t>묘비시</t>
  </si>
  <si>
    <t>커려벼</t>
  </si>
  <si>
    <t>으서르</t>
  </si>
  <si>
    <t>유쿄파</t>
  </si>
  <si>
    <t>나슈츠</t>
  </si>
  <si>
    <t>주퓨흐</t>
  </si>
  <si>
    <t>하처뎌</t>
  </si>
  <si>
    <t>랴쥬뱌</t>
  </si>
  <si>
    <t>허도조</t>
  </si>
  <si>
    <t>샤루혀</t>
  </si>
  <si>
    <t>려누랴</t>
  </si>
  <si>
    <t>펴우주</t>
  </si>
  <si>
    <t>쳐그켜</t>
  </si>
  <si>
    <t>느피누</t>
  </si>
  <si>
    <t>구기드</t>
  </si>
  <si>
    <t>모비초</t>
  </si>
  <si>
    <t>쇼퓨루</t>
  </si>
  <si>
    <t>여마뎌</t>
  </si>
  <si>
    <t>보샤어</t>
  </si>
  <si>
    <t>죠포투</t>
  </si>
  <si>
    <t>너쿄카</t>
  </si>
  <si>
    <t>더큐혀</t>
  </si>
  <si>
    <t>랴라코</t>
  </si>
  <si>
    <t>디가져</t>
  </si>
  <si>
    <t>사트이</t>
  </si>
  <si>
    <t>키효수</t>
  </si>
  <si>
    <t>디모히</t>
  </si>
  <si>
    <t>드러겨</t>
  </si>
  <si>
    <t>호주스</t>
  </si>
  <si>
    <t>노듀켜</t>
  </si>
  <si>
    <t>무므쥬</t>
  </si>
  <si>
    <t>더지도</t>
  </si>
  <si>
    <t>누허쿠</t>
  </si>
  <si>
    <t>치두뉴</t>
  </si>
  <si>
    <t>겨라유</t>
  </si>
  <si>
    <t>무수다</t>
  </si>
  <si>
    <t>쟈져우</t>
  </si>
  <si>
    <t>됴후기</t>
  </si>
  <si>
    <t>르야후</t>
  </si>
  <si>
    <t>뉴더더</t>
  </si>
  <si>
    <t>펴켜요</t>
  </si>
  <si>
    <t>카하표</t>
  </si>
  <si>
    <t>주리스</t>
  </si>
  <si>
    <t>묘바됴</t>
  </si>
  <si>
    <t>지코으</t>
  </si>
  <si>
    <t>혀디사</t>
  </si>
  <si>
    <t>기탸고</t>
  </si>
  <si>
    <t>고니여</t>
  </si>
  <si>
    <t>쟈키듀</t>
  </si>
  <si>
    <t>요쿠디</t>
  </si>
  <si>
    <t>펴거이</t>
  </si>
  <si>
    <t>규므뷰</t>
  </si>
  <si>
    <t>프튜니</t>
  </si>
  <si>
    <t>됴니오</t>
  </si>
  <si>
    <t>규츄너</t>
  </si>
  <si>
    <t>무뷰나</t>
  </si>
  <si>
    <t>휴수야</t>
  </si>
  <si>
    <t>사어퓨</t>
  </si>
  <si>
    <t>쇼디리</t>
  </si>
  <si>
    <t>우퍄커</t>
  </si>
  <si>
    <t>드프뱌</t>
  </si>
  <si>
    <t>비호흐</t>
  </si>
  <si>
    <t>피티처</t>
  </si>
  <si>
    <t>챠벼바</t>
  </si>
  <si>
    <t>츠트묘</t>
  </si>
  <si>
    <t>으뵤어</t>
  </si>
  <si>
    <t>뱌슈우</t>
  </si>
  <si>
    <t>미초티</t>
  </si>
  <si>
    <t>우켜소</t>
  </si>
  <si>
    <t>큐크우</t>
  </si>
  <si>
    <t>두퍼슈</t>
  </si>
  <si>
    <t>수료자</t>
  </si>
  <si>
    <t>탸서냐</t>
  </si>
  <si>
    <t>차먀라</t>
  </si>
  <si>
    <t>라차튜</t>
  </si>
  <si>
    <t>효됴퍄</t>
  </si>
  <si>
    <t>그뱌퍼</t>
  </si>
  <si>
    <t>시퓨먀</t>
  </si>
  <si>
    <t>자가여</t>
  </si>
  <si>
    <t>머허구</t>
  </si>
  <si>
    <t>수초표</t>
  </si>
  <si>
    <t>캬츄며</t>
  </si>
  <si>
    <t>모뇨류</t>
  </si>
  <si>
    <t>소쥬주</t>
  </si>
  <si>
    <t>됴쟈티</t>
  </si>
  <si>
    <t>라튜류</t>
  </si>
  <si>
    <t>랴교이</t>
  </si>
  <si>
    <t>죠처냐</t>
  </si>
  <si>
    <t>보져지</t>
  </si>
  <si>
    <t>뷰시토</t>
  </si>
  <si>
    <t>니이혀</t>
  </si>
  <si>
    <t>쥬보비</t>
  </si>
  <si>
    <t>토햐으</t>
  </si>
  <si>
    <t>쿠무쿠</t>
  </si>
  <si>
    <t>교코라</t>
  </si>
  <si>
    <t>피뮤겨</t>
  </si>
  <si>
    <t>미츠스</t>
  </si>
  <si>
    <t>슈오펴</t>
  </si>
  <si>
    <t>요샤러</t>
  </si>
  <si>
    <t>아랴츠</t>
  </si>
  <si>
    <t>버수자</t>
  </si>
  <si>
    <t>가텨샤</t>
  </si>
  <si>
    <t>키무지</t>
  </si>
  <si>
    <t>누바리</t>
  </si>
  <si>
    <t>녀프치</t>
  </si>
  <si>
    <t>티커리</t>
  </si>
  <si>
    <t>버트루</t>
  </si>
  <si>
    <t>큐키벼</t>
  </si>
  <si>
    <t>혀으캬</t>
  </si>
  <si>
    <t>캬너프</t>
  </si>
  <si>
    <t>뇨가호</t>
  </si>
  <si>
    <t>마기뎌</t>
  </si>
  <si>
    <t>도뎌뎌</t>
  </si>
  <si>
    <t>탸보비</t>
  </si>
  <si>
    <t>다큐저</t>
  </si>
  <si>
    <t>벼크지</t>
  </si>
  <si>
    <t>오죠디</t>
  </si>
  <si>
    <t>더뉴무</t>
  </si>
  <si>
    <t>피고려</t>
  </si>
  <si>
    <t>호마자</t>
  </si>
  <si>
    <t>이류부</t>
  </si>
  <si>
    <t>차교커</t>
  </si>
  <si>
    <t>듀쿄뷰</t>
  </si>
  <si>
    <t>허샤히</t>
  </si>
  <si>
    <t>자지지</t>
  </si>
  <si>
    <t>비묘처</t>
  </si>
  <si>
    <t>소묘스</t>
  </si>
  <si>
    <t>치호프</t>
  </si>
  <si>
    <t>탸아랴</t>
  </si>
  <si>
    <t>드로츄</t>
  </si>
  <si>
    <t>포주바</t>
  </si>
  <si>
    <t>지며규</t>
  </si>
  <si>
    <t>유치보</t>
  </si>
  <si>
    <t>펴도더</t>
  </si>
  <si>
    <t>거튜슈</t>
  </si>
  <si>
    <t>쿠그쳐</t>
  </si>
  <si>
    <t>뮤노쟈</t>
  </si>
  <si>
    <t>츠아버</t>
  </si>
  <si>
    <t>도효녀</t>
  </si>
  <si>
    <t>며허츄</t>
  </si>
  <si>
    <t>퍼먀토</t>
  </si>
  <si>
    <t>효뷰르</t>
  </si>
  <si>
    <t>뱌효가</t>
  </si>
  <si>
    <t>퍼쳐효</t>
  </si>
  <si>
    <t>브듀우</t>
  </si>
  <si>
    <t>느서듀</t>
  </si>
  <si>
    <t>뮤탸휴</t>
  </si>
  <si>
    <t>터추두</t>
  </si>
  <si>
    <t>유냐가</t>
  </si>
  <si>
    <t>다먀주</t>
  </si>
  <si>
    <t>너무탸</t>
  </si>
  <si>
    <t>휴쵸마</t>
  </si>
  <si>
    <t>묘트뉴</t>
  </si>
  <si>
    <t>로큐시</t>
  </si>
  <si>
    <t>드아브</t>
  </si>
  <si>
    <t>요구부</t>
  </si>
  <si>
    <t>야류초</t>
  </si>
  <si>
    <t>먀여터</t>
  </si>
  <si>
    <t>냐너시</t>
  </si>
  <si>
    <t>두뵤프</t>
  </si>
  <si>
    <t>으야듀</t>
  </si>
  <si>
    <t>져퍼키</t>
  </si>
  <si>
    <t>햐브듀</t>
  </si>
  <si>
    <t>쳐퍼툐</t>
  </si>
  <si>
    <t>모미탸</t>
  </si>
  <si>
    <t>챠도으</t>
  </si>
  <si>
    <t>르스더</t>
  </si>
  <si>
    <t>유슈바</t>
  </si>
  <si>
    <t>처으머</t>
  </si>
  <si>
    <t>토로휴</t>
  </si>
  <si>
    <t>가타타</t>
  </si>
  <si>
    <t>이허듀</t>
  </si>
  <si>
    <t>하쵸누</t>
  </si>
  <si>
    <t>스뇨처</t>
  </si>
  <si>
    <t>탸하하</t>
  </si>
  <si>
    <t>츄도려</t>
  </si>
  <si>
    <t>죠더디</t>
  </si>
  <si>
    <t>루노티</t>
  </si>
  <si>
    <t>효호뮤</t>
  </si>
  <si>
    <t>조쿄기</t>
  </si>
  <si>
    <t>주러노</t>
  </si>
  <si>
    <t>아퍄아</t>
  </si>
  <si>
    <t>사커미</t>
  </si>
  <si>
    <t>쇼큐가</t>
  </si>
  <si>
    <t>브더츠</t>
  </si>
  <si>
    <t>큐피저</t>
  </si>
  <si>
    <t>쇼묘조</t>
  </si>
  <si>
    <t>쥬츠지</t>
  </si>
  <si>
    <t>터규려</t>
  </si>
  <si>
    <t>뵤누코</t>
  </si>
  <si>
    <t>머호뇨</t>
  </si>
  <si>
    <t>려오티</t>
  </si>
  <si>
    <t>이먀투</t>
  </si>
  <si>
    <t>쇼토트</t>
  </si>
  <si>
    <t>휴루유</t>
  </si>
  <si>
    <t>머커챠</t>
  </si>
  <si>
    <t>쿄모주</t>
  </si>
  <si>
    <t>튜뵤하</t>
  </si>
  <si>
    <t>도미츠</t>
  </si>
  <si>
    <t>펴탸브</t>
  </si>
  <si>
    <t>요먀가</t>
  </si>
  <si>
    <t>자쇼프</t>
  </si>
  <si>
    <t>마르니</t>
  </si>
  <si>
    <t>도브더</t>
  </si>
  <si>
    <t>츠가겨</t>
  </si>
  <si>
    <t>쿄무고</t>
  </si>
  <si>
    <t>뱌키뱌</t>
  </si>
  <si>
    <t>퍄튜탸</t>
  </si>
  <si>
    <t>호주쿄</t>
  </si>
  <si>
    <t>리켜갸</t>
  </si>
  <si>
    <t>가트펴</t>
  </si>
  <si>
    <t>려모큐</t>
  </si>
  <si>
    <t>크시묘</t>
  </si>
  <si>
    <t>주랴뱌</t>
  </si>
  <si>
    <t>브규치</t>
  </si>
  <si>
    <t>조어묘</t>
  </si>
  <si>
    <t>오커스</t>
  </si>
  <si>
    <t>부머요</t>
  </si>
  <si>
    <t>유츄터</t>
  </si>
  <si>
    <t>져토쇼</t>
  </si>
  <si>
    <t>츄자브</t>
  </si>
  <si>
    <t>두누하</t>
  </si>
  <si>
    <t>여니파</t>
  </si>
  <si>
    <t>라주아</t>
  </si>
  <si>
    <t>루가호</t>
  </si>
  <si>
    <t>히바탸</t>
  </si>
  <si>
    <t>로스려</t>
  </si>
  <si>
    <t>더으쇼</t>
  </si>
  <si>
    <t>표미머</t>
  </si>
  <si>
    <t>푸차류</t>
  </si>
  <si>
    <t>여탸키</t>
  </si>
  <si>
    <t>나부튜</t>
  </si>
  <si>
    <t>므거아</t>
  </si>
  <si>
    <t>수쿄이</t>
  </si>
  <si>
    <t>스코지</t>
  </si>
  <si>
    <t>브샤듀</t>
  </si>
  <si>
    <t>버조셔</t>
  </si>
  <si>
    <t>누쿠캬</t>
  </si>
  <si>
    <t>묘쥬흐</t>
  </si>
  <si>
    <t>퍼사러</t>
  </si>
  <si>
    <t>료러느</t>
  </si>
  <si>
    <t>쥬하비</t>
  </si>
  <si>
    <t>댜바쥬</t>
  </si>
  <si>
    <t>사아우</t>
  </si>
  <si>
    <t>구먀퓨</t>
  </si>
  <si>
    <t>뉴푸차</t>
  </si>
  <si>
    <t>어커뉴</t>
  </si>
  <si>
    <t>쿠로서</t>
  </si>
  <si>
    <t>뷰루쵸</t>
  </si>
  <si>
    <t>차주켜</t>
  </si>
  <si>
    <t>리타쇼</t>
  </si>
  <si>
    <t>오뎌리</t>
  </si>
  <si>
    <t>퓨크샤</t>
  </si>
  <si>
    <t>나쿄규</t>
  </si>
  <si>
    <t>티투댜</t>
  </si>
  <si>
    <t>퍄류므</t>
  </si>
  <si>
    <t>묘처트</t>
  </si>
  <si>
    <t>구퓨무</t>
  </si>
  <si>
    <t>치버히</t>
  </si>
  <si>
    <t>라캬트</t>
  </si>
  <si>
    <t>초퓨터</t>
  </si>
  <si>
    <t>모미묘</t>
  </si>
  <si>
    <t>츠츠드</t>
  </si>
  <si>
    <t>더그수</t>
  </si>
  <si>
    <t>겨토토</t>
  </si>
  <si>
    <t>퍼초펴</t>
  </si>
  <si>
    <t>하트히</t>
  </si>
  <si>
    <t>러휴드</t>
  </si>
  <si>
    <t>뷰카벼</t>
  </si>
  <si>
    <t>가벼츄</t>
  </si>
  <si>
    <t>다어피</t>
  </si>
  <si>
    <t>텨루노</t>
  </si>
  <si>
    <t>챠툐차</t>
  </si>
  <si>
    <t>시갸겨</t>
  </si>
  <si>
    <t>므규고</t>
  </si>
  <si>
    <t>루기카</t>
  </si>
  <si>
    <t>노뉴야</t>
  </si>
  <si>
    <t>아저뮤</t>
  </si>
  <si>
    <t>바효유</t>
  </si>
  <si>
    <t>코터텨</t>
  </si>
  <si>
    <t>듀먀며</t>
  </si>
  <si>
    <t>포차버</t>
  </si>
  <si>
    <t>허수먀</t>
  </si>
  <si>
    <t>뎌후자</t>
  </si>
  <si>
    <t>지코두</t>
  </si>
  <si>
    <t>보뷰흐</t>
  </si>
  <si>
    <t>보주디</t>
  </si>
  <si>
    <t>모흐뇨</t>
  </si>
  <si>
    <t>그야아</t>
  </si>
  <si>
    <t>브두히</t>
  </si>
  <si>
    <t>고조려</t>
  </si>
  <si>
    <t>쥬타라</t>
  </si>
  <si>
    <t>저여규</t>
  </si>
  <si>
    <t>큐피추</t>
  </si>
  <si>
    <t>벼드노</t>
  </si>
  <si>
    <t>아으로</t>
  </si>
  <si>
    <t>르뎌치</t>
  </si>
  <si>
    <t>캬오쿄</t>
  </si>
  <si>
    <t>요므져</t>
  </si>
  <si>
    <t>퓨루류</t>
  </si>
  <si>
    <t>묘르려</t>
  </si>
  <si>
    <t>추포도</t>
  </si>
  <si>
    <t>뷰큐호</t>
  </si>
  <si>
    <t>수토리</t>
  </si>
  <si>
    <t>파므조</t>
  </si>
  <si>
    <t>사흐하</t>
  </si>
  <si>
    <t>뷰벼히</t>
  </si>
  <si>
    <t>지파갸</t>
  </si>
  <si>
    <t>소요터</t>
  </si>
  <si>
    <t>류며퍄</t>
  </si>
  <si>
    <t>두오으</t>
  </si>
  <si>
    <t>쥬려뱌</t>
  </si>
  <si>
    <t>토쳐뵤</t>
  </si>
  <si>
    <t>츠며머</t>
  </si>
  <si>
    <t>니라기</t>
  </si>
  <si>
    <t>어겨휴</t>
  </si>
  <si>
    <t>무소디</t>
  </si>
  <si>
    <t>드쥬기</t>
  </si>
  <si>
    <t>야티느</t>
  </si>
  <si>
    <t>갸수툐</t>
  </si>
  <si>
    <t>쵸조트</t>
  </si>
  <si>
    <t>크라트</t>
  </si>
  <si>
    <t>겨료뮤</t>
  </si>
  <si>
    <t>느소보</t>
  </si>
  <si>
    <t>터듀그</t>
  </si>
  <si>
    <t>푸우서</t>
  </si>
  <si>
    <t>투우퍼</t>
  </si>
  <si>
    <t>캬저차</t>
  </si>
  <si>
    <t>조뱌미</t>
  </si>
  <si>
    <t>차슈탸</t>
  </si>
  <si>
    <t>디커두</t>
  </si>
  <si>
    <t>나바니</t>
  </si>
  <si>
    <t>뷰스르</t>
  </si>
  <si>
    <t>호튜호</t>
  </si>
  <si>
    <t>커뇨소</t>
  </si>
  <si>
    <t>쵸스투</t>
  </si>
  <si>
    <t>뮤샤뉴</t>
  </si>
  <si>
    <t>녀터류</t>
  </si>
  <si>
    <t>리쟈다</t>
  </si>
  <si>
    <t>로커뎌</t>
  </si>
  <si>
    <t>터챠슈</t>
  </si>
  <si>
    <t>스트피</t>
  </si>
  <si>
    <t>셔그어</t>
  </si>
  <si>
    <t>주으뷰</t>
  </si>
  <si>
    <t>묘큐디</t>
  </si>
  <si>
    <t>주여타</t>
  </si>
  <si>
    <t>미시추</t>
  </si>
  <si>
    <t>쿄카챠</t>
  </si>
  <si>
    <t>이너디</t>
  </si>
  <si>
    <t>디라쳐</t>
  </si>
  <si>
    <t>츠으리</t>
  </si>
  <si>
    <t>툐추코</t>
  </si>
  <si>
    <t>러라나</t>
  </si>
  <si>
    <t>니뵤거</t>
  </si>
  <si>
    <t>주너먀</t>
  </si>
  <si>
    <t>라츠교</t>
  </si>
  <si>
    <t>교누탸</t>
  </si>
  <si>
    <t>퍄도냐</t>
  </si>
  <si>
    <t>료뵤샤</t>
  </si>
  <si>
    <t>펴구파</t>
  </si>
  <si>
    <t>셔므규</t>
  </si>
  <si>
    <t>퍼흐츠</t>
  </si>
  <si>
    <t>뵤여로</t>
  </si>
  <si>
    <t>냐됴비</t>
  </si>
  <si>
    <t>쿠어추</t>
  </si>
  <si>
    <t>하주며</t>
  </si>
  <si>
    <t>수져뇨</t>
  </si>
  <si>
    <t>가댜규</t>
  </si>
  <si>
    <t>혀휴너</t>
  </si>
  <si>
    <t>져오조</t>
  </si>
  <si>
    <t>호쳐초</t>
  </si>
  <si>
    <t>주냐셔</t>
  </si>
  <si>
    <t>느샤쇼</t>
  </si>
  <si>
    <t>캬토티</t>
  </si>
  <si>
    <t>슈서흐</t>
  </si>
  <si>
    <t>큐카샤</t>
  </si>
  <si>
    <t>츄러퍼</t>
  </si>
  <si>
    <t>나르우</t>
  </si>
  <si>
    <t>파스야</t>
  </si>
  <si>
    <t>묘히브</t>
  </si>
  <si>
    <t>커혀조</t>
  </si>
  <si>
    <t>너니흐</t>
  </si>
  <si>
    <t>구터아</t>
  </si>
  <si>
    <t>미피슈</t>
  </si>
  <si>
    <t>버므미</t>
  </si>
  <si>
    <t>규가유</t>
  </si>
  <si>
    <t>텨휴댜</t>
  </si>
  <si>
    <t>쵸니커</t>
  </si>
  <si>
    <t>며마거</t>
  </si>
  <si>
    <t>샤교티</t>
  </si>
  <si>
    <t>허초초</t>
  </si>
  <si>
    <t>코챠표</t>
  </si>
  <si>
    <t>무퍼쿄</t>
  </si>
  <si>
    <t>티지로</t>
  </si>
  <si>
    <t>이랴수</t>
  </si>
  <si>
    <t>머주러</t>
  </si>
  <si>
    <t>챠죠후</t>
  </si>
  <si>
    <t>쳐더하</t>
  </si>
  <si>
    <t>므됴주</t>
  </si>
  <si>
    <t>벼셔먀</t>
  </si>
  <si>
    <t>므모티</t>
  </si>
  <si>
    <t>브비소</t>
  </si>
  <si>
    <t>미기지</t>
  </si>
  <si>
    <t>듀쇼소</t>
  </si>
  <si>
    <t>이이므</t>
  </si>
  <si>
    <t>츠켜조</t>
  </si>
  <si>
    <t>튜서츠</t>
  </si>
  <si>
    <t>조져파</t>
  </si>
  <si>
    <t>보디먀</t>
  </si>
  <si>
    <t>포챠브</t>
  </si>
  <si>
    <t>펴뎌티</t>
  </si>
  <si>
    <t>고며고</t>
  </si>
  <si>
    <t>마기흐</t>
  </si>
  <si>
    <t>오다포</t>
  </si>
  <si>
    <t>구혀유</t>
  </si>
  <si>
    <t>탸머처</t>
  </si>
  <si>
    <t>자쇼텨</t>
  </si>
  <si>
    <t>투츄효</t>
  </si>
  <si>
    <t>브수무</t>
  </si>
  <si>
    <t>허로키</t>
  </si>
  <si>
    <t>표랴도</t>
  </si>
  <si>
    <t>초파프</t>
  </si>
  <si>
    <t>브나파</t>
  </si>
  <si>
    <t>표휴누</t>
  </si>
  <si>
    <t>류뇨자</t>
  </si>
  <si>
    <t>루미투</t>
  </si>
  <si>
    <t>추듀하</t>
  </si>
  <si>
    <t>버수루</t>
  </si>
  <si>
    <t>구노쿄</t>
  </si>
  <si>
    <t>챠오툐</t>
  </si>
  <si>
    <t>나랴퍄</t>
  </si>
  <si>
    <t>쵸료카</t>
  </si>
  <si>
    <t>겨나자</t>
  </si>
  <si>
    <t>사쿠뮤</t>
  </si>
  <si>
    <t>머으추</t>
  </si>
  <si>
    <t>프너러</t>
  </si>
  <si>
    <t>프슈텨</t>
  </si>
  <si>
    <t>타탸하</t>
  </si>
  <si>
    <t>머츠보</t>
  </si>
  <si>
    <t>쥬루러</t>
  </si>
  <si>
    <t>미묘켜</t>
  </si>
  <si>
    <t>랴비리</t>
  </si>
  <si>
    <t>쳐류효</t>
  </si>
  <si>
    <t>가펴무</t>
  </si>
  <si>
    <t>피효카</t>
  </si>
  <si>
    <t>려뇨트</t>
  </si>
  <si>
    <t>가아두</t>
  </si>
  <si>
    <t>터슈라</t>
  </si>
  <si>
    <t>투듀뷰</t>
  </si>
  <si>
    <t>지나탸</t>
  </si>
  <si>
    <t>하느서</t>
  </si>
  <si>
    <t>뷰노머</t>
  </si>
  <si>
    <t>사거거</t>
  </si>
  <si>
    <t>규피효</t>
  </si>
  <si>
    <t>녀쿄너</t>
  </si>
  <si>
    <t>미벼야</t>
  </si>
  <si>
    <t>노쿠소</t>
  </si>
  <si>
    <t>러며주</t>
  </si>
  <si>
    <t>그류텨</t>
  </si>
  <si>
    <t>흐카스</t>
  </si>
  <si>
    <t>비포퍄</t>
  </si>
  <si>
    <t>머드나</t>
  </si>
  <si>
    <t>으기비</t>
  </si>
  <si>
    <t>부부휴</t>
  </si>
  <si>
    <t>쥬러너</t>
  </si>
  <si>
    <t>노뇨표</t>
  </si>
  <si>
    <t>로류호</t>
  </si>
  <si>
    <t>져파크</t>
  </si>
  <si>
    <t>리쿄로</t>
  </si>
  <si>
    <t>카아퍼</t>
  </si>
  <si>
    <t>뎌러피</t>
  </si>
  <si>
    <t>타쿠먀</t>
  </si>
  <si>
    <t>초모뮤</t>
  </si>
  <si>
    <t>수티규</t>
  </si>
  <si>
    <t>주노어</t>
  </si>
  <si>
    <t>툐려츠</t>
  </si>
  <si>
    <t>챠부혀</t>
  </si>
  <si>
    <t>라마혀</t>
  </si>
  <si>
    <t>뱌퍼퍄</t>
  </si>
  <si>
    <t>파초라</t>
  </si>
  <si>
    <t>두머큐</t>
  </si>
  <si>
    <t>퓨캬라</t>
  </si>
  <si>
    <t>마브루</t>
  </si>
  <si>
    <t>카햐댜</t>
  </si>
  <si>
    <t>오댜지</t>
  </si>
  <si>
    <t>뇨쿠바</t>
  </si>
  <si>
    <t>카모로</t>
  </si>
  <si>
    <t>죠푸보</t>
  </si>
  <si>
    <t>비커바</t>
  </si>
  <si>
    <t>셔퍼쵸</t>
  </si>
  <si>
    <t>트슈퍼</t>
  </si>
  <si>
    <t>퍼쥬자</t>
  </si>
  <si>
    <t>티뵤듀</t>
  </si>
  <si>
    <t>샤치추</t>
  </si>
  <si>
    <t>모다다</t>
  </si>
  <si>
    <t>이뎌토</t>
  </si>
  <si>
    <t>쿄푸미</t>
  </si>
  <si>
    <t>큐겨우</t>
  </si>
  <si>
    <t>갸툐파</t>
  </si>
  <si>
    <t>비며노</t>
  </si>
  <si>
    <t>우댜흐</t>
  </si>
  <si>
    <t>효거뱌</t>
  </si>
  <si>
    <t>슈가소</t>
  </si>
  <si>
    <t>퓨샤타</t>
  </si>
  <si>
    <t>녀코죠</t>
  </si>
  <si>
    <t>퍼우마</t>
  </si>
  <si>
    <t>오키후</t>
  </si>
  <si>
    <t>됴흐다</t>
  </si>
  <si>
    <t>치조혀</t>
  </si>
  <si>
    <t>사주류</t>
  </si>
  <si>
    <t>려수츠</t>
  </si>
  <si>
    <t>크어으</t>
  </si>
  <si>
    <t>아텨커</t>
  </si>
  <si>
    <t>로혀퍼</t>
  </si>
  <si>
    <t>므쿄티</t>
  </si>
  <si>
    <t>쟈느타</t>
  </si>
  <si>
    <t>수누갸</t>
  </si>
  <si>
    <t>타거뉴</t>
  </si>
  <si>
    <t>료펴효</t>
  </si>
  <si>
    <t>텨코저</t>
  </si>
  <si>
    <t>혀고미</t>
  </si>
  <si>
    <t>두뉴트</t>
  </si>
  <si>
    <t>펴터죠</t>
  </si>
  <si>
    <t>니미호</t>
  </si>
  <si>
    <t>코뇨너</t>
  </si>
  <si>
    <t>쥬느처</t>
  </si>
  <si>
    <t>히툐처</t>
  </si>
  <si>
    <t>기툐러</t>
  </si>
  <si>
    <t>녀투로</t>
  </si>
  <si>
    <t>효루시</t>
  </si>
  <si>
    <t>며유아</t>
  </si>
  <si>
    <t>스비치</t>
  </si>
  <si>
    <t>며뷰버</t>
  </si>
  <si>
    <t>느며주</t>
  </si>
  <si>
    <t>햐챠미</t>
  </si>
  <si>
    <t>뇨표타</t>
  </si>
  <si>
    <t>펴유라</t>
  </si>
  <si>
    <t>이투듀</t>
  </si>
  <si>
    <t>시처흐</t>
  </si>
  <si>
    <t>뷰히류</t>
  </si>
  <si>
    <t>샤녀포</t>
  </si>
  <si>
    <t>켜미규</t>
  </si>
  <si>
    <t>프그됴</t>
  </si>
  <si>
    <t>어노치</t>
  </si>
  <si>
    <t>디며보</t>
  </si>
  <si>
    <t>초휴차</t>
  </si>
  <si>
    <t>리그스</t>
  </si>
  <si>
    <t>켜슈더</t>
  </si>
  <si>
    <t>뇨어파</t>
  </si>
  <si>
    <t>효휴그</t>
  </si>
  <si>
    <t>무크기</t>
  </si>
  <si>
    <t>겨차무</t>
  </si>
  <si>
    <t>히우소</t>
  </si>
  <si>
    <t>댜녀져</t>
  </si>
  <si>
    <t>포녀치</t>
  </si>
  <si>
    <t>부려주</t>
  </si>
  <si>
    <t>퓨리기</t>
  </si>
  <si>
    <t>히뵤냐</t>
  </si>
  <si>
    <t>주처려</t>
  </si>
  <si>
    <t>뷰쇼디</t>
  </si>
  <si>
    <t>오겨프</t>
  </si>
  <si>
    <t>셔죠부</t>
  </si>
  <si>
    <t>브르조</t>
  </si>
  <si>
    <t>모미뇨</t>
  </si>
  <si>
    <t>보모토</t>
  </si>
  <si>
    <t>기허혀</t>
  </si>
  <si>
    <t>프카쇼</t>
  </si>
  <si>
    <t>라드고</t>
  </si>
  <si>
    <t>이샤토</t>
  </si>
  <si>
    <t>효야라</t>
  </si>
  <si>
    <t>쟈소더</t>
  </si>
  <si>
    <t>비너슈</t>
  </si>
  <si>
    <t>피히타</t>
  </si>
  <si>
    <t>뷰구류</t>
  </si>
  <si>
    <t>셔크뎌</t>
  </si>
  <si>
    <t>이기캬</t>
  </si>
  <si>
    <t>커뱌요</t>
  </si>
  <si>
    <t>댜튜아</t>
  </si>
  <si>
    <t>나퍄버</t>
  </si>
  <si>
    <t>주뵤로</t>
  </si>
  <si>
    <t>료디며</t>
  </si>
  <si>
    <t>요뵤미</t>
  </si>
  <si>
    <t>어므트</t>
  </si>
  <si>
    <t>샤뉴비</t>
  </si>
  <si>
    <t>자저퍄</t>
  </si>
  <si>
    <t>트보드</t>
  </si>
  <si>
    <t>져뵤휴</t>
  </si>
  <si>
    <t>지무댜</t>
  </si>
  <si>
    <t>타드텨</t>
  </si>
  <si>
    <t>탸토어</t>
  </si>
  <si>
    <t>므추묘</t>
  </si>
  <si>
    <t>노지뎌</t>
  </si>
  <si>
    <t>사타커</t>
  </si>
  <si>
    <t>뎌갸드</t>
  </si>
  <si>
    <t>묘져브</t>
  </si>
  <si>
    <t>저파르</t>
  </si>
  <si>
    <t>수큐누</t>
  </si>
  <si>
    <t>켜보뱌</t>
  </si>
  <si>
    <t>조요투</t>
  </si>
  <si>
    <t>셔버슈</t>
  </si>
  <si>
    <t>거노추</t>
  </si>
  <si>
    <t>치초스</t>
  </si>
  <si>
    <t>아피브</t>
  </si>
  <si>
    <t>호프드</t>
  </si>
  <si>
    <t>툐라캬</t>
  </si>
  <si>
    <t>그쥬자</t>
  </si>
  <si>
    <t>터버퍼</t>
  </si>
  <si>
    <t>크셔햐</t>
  </si>
  <si>
    <t>겨냐치</t>
  </si>
  <si>
    <t>녀바으</t>
  </si>
  <si>
    <t>퍼스거</t>
  </si>
  <si>
    <t>크투규</t>
  </si>
  <si>
    <t>프고녀</t>
  </si>
  <si>
    <t>뱌먀보</t>
  </si>
  <si>
    <t>먀으푸</t>
  </si>
  <si>
    <t>노라츄</t>
  </si>
  <si>
    <t>쇼가르</t>
  </si>
  <si>
    <t>여녀조</t>
  </si>
  <si>
    <t>스흐투</t>
  </si>
  <si>
    <t>비뱌규</t>
  </si>
  <si>
    <t>자듀저</t>
  </si>
  <si>
    <t>쟈크펴</t>
  </si>
  <si>
    <t>지로툐</t>
  </si>
  <si>
    <t>펴사야</t>
  </si>
  <si>
    <t>뷰서뵤</t>
  </si>
  <si>
    <t>댜랴가</t>
  </si>
  <si>
    <t>후샤갸</t>
  </si>
  <si>
    <t>됴먀챠</t>
  </si>
  <si>
    <t>그먀너</t>
  </si>
  <si>
    <t>료무다</t>
  </si>
  <si>
    <t>미다초</t>
  </si>
  <si>
    <t>티표쟈</t>
  </si>
  <si>
    <t>조크뱌</t>
  </si>
  <si>
    <t>구듀도</t>
  </si>
  <si>
    <t>다가니</t>
  </si>
  <si>
    <t>키어흐</t>
  </si>
  <si>
    <t>너드마</t>
  </si>
  <si>
    <t>마햐므</t>
  </si>
  <si>
    <t>느바겨</t>
  </si>
  <si>
    <t>며피큐</t>
  </si>
  <si>
    <t>류효티</t>
  </si>
  <si>
    <t>피고커</t>
  </si>
  <si>
    <t>오크바</t>
  </si>
  <si>
    <t>려여료</t>
  </si>
  <si>
    <t>버프뉴</t>
  </si>
  <si>
    <t>시묘아</t>
  </si>
  <si>
    <t>허조더</t>
  </si>
  <si>
    <t>타코먀</t>
  </si>
  <si>
    <t>쇼묘므</t>
  </si>
  <si>
    <t>자캬요</t>
  </si>
  <si>
    <t>비므조</t>
  </si>
  <si>
    <t>차호료</t>
  </si>
  <si>
    <t>챠드드</t>
  </si>
  <si>
    <t>그료료</t>
  </si>
  <si>
    <t>툐피쥬</t>
  </si>
  <si>
    <t>탸구으</t>
  </si>
  <si>
    <t>너랴크</t>
  </si>
  <si>
    <t>먀리챠</t>
  </si>
  <si>
    <t>죠크주</t>
  </si>
  <si>
    <t>스슈그</t>
  </si>
  <si>
    <t>머뱌오</t>
  </si>
  <si>
    <t>지니자</t>
  </si>
  <si>
    <t>브쵸퍼</t>
  </si>
  <si>
    <t>랴머챠</t>
  </si>
  <si>
    <t>터거처</t>
  </si>
  <si>
    <t>여차쳐</t>
  </si>
  <si>
    <t>부조려</t>
  </si>
  <si>
    <t>츄펴흐</t>
  </si>
  <si>
    <t>스다퓨</t>
  </si>
  <si>
    <t>타바야</t>
  </si>
  <si>
    <t>서다려</t>
  </si>
  <si>
    <t>료큐르</t>
  </si>
  <si>
    <t>류자호</t>
  </si>
  <si>
    <t>쿄쵸푸</t>
  </si>
  <si>
    <t>루미랴</t>
  </si>
  <si>
    <t>켜쳐두</t>
  </si>
  <si>
    <t>포뵤켜</t>
  </si>
  <si>
    <t>며벼쵸</t>
  </si>
  <si>
    <t>구사츄</t>
  </si>
  <si>
    <t>요누스</t>
  </si>
  <si>
    <t>쳐루브</t>
  </si>
  <si>
    <t>혀으니</t>
  </si>
  <si>
    <t>gsbaxpyfl</t>
  </si>
  <si>
    <t>bjfxsflpe</t>
  </si>
  <si>
    <t>jspjzlqkd</t>
  </si>
  <si>
    <t>rwrbtzkne</t>
  </si>
  <si>
    <t>pgdjfjosh</t>
  </si>
  <si>
    <t>yvogwovov</t>
  </si>
  <si>
    <t>phhvttpel</t>
  </si>
  <si>
    <t>qurkimlds</t>
  </si>
  <si>
    <t>abejkiivx</t>
  </si>
  <si>
    <t>hfokotltz</t>
  </si>
  <si>
    <t>vvtgzpxmg</t>
  </si>
  <si>
    <t>eaxmwbdfo</t>
  </si>
  <si>
    <t>railpfdsu</t>
  </si>
  <si>
    <t>lxeemfzim</t>
  </si>
  <si>
    <t>ukuquoolg</t>
  </si>
  <si>
    <t>wdkycbocx</t>
  </si>
  <si>
    <t>nbcoactwr</t>
  </si>
  <si>
    <t>fmvoplzva</t>
  </si>
  <si>
    <t>orjtxlohz</t>
  </si>
  <si>
    <t>gheutvfhk</t>
  </si>
  <si>
    <t>gopfbnuit</t>
  </si>
  <si>
    <t>jebviufby</t>
  </si>
  <si>
    <t>ddkiqmidw</t>
  </si>
  <si>
    <t>tbluhoquw</t>
  </si>
  <si>
    <t>kkvgxysyr</t>
  </si>
  <si>
    <t>ybszgenpq</t>
  </si>
  <si>
    <t>exobyhtnw</t>
  </si>
  <si>
    <t>iibkjjdiz</t>
  </si>
  <si>
    <t>rtnoszseu</t>
  </si>
  <si>
    <t>gtxqccflt</t>
  </si>
  <si>
    <t>elxaaxizp</t>
  </si>
  <si>
    <t>fmlltzheu</t>
  </si>
  <si>
    <t>izmpdwjvk</t>
  </si>
  <si>
    <t>labfrcofd</t>
  </si>
  <si>
    <t>pokoxoqrb</t>
  </si>
  <si>
    <t>hpxzzsilg</t>
  </si>
  <si>
    <t>epzpcauvq</t>
  </si>
  <si>
    <t>wtkiysbpk</t>
  </si>
  <si>
    <t>vzguouwvr</t>
  </si>
  <si>
    <t>aezkqwyua</t>
  </si>
  <si>
    <t>saxniwbqt</t>
  </si>
  <si>
    <t>munlallim</t>
  </si>
  <si>
    <t>qwvjwlndl</t>
  </si>
  <si>
    <t>epjnrgkdt</t>
  </si>
  <si>
    <t>hvvenxkzp</t>
  </si>
  <si>
    <t>qiqaggadp</t>
  </si>
  <si>
    <t>dovoqftrb</t>
  </si>
  <si>
    <t>qletcmieb</t>
  </si>
  <si>
    <t>vcxfiszbg</t>
  </si>
  <si>
    <t>nhleowtqd</t>
  </si>
  <si>
    <t>dhhacmtwt</t>
  </si>
  <si>
    <t>hrrelfdey</t>
  </si>
  <si>
    <t>rcrtupksh</t>
  </si>
  <si>
    <t>hykbrelmb</t>
  </si>
  <si>
    <t>unybangmg</t>
  </si>
  <si>
    <t>igmrvaiws</t>
  </si>
  <si>
    <t>lculypmez</t>
  </si>
  <si>
    <t>ougxjlkxr</t>
  </si>
  <si>
    <t>lllqwhdaq</t>
  </si>
  <si>
    <t>xyvtwrabd</t>
  </si>
  <si>
    <t>kgxbzuffd</t>
  </si>
  <si>
    <t>uvsqbtixu</t>
  </si>
  <si>
    <t>lztbylrem</t>
  </si>
  <si>
    <t>bfkxzpawq</t>
  </si>
  <si>
    <t>bhjeupdov</t>
  </si>
  <si>
    <t>pvdxxqims</t>
  </si>
  <si>
    <t>gttyvisty</t>
  </si>
  <si>
    <t>yfkvfnszd</t>
  </si>
  <si>
    <t>pyfqgvpxx</t>
  </si>
  <si>
    <t>acmofxtux</t>
  </si>
  <si>
    <t>aomoyjtdr</t>
  </si>
  <si>
    <t>pahpjtpqa</t>
  </si>
  <si>
    <t>tdnvzzgow</t>
  </si>
  <si>
    <t>vapgvxobc</t>
  </si>
  <si>
    <t>cksnmmrxj</t>
  </si>
  <si>
    <t>kdlimnnle</t>
  </si>
  <si>
    <t>assajbupx</t>
  </si>
  <si>
    <t>eiytwgggy</t>
  </si>
  <si>
    <t>girrkikxr</t>
  </si>
  <si>
    <t>zeiarzsbw</t>
  </si>
  <si>
    <t>fjwzsxezp</t>
  </si>
  <si>
    <t>oztkbwnxs</t>
  </si>
  <si>
    <t>jmtmcvmmx</t>
  </si>
  <si>
    <t>dsnwqwpjg</t>
  </si>
  <si>
    <t>gcusoqfzw</t>
  </si>
  <si>
    <t>kefrzemxm</t>
  </si>
  <si>
    <t>azzomfcmp</t>
  </si>
  <si>
    <t>ebtktuvaf</t>
  </si>
  <si>
    <t>ofiswjvsz</t>
  </si>
  <si>
    <t>eohxmggob</t>
  </si>
  <si>
    <t>jzaeotjmf</t>
  </si>
  <si>
    <t>vfkahpvtq</t>
  </si>
  <si>
    <t>jrufetfoi</t>
  </si>
  <si>
    <t>oqmqqgpji</t>
  </si>
  <si>
    <t>ftdptkkqo</t>
  </si>
  <si>
    <t>rzfhkruqs</t>
  </si>
  <si>
    <t>zdsfnbkfh</t>
  </si>
  <si>
    <t>vpuuniuxw</t>
  </si>
  <si>
    <t>jrwaxjowj</t>
  </si>
  <si>
    <t>zkkqfdmlu</t>
  </si>
  <si>
    <t>zpdyghzcf</t>
  </si>
  <si>
    <t>adrwzggil</t>
  </si>
  <si>
    <t>itlmgwjxp</t>
  </si>
  <si>
    <t>wobhwekpi</t>
  </si>
  <si>
    <t>ggzpsbfcu</t>
  </si>
  <si>
    <t>jjwjlzttu</t>
  </si>
  <si>
    <t>wztcxxlji</t>
  </si>
  <si>
    <t>yxkcrjyce</t>
  </si>
  <si>
    <t>aawjqkhri</t>
  </si>
  <si>
    <t>kozjopfku</t>
  </si>
  <si>
    <t>hlcliqaee</t>
  </si>
  <si>
    <t>pdnyiqmnd</t>
  </si>
  <si>
    <t>jqnkuqybe</t>
  </si>
  <si>
    <t>fnqwlorku</t>
  </si>
  <si>
    <t>ozprybjrf</t>
  </si>
  <si>
    <t>cuuklpvyi</t>
  </si>
  <si>
    <t>xkygqkunz</t>
  </si>
  <si>
    <t>lzitsqdbl</t>
  </si>
  <si>
    <t>hxpxoykxb</t>
  </si>
  <si>
    <t>krwpfkthl</t>
  </si>
  <si>
    <t>tbklyckdc</t>
  </si>
  <si>
    <t>ecbxkfofw</t>
  </si>
  <si>
    <t>bdbueftbe</t>
  </si>
  <si>
    <t>uqvgmmsui</t>
  </si>
  <si>
    <t>ocgawvzer</t>
  </si>
  <si>
    <t>fcbmppsey</t>
  </si>
  <si>
    <t>dedhlsowk</t>
  </si>
  <si>
    <t>jalmnrfqd</t>
  </si>
  <si>
    <t>fzuzgwwli</t>
  </si>
  <si>
    <t>uuwiwpiiw</t>
  </si>
  <si>
    <t>lgviukkzm</t>
  </si>
  <si>
    <t>bkdubedzc</t>
  </si>
  <si>
    <t>hvksipwmb</t>
  </si>
  <si>
    <t>gpseeijkh</t>
  </si>
  <si>
    <t>bbvwfwqfe</t>
  </si>
  <si>
    <t>tvcibgijo</t>
  </si>
  <si>
    <t>btiehlzwk</t>
  </si>
  <si>
    <t>uqnhbtowg</t>
  </si>
  <si>
    <t>maptrdxma</t>
  </si>
  <si>
    <t>tqicznqgn</t>
  </si>
  <si>
    <t>frtercrhy</t>
  </si>
  <si>
    <t>ksiidlbzt</t>
  </si>
  <si>
    <t>iyvamqfhb</t>
  </si>
  <si>
    <t>lduejsbih</t>
  </si>
  <si>
    <t>xdnvwohwo</t>
  </si>
  <si>
    <t>yxndpkfyp</t>
  </si>
  <si>
    <t>rgldbfyoj</t>
  </si>
  <si>
    <t>sbirjbrex</t>
  </si>
  <si>
    <t>dcbjpsuep</t>
  </si>
  <si>
    <t>upbdunegu</t>
  </si>
  <si>
    <t>apexiytmn</t>
  </si>
  <si>
    <t>ciuqsnqdc</t>
  </si>
  <si>
    <t>aejjziylk</t>
  </si>
  <si>
    <t>jlagowksk</t>
  </si>
  <si>
    <t>pwabfjkru</t>
  </si>
  <si>
    <t>ntqrmftyh</t>
  </si>
  <si>
    <t>lgzqwrphz</t>
  </si>
  <si>
    <t>bvrnydaxo</t>
  </si>
  <si>
    <t>xvogkebkb</t>
  </si>
  <si>
    <t>btqdshoqa</t>
  </si>
  <si>
    <t>rvvxefqyh</t>
  </si>
  <si>
    <t>mvqoxchqy</t>
  </si>
  <si>
    <t>nwhzmbdcs</t>
  </si>
  <si>
    <t>bfhdemboc</t>
  </si>
  <si>
    <t>nbizouzdf</t>
  </si>
  <si>
    <t>ghtfidoim</t>
  </si>
  <si>
    <t>bqamuxype</t>
  </si>
  <si>
    <t>kdgikhzmd</t>
  </si>
  <si>
    <t>pdtqtncll</t>
  </si>
  <si>
    <t>bjoabnvtp</t>
  </si>
  <si>
    <t>cxaohupmz</t>
  </si>
  <si>
    <t>fhoukehxs</t>
  </si>
  <si>
    <t>bzgfifqaz</t>
  </si>
  <si>
    <t>bvkyxoubw</t>
  </si>
  <si>
    <t>bfsdsssid</t>
  </si>
  <si>
    <t>eyjryyjvt</t>
  </si>
  <si>
    <t>ruxshssmp</t>
  </si>
  <si>
    <t>xbuzrkafy</t>
  </si>
  <si>
    <t>jcsxoodcd</t>
  </si>
  <si>
    <t>raaeshlnv</t>
  </si>
  <si>
    <t>gprofctxb</t>
  </si>
  <si>
    <t>pscysjsqq</t>
  </si>
  <si>
    <t>ccaicavzf</t>
  </si>
  <si>
    <t>livhsazlv</t>
  </si>
  <si>
    <t>nhkxdmyeh</t>
  </si>
  <si>
    <t>kctlrqmwq</t>
  </si>
  <si>
    <t>hwjdrzjvi</t>
  </si>
  <si>
    <t>hjiprizuo</t>
  </si>
  <si>
    <t>vstowtvvl</t>
  </si>
  <si>
    <t>jtxfguusa</t>
  </si>
  <si>
    <t>wbjgwwxuz</t>
  </si>
  <si>
    <t>epcttcaau</t>
  </si>
  <si>
    <t>fykpvbihw</t>
  </si>
  <si>
    <t>noolzycez</t>
  </si>
  <si>
    <t>ayyglreln</t>
  </si>
  <si>
    <t>gutmdxmvi</t>
  </si>
  <si>
    <t>ovsesatjg</t>
  </si>
  <si>
    <t>kdnzhoidi</t>
  </si>
  <si>
    <t>pojutkzdi</t>
  </si>
  <si>
    <t>cwrhiryvb</t>
  </si>
  <si>
    <t>bxmpevzxp</t>
  </si>
  <si>
    <t>endzdknuy</t>
  </si>
  <si>
    <t>cjovfjzlh</t>
  </si>
  <si>
    <t>bcccyzzfm</t>
  </si>
  <si>
    <t>zbdamwnex</t>
  </si>
  <si>
    <t>mbcouwvaq</t>
  </si>
  <si>
    <t>ystqoqdhj</t>
  </si>
  <si>
    <t>kggxvaeom</t>
  </si>
  <si>
    <t>nidqeoatp</t>
  </si>
  <si>
    <t>qsfdtctge</t>
  </si>
  <si>
    <t>oaxdzszqk</t>
  </si>
  <si>
    <t>sjtllbivf</t>
  </si>
  <si>
    <t>qaavxrdrl</t>
  </si>
  <si>
    <t>oythvwudw</t>
  </si>
  <si>
    <t>jwrzzxzbr</t>
  </si>
  <si>
    <t>xewglscwt</t>
  </si>
  <si>
    <t>cgtjiuwdo</t>
  </si>
  <si>
    <t>kwbcjccnx</t>
  </si>
  <si>
    <t>dypceoimb</t>
  </si>
  <si>
    <t>xuooosyaf</t>
  </si>
  <si>
    <t>ojgnkfkhd</t>
  </si>
  <si>
    <t>cqnjdebnq</t>
  </si>
  <si>
    <t>wqwgtkaqm</t>
  </si>
  <si>
    <t>mtxsvwfuu</t>
  </si>
  <si>
    <t>hexzjyytk</t>
  </si>
  <si>
    <t>vffkwyzck</t>
  </si>
  <si>
    <t>ytxadoudu</t>
  </si>
  <si>
    <t>vhfsnnlvr</t>
  </si>
  <si>
    <t>vjqlkfqcx</t>
  </si>
  <si>
    <t>rlgwsqatv</t>
  </si>
  <si>
    <t>qrjmjpwrr</t>
  </si>
  <si>
    <t>rdvpiplse</t>
  </si>
  <si>
    <t>ynirwijzb</t>
  </si>
  <si>
    <t>jeskiwntk</t>
  </si>
  <si>
    <t>ehvztejlk</t>
  </si>
  <si>
    <t>cpnmpkawu</t>
  </si>
  <si>
    <t>wbovdmqyh</t>
  </si>
  <si>
    <t>tvbibkval</t>
  </si>
  <si>
    <t>muliwivnh</t>
  </si>
  <si>
    <t>qeqhcnjpx</t>
  </si>
  <si>
    <t>fxggrmwzv</t>
  </si>
  <si>
    <t>dzsajqnia</t>
  </si>
  <si>
    <t>sbeausrqb</t>
  </si>
  <si>
    <t>ovwecofhq</t>
  </si>
  <si>
    <t>sfakmfhjq</t>
  </si>
  <si>
    <t>vhzyglzel</t>
  </si>
  <si>
    <t>zktmstacv</t>
  </si>
  <si>
    <t>ewnylvthg</t>
  </si>
  <si>
    <t>odgrfqigr</t>
  </si>
  <si>
    <t>zqbavcsnn</t>
  </si>
  <si>
    <t>wungjmzrs</t>
  </si>
  <si>
    <t>tjqxhkqbm</t>
  </si>
  <si>
    <t>qajfcwwmt</t>
  </si>
  <si>
    <t>koiuriezg</t>
  </si>
  <si>
    <t>bqxbqohjo</t>
  </si>
  <si>
    <t>qdaqvdgpj</t>
  </si>
  <si>
    <t>cqvzftmrt</t>
  </si>
  <si>
    <t>wrfljdlhd</t>
  </si>
  <si>
    <t>owdxwdmbq</t>
  </si>
  <si>
    <t>dpaqzciur</t>
  </si>
  <si>
    <t>lrgwanatq</t>
  </si>
  <si>
    <t>rjwcrkqmt</t>
  </si>
  <si>
    <t>odpvcxzuy</t>
  </si>
  <si>
    <t>itaqipldp</t>
  </si>
  <si>
    <t>orfcwmnit</t>
  </si>
  <si>
    <t>jmianpzsl</t>
  </si>
  <si>
    <t>zbtkxchgb</t>
  </si>
  <si>
    <t>ugtyfaxcd</t>
  </si>
  <si>
    <t>ikcgmqtce</t>
  </si>
  <si>
    <t>wksiiyeoa</t>
  </si>
  <si>
    <t>pacgdjawc</t>
  </si>
  <si>
    <t>ffdiqoybi</t>
  </si>
  <si>
    <t>riqltgifh</t>
  </si>
  <si>
    <t>lhkavwqtq</t>
  </si>
  <si>
    <t>iymwsztyu</t>
  </si>
  <si>
    <t>hpsgnondc</t>
  </si>
  <si>
    <t>qatyxlbaw</t>
  </si>
  <si>
    <t>bqfnralqe</t>
  </si>
  <si>
    <t>wppegzkzy</t>
  </si>
  <si>
    <t>qujlfxtcl</t>
  </si>
  <si>
    <t>gxmqyxbyr</t>
  </si>
  <si>
    <t>pelmuvjqf</t>
  </si>
  <si>
    <t>hckjntvgc</t>
  </si>
  <si>
    <t>ljgrnmzki</t>
  </si>
  <si>
    <t>lmwsdzmzp</t>
  </si>
  <si>
    <t>mcqbeubjp</t>
  </si>
  <si>
    <t>lkmifcvvy</t>
  </si>
  <si>
    <t>tuihevftn</t>
  </si>
  <si>
    <t>wrjevhlji</t>
  </si>
  <si>
    <t>eugpqedgx</t>
  </si>
  <si>
    <t>abidlxbka</t>
  </si>
  <si>
    <t>ctowephyb</t>
  </si>
  <si>
    <t>wjojcjcid</t>
  </si>
  <si>
    <t>wjvhhjvxd</t>
  </si>
  <si>
    <t>eqegqycug</t>
  </si>
  <si>
    <t>mqjwywrkm</t>
  </si>
  <si>
    <t>mpsbvoiec</t>
  </si>
  <si>
    <t>rpmlisnrk</t>
  </si>
  <si>
    <t>juatsenyx</t>
  </si>
  <si>
    <t>aqxhzoevx</t>
  </si>
  <si>
    <t>cskoggbcu</t>
  </si>
  <si>
    <t>qkbwpnzsq</t>
  </si>
  <si>
    <t>qeeeufmzk</t>
  </si>
  <si>
    <t>xqyrlglbb</t>
  </si>
  <si>
    <t>rkhwysvps</t>
  </si>
  <si>
    <t>nofytqzuv</t>
  </si>
  <si>
    <t>jlzqnfpbt</t>
  </si>
  <si>
    <t>uycpwahmn</t>
  </si>
  <si>
    <t>txsxpwpah</t>
  </si>
  <si>
    <t>znanwgneo</t>
  </si>
  <si>
    <t>rexspomen</t>
  </si>
  <si>
    <t>ucgssoora</t>
  </si>
  <si>
    <t>lpwpgiolv</t>
  </si>
  <si>
    <t>dnsfwpbrq</t>
  </si>
  <si>
    <t>fmqersgkm</t>
  </si>
  <si>
    <t>jufhdrmjk</t>
  </si>
  <si>
    <t>bqbazwkln</t>
  </si>
  <si>
    <t>mijaghuaq</t>
  </si>
  <si>
    <t>qykbfnlsm</t>
  </si>
  <si>
    <t>vbdubjbzi</t>
  </si>
  <si>
    <t>whsanpkpe</t>
  </si>
  <si>
    <t>evkyiuzsk</t>
  </si>
  <si>
    <t>yrlvayrht</t>
  </si>
  <si>
    <t>jmqyykipu</t>
  </si>
  <si>
    <t>acbfrhcmf</t>
  </si>
  <si>
    <t>nvywhspek</t>
  </si>
  <si>
    <t>mxavcxlzf</t>
  </si>
  <si>
    <t>hedhwympf</t>
  </si>
  <si>
    <t>ucmfdbxum</t>
  </si>
  <si>
    <t>fqwjicypj</t>
  </si>
  <si>
    <t>mnypzlmuj</t>
  </si>
  <si>
    <t>veynmuihn</t>
  </si>
  <si>
    <t>fnspzwigt</t>
  </si>
  <si>
    <t>uhuarqrfn</t>
  </si>
  <si>
    <t>vlrdamnuz</t>
  </si>
  <si>
    <t>qhppyetfr</t>
  </si>
  <si>
    <t>pfaqwioqs</t>
  </si>
  <si>
    <t>inctfuqov</t>
  </si>
  <si>
    <t>eqbjlyeab</t>
  </si>
  <si>
    <t>wsjnaxwbj</t>
  </si>
  <si>
    <t>zncufgaju</t>
  </si>
  <si>
    <t>ydvvygema</t>
  </si>
  <si>
    <t>gpkocjllx</t>
  </si>
  <si>
    <t>pialtesvk</t>
  </si>
  <si>
    <t>cqibtgzbf</t>
  </si>
  <si>
    <t>wvuaetdlf</t>
  </si>
  <si>
    <t>eilcjvwqw</t>
  </si>
  <si>
    <t>anvndxsqo</t>
  </si>
  <si>
    <t>vczempmmb</t>
  </si>
  <si>
    <t>eckjilcss</t>
  </si>
  <si>
    <t>leoigcltb</t>
  </si>
  <si>
    <t>xbffylgjd</t>
  </si>
  <si>
    <t>pgnnqhzfg</t>
  </si>
  <si>
    <t>enuboelos</t>
  </si>
  <si>
    <t>daubqzfyj</t>
  </si>
  <si>
    <t>tlkdqbuzq</t>
  </si>
  <si>
    <t>prpobmllt</t>
  </si>
  <si>
    <t>maklvsize</t>
  </si>
  <si>
    <t>rekavxgnn</t>
  </si>
  <si>
    <t>yrlyavtsn</t>
  </si>
  <si>
    <t>hmerwezzq</t>
  </si>
  <si>
    <t>bosnssuqo</t>
  </si>
  <si>
    <t>ufcoonxud</t>
  </si>
  <si>
    <t>ayvumbllf</t>
  </si>
  <si>
    <t>lilsohxvm</t>
  </si>
  <si>
    <t>gyjvzjyuj</t>
  </si>
  <si>
    <t>eiohlagmn</t>
  </si>
  <si>
    <t>xavlgwgpr</t>
  </si>
  <si>
    <t>exfnvockb</t>
  </si>
  <si>
    <t>scpdspqae</t>
  </si>
  <si>
    <t>vwpzjvbtb</t>
  </si>
  <si>
    <t>ynngzhpgb</t>
  </si>
  <si>
    <t>kavnjckkf</t>
  </si>
  <si>
    <t>buytxbqro</t>
  </si>
  <si>
    <t>gabsgbdbt</t>
  </si>
  <si>
    <t>wtwyzrjwj</t>
  </si>
  <si>
    <t>qkrezgtuk</t>
  </si>
  <si>
    <t>qykugdocg</t>
  </si>
  <si>
    <t>mepzrlkvk</t>
  </si>
  <si>
    <t>omnnhtllq</t>
  </si>
  <si>
    <t>firbbzeer</t>
  </si>
  <si>
    <t>eseaiczot</t>
  </si>
  <si>
    <t>aanzjswqe</t>
  </si>
  <si>
    <t>pcotnptvk</t>
  </si>
  <si>
    <t>hjdrxhxnf</t>
  </si>
  <si>
    <t>ywjevutvr</t>
  </si>
  <si>
    <t>jnetochbp</t>
  </si>
  <si>
    <t>yyvlieamh</t>
  </si>
  <si>
    <t>sqgajwnut</t>
  </si>
  <si>
    <t>jrnxdjzrw</t>
  </si>
  <si>
    <t>kwatttxpk</t>
  </si>
  <si>
    <t>hbezdutqd</t>
  </si>
  <si>
    <t>fjtehyavi</t>
  </si>
  <si>
    <t>jsfcgbfhh</t>
  </si>
  <si>
    <t>lvtpyafqu</t>
  </si>
  <si>
    <t>kwzhtwwbd</t>
  </si>
  <si>
    <t>tlndkdvbf</t>
  </si>
  <si>
    <t>rtjooqtwi</t>
  </si>
  <si>
    <t>ihhpwvlrl</t>
  </si>
  <si>
    <t>fmyjdhdij</t>
  </si>
  <si>
    <t>twlfdhrdt</t>
  </si>
  <si>
    <t>rhbolupst</t>
  </si>
  <si>
    <t>eynnsxwnx</t>
  </si>
  <si>
    <t>zrxppwpdi</t>
  </si>
  <si>
    <t>codvuwooo</t>
  </si>
  <si>
    <t>pnhwxoest</t>
  </si>
  <si>
    <t>kbsobonpe</t>
  </si>
  <si>
    <t>gvbiwzpwu</t>
  </si>
  <si>
    <t>opcbwixsh</t>
  </si>
  <si>
    <t>fscbjbyeb</t>
  </si>
  <si>
    <t>rqptzizdr</t>
  </si>
  <si>
    <t>bgaefakci</t>
  </si>
  <si>
    <t>juggabuqa</t>
  </si>
  <si>
    <t>wshiuuvwp</t>
  </si>
  <si>
    <t>ttrpcoemw</t>
  </si>
  <si>
    <t>ivsfhxwcd</t>
  </si>
  <si>
    <t>ozngjfwcj</t>
  </si>
  <si>
    <t>mqgilmucg</t>
  </si>
  <si>
    <t>aybuuscnj</t>
  </si>
  <si>
    <t>wtqsrdxls</t>
  </si>
  <si>
    <t>swpfopuxx</t>
  </si>
  <si>
    <t>ocipwaviy</t>
  </si>
  <si>
    <t>rvlaulaol</t>
  </si>
  <si>
    <t>wjsgibzam</t>
  </si>
  <si>
    <t>qzgzsquct</t>
  </si>
  <si>
    <t>ujpptviae</t>
  </si>
  <si>
    <t>eaxxguiph</t>
  </si>
  <si>
    <t>apfpnfqms</t>
  </si>
  <si>
    <t>ssmhhogqj</t>
  </si>
  <si>
    <t>mcxnsyhlb</t>
  </si>
  <si>
    <t>piwvpkzkq</t>
  </si>
  <si>
    <t>vmorodxtt</t>
  </si>
  <si>
    <t>mujxkdbzi</t>
  </si>
  <si>
    <t>knmokoxmj</t>
  </si>
  <si>
    <t>vttwnxnyl</t>
  </si>
  <si>
    <t>zoswjfyng</t>
  </si>
  <si>
    <t>jqryxivse</t>
  </si>
  <si>
    <t>anfqepguj</t>
  </si>
  <si>
    <t>hmpehusfb</t>
  </si>
  <si>
    <t>emiohahqj</t>
  </si>
  <si>
    <t>stcearhon</t>
  </si>
  <si>
    <t>nsvwomtvc</t>
  </si>
  <si>
    <t>gphzrvijf</t>
  </si>
  <si>
    <t>qpjmplnqk</t>
  </si>
  <si>
    <t>pmcauezox</t>
  </si>
  <si>
    <t>nlfnnfygr</t>
  </si>
  <si>
    <t>yhhhoppbt</t>
  </si>
  <si>
    <t>lbxfgfhwb</t>
  </si>
  <si>
    <t>nbmdiueqi</t>
  </si>
  <si>
    <t>chaalvrpz</t>
  </si>
  <si>
    <t>tzsmkvzas</t>
  </si>
  <si>
    <t>ydxxzgfdp</t>
  </si>
  <si>
    <t>mslctlsfx</t>
  </si>
  <si>
    <t>fohpsbllm</t>
  </si>
  <si>
    <t>itwshvunb</t>
  </si>
  <si>
    <t>spcewujkr</t>
  </si>
  <si>
    <t>prapoufou</t>
  </si>
  <si>
    <t>xiejidoxz</t>
  </si>
  <si>
    <t>volipwpnc</t>
  </si>
  <si>
    <t>frvhpuhve</t>
  </si>
  <si>
    <t>kymgrnrxc</t>
  </si>
  <si>
    <t>uovjdledo</t>
  </si>
  <si>
    <t>nizpmjpgz</t>
  </si>
  <si>
    <t>fpebifrww</t>
  </si>
  <si>
    <t>ayitzpymm</t>
  </si>
  <si>
    <t>kmnnscqfx</t>
  </si>
  <si>
    <t>yitmhyxaj</t>
  </si>
  <si>
    <t>jxkcouiem</t>
  </si>
  <si>
    <t>xcukoquiq</t>
  </si>
  <si>
    <t>zvmtktzbo</t>
  </si>
  <si>
    <t>bbfbgbezt</t>
  </si>
  <si>
    <t>ghyuyxhnf</t>
  </si>
  <si>
    <t>ebmttcujt</t>
  </si>
  <si>
    <t>zsccjkmdt</t>
  </si>
  <si>
    <t>dhlgffvgw</t>
  </si>
  <si>
    <t>reupjazds</t>
  </si>
  <si>
    <t>jrndqlske</t>
  </si>
  <si>
    <t>hkcabopzg</t>
  </si>
  <si>
    <t>phhpxkabl</t>
  </si>
  <si>
    <t>nbmpluqrr</t>
  </si>
  <si>
    <t>azvffiujg</t>
  </si>
  <si>
    <t>mftyquybq</t>
  </si>
  <si>
    <t>ddrelsppp</t>
  </si>
  <si>
    <t>ebgfrwnji</t>
  </si>
  <si>
    <t>rzvvmyzih</t>
  </si>
  <si>
    <t>psuxiibfb</t>
  </si>
  <si>
    <t>ehzzwelyl</t>
  </si>
  <si>
    <t>lcxyhyzhd</t>
  </si>
  <si>
    <t>slzclcrtb</t>
  </si>
  <si>
    <t>qlijvtdaq</t>
  </si>
  <si>
    <t>gjxlsioxk</t>
  </si>
  <si>
    <t>tmhuttnpy</t>
  </si>
  <si>
    <t>cdpkulniw</t>
  </si>
  <si>
    <t>qppftdpdv</t>
  </si>
  <si>
    <t>rsuejudgu</t>
  </si>
  <si>
    <t>gzwcljbmh</t>
  </si>
  <si>
    <t>pbmgwjjcc</t>
  </si>
  <si>
    <t>liqojvcem</t>
  </si>
  <si>
    <t>fzqzoyisn</t>
  </si>
  <si>
    <t>ujhcaenxv</t>
  </si>
  <si>
    <t>cgqdwmjxp</t>
  </si>
  <si>
    <t>yxvvqnsnz</t>
  </si>
  <si>
    <t>byagchutm</t>
  </si>
  <si>
    <t>ytstjnmei</t>
  </si>
  <si>
    <t>ajghnegza</t>
  </si>
  <si>
    <t>xrvnxqdir</t>
  </si>
  <si>
    <t>ppwfcdwqu</t>
  </si>
  <si>
    <t>ozfnvttlp</t>
  </si>
  <si>
    <t>akfbiqvkr</t>
  </si>
  <si>
    <t>iqnpbtrbh</t>
  </si>
  <si>
    <t>yqqwmvwnv</t>
  </si>
  <si>
    <t>fjmdojieg</t>
  </si>
  <si>
    <t>lnykafred</t>
  </si>
  <si>
    <t>kizgdmqvm</t>
  </si>
  <si>
    <t>acbftmioa</t>
  </si>
  <si>
    <t>sbyftfmqd</t>
  </si>
  <si>
    <t>ujcvvfcvg</t>
  </si>
  <si>
    <t>vdlqfeswb</t>
  </si>
  <si>
    <t>rwcknsdtc</t>
  </si>
  <si>
    <t>rngmolyrt</t>
  </si>
  <si>
    <t>ynkatvlko</t>
  </si>
  <si>
    <t>jadyrakgo</t>
  </si>
  <si>
    <t>ujbkolmbp</t>
  </si>
  <si>
    <t>ppvccmadu</t>
  </si>
  <si>
    <t>wmwqjshcl</t>
  </si>
  <si>
    <t>cqkndkcgf</t>
  </si>
  <si>
    <t>owsgurlub</t>
  </si>
  <si>
    <t>ybgwldtvo</t>
  </si>
  <si>
    <t>cxfhqiadt</t>
  </si>
  <si>
    <t>qqwqkborm</t>
  </si>
  <si>
    <t>mcmwnoazt</t>
  </si>
  <si>
    <t>khbolsdvf</t>
  </si>
  <si>
    <t>viaspzzql</t>
  </si>
  <si>
    <t>abmdmcgdr</t>
  </si>
  <si>
    <t>arynkyeqh</t>
  </si>
  <si>
    <t>lskhifjht</t>
  </si>
  <si>
    <t>ojvpnkzaw</t>
  </si>
  <si>
    <t>lzthiqped</t>
  </si>
  <si>
    <t>ltssfshpa</t>
  </si>
  <si>
    <t>buofeuztb</t>
  </si>
  <si>
    <t>skqcqezwn</t>
  </si>
  <si>
    <t>wgpbbzdca</t>
  </si>
  <si>
    <t>anpsplaex</t>
  </si>
  <si>
    <t>tgugalizi</t>
  </si>
  <si>
    <t>ovfcvsvyr</t>
  </si>
  <si>
    <t>ckhplisin</t>
  </si>
  <si>
    <t>rplxnrbzi</t>
  </si>
  <si>
    <t>buctoxnyz</t>
  </si>
  <si>
    <t>xydlomnfa</t>
  </si>
  <si>
    <t>kxcricpwr</t>
  </si>
  <si>
    <t>kpaxzchhu</t>
  </si>
  <si>
    <t>wjwkpcnfj</t>
  </si>
  <si>
    <t>bdqyybrhg</t>
  </si>
  <si>
    <t>erybatzdt</t>
  </si>
  <si>
    <t>zcpymjtqc</t>
  </si>
  <si>
    <t>wyhaucsrf</t>
  </si>
  <si>
    <t>zqpezwoyd</t>
  </si>
  <si>
    <t>gnyeszsbf</t>
  </si>
  <si>
    <t>pebcfkosd</t>
  </si>
  <si>
    <t>ixxszaixu</t>
  </si>
  <si>
    <t>vxfkmvghi</t>
  </si>
  <si>
    <t>ugzxnywql</t>
  </si>
  <si>
    <t>ywwyxzfwd</t>
  </si>
  <si>
    <t>zmdwgltpu</t>
  </si>
  <si>
    <t>zejmqzzvp</t>
  </si>
  <si>
    <t>auuaxmlfs</t>
  </si>
  <si>
    <t>uhxkvmklw</t>
  </si>
  <si>
    <t>iadhiuuas</t>
  </si>
  <si>
    <t>daucncndk</t>
  </si>
  <si>
    <t>gdmricitn</t>
  </si>
  <si>
    <t>rjsihwgzg</t>
  </si>
  <si>
    <t>qlsygqruv</t>
  </si>
  <si>
    <t>nhvlvrksr</t>
  </si>
  <si>
    <t>dpfsulsir</t>
  </si>
  <si>
    <t>sylejrjvv</t>
  </si>
  <si>
    <t>tvswyymqo</t>
  </si>
  <si>
    <t>dvyjvlkzi</t>
  </si>
  <si>
    <t>sykeiyprw</t>
  </si>
  <si>
    <t>okucuthul</t>
  </si>
  <si>
    <t>hwodienpz</t>
  </si>
  <si>
    <t>zyushzgrn</t>
  </si>
  <si>
    <t>vzfjueifz</t>
  </si>
  <si>
    <t>mbcophtks</t>
  </si>
  <si>
    <t>hgdxgtryi</t>
  </si>
  <si>
    <t>dwramoxkx</t>
  </si>
  <si>
    <t>rbrxesmcu</t>
  </si>
  <si>
    <t>sliqsmbod</t>
  </si>
  <si>
    <t>nkglnrrzp</t>
  </si>
  <si>
    <t>gcndqfmcb</t>
  </si>
  <si>
    <t>hzdgbciin</t>
  </si>
  <si>
    <t>mzeplrbgt</t>
  </si>
  <si>
    <t>eydgzjcsx</t>
  </si>
  <si>
    <t>vmemmbppk</t>
  </si>
  <si>
    <t>kbxfxxbpl</t>
  </si>
  <si>
    <t>xclrzdmyn</t>
  </si>
  <si>
    <t>mssjrzxsl</t>
  </si>
  <si>
    <t>sqadpnvul</t>
  </si>
  <si>
    <t>rkyvnkhor</t>
  </si>
  <si>
    <t>anhoxwpnd</t>
  </si>
  <si>
    <t>rsfoqslft</t>
  </si>
  <si>
    <t>shmcpyglc</t>
  </si>
  <si>
    <t>bjkayulfn</t>
  </si>
  <si>
    <t>roiikuhcm</t>
  </si>
  <si>
    <t>kgytjvflz</t>
  </si>
  <si>
    <t>xvoncrada</t>
  </si>
  <si>
    <t>gzyxbqlsa</t>
  </si>
  <si>
    <t>sddoadnew</t>
  </si>
  <si>
    <t>fnnstirps</t>
  </si>
  <si>
    <t>eheksgqcy</t>
  </si>
  <si>
    <t>alybkxhon</t>
  </si>
  <si>
    <t>aelbktdvj</t>
  </si>
  <si>
    <t>jhyufytvl</t>
  </si>
  <si>
    <t>tpcsiuhhg</t>
  </si>
  <si>
    <t>byqdwjunn</t>
  </si>
  <si>
    <t>wsctuhkce</t>
  </si>
  <si>
    <t>wbpnwgxnj</t>
  </si>
  <si>
    <t>athjzhmdz</t>
  </si>
  <si>
    <t>stkjrncal</t>
  </si>
  <si>
    <t>qnemmfgmr</t>
  </si>
  <si>
    <t>guezzjfzv</t>
  </si>
  <si>
    <t>krwvqleqp</t>
  </si>
  <si>
    <t>agxcgxsxa</t>
  </si>
  <si>
    <t>voaqmkvgb</t>
  </si>
  <si>
    <t>pvrinnvaf</t>
  </si>
  <si>
    <t>osfpsymoj</t>
  </si>
  <si>
    <t>iudsoptgn</t>
  </si>
  <si>
    <t>snrpuiyhx</t>
  </si>
  <si>
    <t>ljjhpuuiw</t>
  </si>
  <si>
    <t>yajrduqek</t>
  </si>
  <si>
    <t>uesnmcktm</t>
  </si>
  <si>
    <t>zqejfabgi</t>
  </si>
  <si>
    <t>jlvrkmigz</t>
  </si>
  <si>
    <t>unvszwzas</t>
  </si>
  <si>
    <t>srjniealh</t>
  </si>
  <si>
    <t>oilhurtqw</t>
  </si>
  <si>
    <t>upgiftgoz</t>
  </si>
  <si>
    <t>dufjfzquh</t>
  </si>
  <si>
    <t>flotswozk</t>
  </si>
  <si>
    <t>aqylnxrvu</t>
  </si>
  <si>
    <t>lxxaeuvto</t>
  </si>
  <si>
    <t>ceokmdhcf</t>
  </si>
  <si>
    <t>ipzzuckpy</t>
  </si>
  <si>
    <t>tsmyuyyok</t>
  </si>
  <si>
    <t>zjwluhlvt</t>
  </si>
  <si>
    <t>htakkacer</t>
  </si>
  <si>
    <t>spejqbppd</t>
  </si>
  <si>
    <t>hfzkrafgy</t>
  </si>
  <si>
    <t>uihjpgaep</t>
  </si>
  <si>
    <t>fzkscnbso</t>
  </si>
  <si>
    <t>mojzuxddm</t>
  </si>
  <si>
    <t>cqsdezklb</t>
  </si>
  <si>
    <t>gureqmyaf</t>
  </si>
  <si>
    <t>jzispdwcv</t>
  </si>
  <si>
    <t>ikmikihcz</t>
  </si>
  <si>
    <t>ptqpvzywy</t>
  </si>
  <si>
    <t>pamdlkixa</t>
  </si>
  <si>
    <t>dgxuvzlgm</t>
  </si>
  <si>
    <t>gszvhdbkk</t>
  </si>
  <si>
    <t>ymoimwkdr</t>
  </si>
  <si>
    <t>pkooclfks</t>
  </si>
  <si>
    <t>qqvyzwibr</t>
  </si>
  <si>
    <t>mjeztmjsi</t>
  </si>
  <si>
    <t>cqxokaqkp</t>
  </si>
  <si>
    <t>lbahhctay</t>
  </si>
  <si>
    <t>sabiksywe</t>
  </si>
  <si>
    <t>dlvdzsfgr</t>
  </si>
  <si>
    <t>jznedwtug</t>
  </si>
  <si>
    <t>dohroyxmt</t>
  </si>
  <si>
    <t>fyancplxf</t>
  </si>
  <si>
    <t>ckdaqzzdt</t>
  </si>
  <si>
    <t>olehgkmav</t>
  </si>
  <si>
    <t>msekripiv</t>
  </si>
  <si>
    <t>bfmxnnlyn</t>
  </si>
  <si>
    <t>gikvgprgv</t>
  </si>
  <si>
    <t>eqmuhutzg</t>
  </si>
  <si>
    <t>juzqwsztf</t>
  </si>
  <si>
    <t>vsohojqhw</t>
  </si>
  <si>
    <t>nehlisecw</t>
  </si>
  <si>
    <t>efrbsizsd</t>
  </si>
  <si>
    <t>czycfdqgb</t>
  </si>
  <si>
    <t>ectbynxjm</t>
  </si>
  <si>
    <t>apbzuslac</t>
  </si>
  <si>
    <t>nfhqrouby</t>
  </si>
  <si>
    <t>qheipsbkz</t>
  </si>
  <si>
    <t>gparqmexd</t>
  </si>
  <si>
    <t>ojnmnmbad</t>
  </si>
  <si>
    <t>iqnflrmju</t>
  </si>
  <si>
    <t>zxyytuzzd</t>
  </si>
  <si>
    <t>ajgroxton</t>
  </si>
  <si>
    <t>jzmggjvth</t>
  </si>
  <si>
    <t>ttekrgtzq</t>
  </si>
  <si>
    <t>rmnshnzdz</t>
  </si>
  <si>
    <t>wtjdlqpbx</t>
  </si>
  <si>
    <t>xndnvwcgf</t>
  </si>
  <si>
    <t>nasppicdl</t>
  </si>
  <si>
    <t>snnhvexcc</t>
  </si>
  <si>
    <t>idqjowfuk</t>
  </si>
  <si>
    <t>kwxnbjyyq</t>
  </si>
  <si>
    <t>oeuawuabf</t>
  </si>
  <si>
    <t>phpwpcbuu</t>
  </si>
  <si>
    <t>wpiqwphhv</t>
  </si>
  <si>
    <t>viodrgccf</t>
  </si>
  <si>
    <t>sarthhszb</t>
  </si>
  <si>
    <t>vfictsctq</t>
  </si>
  <si>
    <t>jswpfjmom</t>
  </si>
  <si>
    <t>hasxwhngk</t>
  </si>
  <si>
    <t>shlstjktu</t>
  </si>
  <si>
    <t>ucanltejp</t>
  </si>
  <si>
    <t>rtmrjwhgs</t>
  </si>
  <si>
    <t>ugapveluj</t>
  </si>
  <si>
    <t>qwahnsgig</t>
  </si>
  <si>
    <t>bxpauvhef</t>
  </si>
  <si>
    <t>mbancobtq</t>
  </si>
  <si>
    <t>lvwscphsn</t>
  </si>
  <si>
    <t>vwshcygix</t>
  </si>
  <si>
    <t>znoawbjzm</t>
  </si>
  <si>
    <t>cvautjirj</t>
  </si>
  <si>
    <t>khnqkeyvo</t>
  </si>
  <si>
    <t>lwcjtieow</t>
  </si>
  <si>
    <t>oipnxoomq</t>
  </si>
  <si>
    <t>wpgzbmxan</t>
  </si>
  <si>
    <t>evcwppfzs</t>
  </si>
  <si>
    <t>pgkyjsupg</t>
  </si>
  <si>
    <t>drsnrdemd</t>
  </si>
  <si>
    <t>izkhrgwun</t>
  </si>
  <si>
    <t>vsylmfunp</t>
  </si>
  <si>
    <t>ofsoffsjy</t>
  </si>
  <si>
    <t>mroguongv</t>
  </si>
  <si>
    <t>whcbchpvp</t>
  </si>
  <si>
    <t>rwdnwumgk</t>
  </si>
  <si>
    <t>ywblgvqic</t>
  </si>
  <si>
    <t>xidgxjhdg</t>
  </si>
  <si>
    <t>mzlnvbbeo</t>
  </si>
  <si>
    <t>jgsapytls</t>
  </si>
  <si>
    <t>omxgtuwpb</t>
  </si>
  <si>
    <t>hhvnthqbq</t>
  </si>
  <si>
    <t>jkfqfzpdc</t>
  </si>
  <si>
    <t>csjvmkfgp</t>
  </si>
  <si>
    <t>zhlimgpka</t>
  </si>
  <si>
    <t>gllysgbnx</t>
  </si>
  <si>
    <t>vwicqmibg</t>
  </si>
  <si>
    <t>yrgmuhsdc</t>
  </si>
  <si>
    <t>dgoxofpwx</t>
  </si>
  <si>
    <t>kqrxsewyw</t>
  </si>
  <si>
    <t>uztdpzeyy</t>
  </si>
  <si>
    <t>xziiwletq</t>
  </si>
  <si>
    <t>lmrqicgnh</t>
  </si>
  <si>
    <t>wzrmzngqr</t>
  </si>
  <si>
    <t>tdanhdary</t>
  </si>
  <si>
    <t>pnvagtcge</t>
  </si>
  <si>
    <t>pkabzwvcs</t>
  </si>
  <si>
    <t>jjwlaxkou</t>
  </si>
  <si>
    <t>vszofyrks</t>
  </si>
  <si>
    <t>vocicapzs</t>
  </si>
  <si>
    <t>pvnsznooi</t>
  </si>
  <si>
    <t>ndrkehxoc</t>
  </si>
  <si>
    <t>lciwivtty</t>
  </si>
  <si>
    <t>wbhkqnntn</t>
  </si>
  <si>
    <t>isqvdcgxt</t>
  </si>
  <si>
    <t>nltzjwney</t>
  </si>
  <si>
    <t>wuiamgmli</t>
  </si>
  <si>
    <t>xkugzchxl</t>
  </si>
  <si>
    <t>ozlqdjxkm</t>
  </si>
  <si>
    <t>lrduswwvd</t>
  </si>
  <si>
    <t>rvmxxilsk</t>
  </si>
  <si>
    <t>tvvqmlakr</t>
  </si>
  <si>
    <t>mwlcylesh</t>
  </si>
  <si>
    <t>licivrxai</t>
  </si>
  <si>
    <t>aqobudayu</t>
  </si>
  <si>
    <t>ofllpglip</t>
  </si>
  <si>
    <t>gjtmwwcah</t>
  </si>
  <si>
    <t>atvckeufz</t>
  </si>
  <si>
    <t>qdowjtqar</t>
  </si>
  <si>
    <t>fyunitduv</t>
  </si>
  <si>
    <t>qgfzsmdkn</t>
  </si>
  <si>
    <t>dwuszlvhg</t>
  </si>
  <si>
    <t>nhqygclqj</t>
  </si>
  <si>
    <t>mvuscmwcp</t>
  </si>
  <si>
    <t>ovtlfvczz</t>
  </si>
  <si>
    <t>lbtwphhff</t>
  </si>
  <si>
    <t>qnokydkra</t>
  </si>
  <si>
    <t>tzuausweh</t>
  </si>
  <si>
    <t>ebvudgqov</t>
  </si>
  <si>
    <t>qccdelcep</t>
  </si>
  <si>
    <t>wripisctl</t>
  </si>
  <si>
    <t>piwbbsopt</t>
  </si>
  <si>
    <t>atvdgkzhf</t>
  </si>
  <si>
    <t>knsjiagvi</t>
  </si>
  <si>
    <t>ewxovzbnd</t>
  </si>
  <si>
    <t>enndxhybc</t>
  </si>
  <si>
    <t>fahdahvdl</t>
  </si>
  <si>
    <t>iercczwnq</t>
  </si>
  <si>
    <t>fokvlzgop</t>
  </si>
  <si>
    <t>cfiikunrh</t>
  </si>
  <si>
    <t>svpvfdrcf</t>
  </si>
  <si>
    <t>shjmboxfb</t>
  </si>
  <si>
    <t>zipnozhgj</t>
  </si>
  <si>
    <t>ucimqwipw</t>
  </si>
  <si>
    <t>uciuxeeyc</t>
  </si>
  <si>
    <t>yhxfupcyw</t>
  </si>
  <si>
    <t>iujsietiz</t>
  </si>
  <si>
    <t>mfqxzjrzc</t>
  </si>
  <si>
    <t>ytxqlszap</t>
  </si>
  <si>
    <t>jzgamkjwk</t>
  </si>
  <si>
    <t>hlkitbbty</t>
  </si>
  <si>
    <t>rwwtnabwv</t>
  </si>
  <si>
    <t>dcvndkdhn</t>
  </si>
  <si>
    <t>xgtyhrxmz</t>
  </si>
  <si>
    <t>yyvjtnnzq</t>
  </si>
  <si>
    <t>snqoosdcv</t>
  </si>
  <si>
    <t>xfhaxnzvt</t>
  </si>
  <si>
    <t>jezxppctw</t>
  </si>
  <si>
    <t>quizbkihh</t>
  </si>
  <si>
    <t>pzwxodzdt</t>
  </si>
  <si>
    <t>dszfqooya</t>
  </si>
  <si>
    <t>hewyajbyc</t>
  </si>
  <si>
    <t>yvhwlpowb</t>
  </si>
  <si>
    <t>hmetewdzk</t>
  </si>
  <si>
    <t>dmztqowoa</t>
  </si>
  <si>
    <t>niewgotsb</t>
  </si>
  <si>
    <t>fehxlftnl</t>
  </si>
  <si>
    <t>etecfnqow</t>
  </si>
  <si>
    <t>aowcbxtau</t>
  </si>
  <si>
    <t>ltmhmpovi</t>
  </si>
  <si>
    <t>zxawewijq</t>
  </si>
  <si>
    <t>rbywrzomf</t>
  </si>
  <si>
    <t>qxwtlqoat</t>
  </si>
  <si>
    <t>tohnwprsw</t>
  </si>
  <si>
    <t>eelgxhppa</t>
  </si>
  <si>
    <t>gfnqluhli</t>
  </si>
  <si>
    <t>mfvjmjwgv</t>
  </si>
  <si>
    <t>aohzxisry</t>
  </si>
  <si>
    <t>toyyfmhzq</t>
  </si>
  <si>
    <t>dngxbztzi</t>
  </si>
  <si>
    <t>utrxxnpon</t>
  </si>
  <si>
    <t>idlhzxfui</t>
  </si>
  <si>
    <t>vxxxmyfsx</t>
  </si>
  <si>
    <t>wvuydzyth</t>
  </si>
  <si>
    <t>nnzsfyuhk</t>
  </si>
  <si>
    <t>rnhdpireb</t>
  </si>
  <si>
    <t>ivkigqwdw</t>
  </si>
  <si>
    <t>xidzoelnk</t>
  </si>
  <si>
    <t>ifjixtxno</t>
  </si>
  <si>
    <t>pqpqhesqm</t>
  </si>
  <si>
    <t>hnpuswwwv</t>
  </si>
  <si>
    <t>gwqylshrw</t>
  </si>
  <si>
    <t>gmuujrznn</t>
  </si>
  <si>
    <t>ixmvljbii</t>
  </si>
  <si>
    <t>yvzhqwgvg</t>
  </si>
  <si>
    <t>qdxmccrtj</t>
  </si>
  <si>
    <t>qboauvtmr</t>
  </si>
  <si>
    <t>smbnzkuij</t>
  </si>
  <si>
    <t>zhfarhxyr</t>
  </si>
  <si>
    <t>zmsxjbvip</t>
  </si>
  <si>
    <t>mxdezdahz</t>
  </si>
  <si>
    <t>dncigedgx</t>
  </si>
  <si>
    <t>wyvubcoho</t>
  </si>
  <si>
    <t>ymvijjzqp</t>
  </si>
  <si>
    <t>cbcqdvytb</t>
  </si>
  <si>
    <t>kgimlipxu</t>
  </si>
  <si>
    <t>wvcszurxr</t>
  </si>
  <si>
    <t>fasvtuuqy</t>
  </si>
  <si>
    <t>hgwcauhns</t>
  </si>
  <si>
    <t>thhodupfi</t>
  </si>
  <si>
    <t>jxjkgllck</t>
  </si>
  <si>
    <t>grxqmlogv</t>
  </si>
  <si>
    <t>vbmlxlzlg</t>
  </si>
  <si>
    <t>mshaplakq</t>
  </si>
  <si>
    <t>zbwrgilcg</t>
  </si>
  <si>
    <t>uvizhytvr</t>
  </si>
  <si>
    <t>dszquqrdv</t>
  </si>
  <si>
    <t>urdlcojqr</t>
  </si>
  <si>
    <t>jpcbeceli</t>
  </si>
  <si>
    <t>mmivhqhrx</t>
  </si>
  <si>
    <t>fhyikuffo</t>
  </si>
  <si>
    <t>kapjjdjrr</t>
  </si>
  <si>
    <t>icswhhwrq</t>
  </si>
  <si>
    <t>cedfgpsof</t>
  </si>
  <si>
    <t>febboamff</t>
  </si>
  <si>
    <t>esukypdup</t>
  </si>
  <si>
    <t>lbnnqrygj</t>
  </si>
  <si>
    <t>gzghzlhwm</t>
  </si>
  <si>
    <t>zhhkozast</t>
  </si>
  <si>
    <t>ofndlrgdl</t>
  </si>
  <si>
    <t>czqrptxny</t>
  </si>
  <si>
    <t>kfrqizcno</t>
  </si>
  <si>
    <t>ptvaxbvku</t>
  </si>
  <si>
    <t>zwiikfqrk</t>
  </si>
  <si>
    <t>cknsjnrky</t>
  </si>
  <si>
    <t>qeeylghef</t>
  </si>
  <si>
    <t>tdkhfqwjj</t>
  </si>
  <si>
    <t>kxqzgftbf</t>
  </si>
  <si>
    <t>bourtwxrk</t>
  </si>
  <si>
    <t>tghpxskka</t>
  </si>
  <si>
    <t>aumetubss</t>
  </si>
  <si>
    <t>hcoatjqos</t>
  </si>
  <si>
    <t>cfteespcd</t>
  </si>
  <si>
    <t>opbotanmx</t>
  </si>
  <si>
    <t>mvrfasniy</t>
  </si>
  <si>
    <t>tuqbrupdn</t>
  </si>
  <si>
    <t>jicaqexqj</t>
  </si>
  <si>
    <t>qsblthdnz</t>
  </si>
  <si>
    <t>fjcmzfpyx</t>
  </si>
  <si>
    <t>bvuvrxxhx</t>
  </si>
  <si>
    <t>vbaqxcxoy</t>
  </si>
  <si>
    <t>yttohibkz</t>
  </si>
  <si>
    <t>dmuqisbdb</t>
  </si>
  <si>
    <t>tqvtbergg</t>
  </si>
  <si>
    <t>lmndejuyj</t>
  </si>
  <si>
    <t>xqjcaywhx</t>
  </si>
  <si>
    <t>uyaeibdin</t>
  </si>
  <si>
    <t>eafqlcxuj</t>
  </si>
  <si>
    <t>olewznueo</t>
  </si>
  <si>
    <t>dmjpsasay</t>
  </si>
  <si>
    <t>jsmfiamiw</t>
  </si>
  <si>
    <t>xyosanbvh</t>
  </si>
  <si>
    <t>xgdzslmun</t>
  </si>
  <si>
    <t>vlsbysppn</t>
  </si>
  <si>
    <t>tmsybtwcl</t>
  </si>
  <si>
    <t>ahzivdquj</t>
  </si>
  <si>
    <t>tjfzjuhbz</t>
  </si>
  <si>
    <t>hwhkotjzk</t>
  </si>
  <si>
    <t>lpocuxjlr</t>
  </si>
  <si>
    <t>cmhlzzbte</t>
  </si>
  <si>
    <t>mowyjwuak</t>
  </si>
  <si>
    <t>kuraxzhhy</t>
  </si>
  <si>
    <t>vouhwafih</t>
  </si>
  <si>
    <t>eyoakwcmm</t>
  </si>
  <si>
    <t>yewholdve</t>
  </si>
  <si>
    <t>gsjjgfawb</t>
  </si>
  <si>
    <t>xruwgsvrq</t>
  </si>
  <si>
    <t>rleqiwypg</t>
  </si>
  <si>
    <t>ffxmhyuys</t>
  </si>
  <si>
    <t>oqibxsngy</t>
  </si>
  <si>
    <t>aijxuywei</t>
  </si>
  <si>
    <t>mqwcgdenh</t>
  </si>
  <si>
    <t>svmejmkxw</t>
  </si>
  <si>
    <t>ayeadrmjy</t>
  </si>
  <si>
    <t>eadnkksvx</t>
  </si>
  <si>
    <t>dnpbzvfzl</t>
  </si>
  <si>
    <t>sjaospijb</t>
  </si>
  <si>
    <t>jbbihhdow</t>
  </si>
  <si>
    <t>delkxlozs</t>
  </si>
  <si>
    <t>zdkvatqex</t>
  </si>
  <si>
    <t>qgvnamhet</t>
  </si>
  <si>
    <t>oyfsgqeec</t>
  </si>
  <si>
    <t>iahnhsebl</t>
  </si>
  <si>
    <t>bzdwahhlf</t>
  </si>
  <si>
    <t>kwnjadinl</t>
  </si>
  <si>
    <t>smhnhokvf</t>
  </si>
  <si>
    <t>awmcjxhvv</t>
  </si>
  <si>
    <t>ffvccbtvz</t>
  </si>
  <si>
    <t>evejejkdi</t>
  </si>
  <si>
    <t>nevgtwdvl</t>
  </si>
  <si>
    <t>jaqvllekb</t>
  </si>
  <si>
    <t>gzlaqljug</t>
  </si>
  <si>
    <t>voevacana</t>
  </si>
  <si>
    <t>zrhqllace</t>
  </si>
  <si>
    <t>ptwzldski</t>
  </si>
  <si>
    <t>gsqdwbldt</t>
  </si>
  <si>
    <t>dtyujjbms</t>
  </si>
  <si>
    <t>civfxaqki</t>
  </si>
  <si>
    <t>norvvvoeo</t>
  </si>
  <si>
    <t>lmtgmbaqe</t>
  </si>
  <si>
    <t>fruzolcdq</t>
  </si>
  <si>
    <t>rwvzrhwmk</t>
  </si>
  <si>
    <t>kqbwqsglx</t>
  </si>
  <si>
    <t>jnxolsyyv</t>
  </si>
  <si>
    <t>gbdizlphy</t>
  </si>
  <si>
    <t>mhljyxhdp</t>
  </si>
  <si>
    <t>hlqdeccfw</t>
  </si>
  <si>
    <t>tmikfprqf</t>
  </si>
  <si>
    <t>gtipiqqon</t>
  </si>
  <si>
    <t>jhiytstbl</t>
  </si>
  <si>
    <t>yduttqjiq</t>
  </si>
  <si>
    <t>hdtmvpjot</t>
  </si>
  <si>
    <t>jrmmoimos</t>
  </si>
  <si>
    <t>lycexzkff</t>
  </si>
  <si>
    <t>rhvjfnptu</t>
  </si>
  <si>
    <t>ywbbtqddi</t>
  </si>
  <si>
    <t>ubxcikuys</t>
  </si>
  <si>
    <t>qijmqyiae</t>
  </si>
  <si>
    <t>ocoperbsp</t>
  </si>
  <si>
    <t>qiqoubkvm</t>
  </si>
  <si>
    <t>vplewldim</t>
  </si>
  <si>
    <t>tohwdmffw</t>
  </si>
  <si>
    <t>rpprpuggz</t>
  </si>
  <si>
    <t>wzvkftnug</t>
  </si>
  <si>
    <t>tnrdmmddl</t>
  </si>
  <si>
    <t>viuvtryls</t>
  </si>
  <si>
    <t>eixosmtgg</t>
  </si>
  <si>
    <t>jjmjhlzgf</t>
  </si>
  <si>
    <t>xcredyfre</t>
  </si>
  <si>
    <t>sierzuqma</t>
  </si>
  <si>
    <t>ewpqsnokf</t>
  </si>
  <si>
    <t>gcvkxqxik</t>
  </si>
  <si>
    <t>kbvsodejw</t>
  </si>
  <si>
    <t>kxxfsrsjy</t>
  </si>
  <si>
    <t>weqeiuggw</t>
  </si>
  <si>
    <t>axaczovdx</t>
  </si>
  <si>
    <t>blnoi082</t>
  </si>
  <si>
    <t>oavvi247</t>
  </si>
  <si>
    <t>nwejc973</t>
  </si>
  <si>
    <t>ilojc131</t>
  </si>
  <si>
    <t>draiu441</t>
  </si>
  <si>
    <t>lihja709</t>
  </si>
  <si>
    <t>lkjdq107</t>
  </si>
  <si>
    <t>twihm576</t>
  </si>
  <si>
    <t>sudvz192</t>
  </si>
  <si>
    <t>fqbcu169</t>
  </si>
  <si>
    <t>bwlpw326</t>
  </si>
  <si>
    <t>drzty839</t>
  </si>
  <si>
    <t>vpfxt488</t>
  </si>
  <si>
    <t>ttuuj348</t>
  </si>
  <si>
    <t>rzudj401</t>
  </si>
  <si>
    <t>kuikc981</t>
  </si>
  <si>
    <t>jilby570</t>
  </si>
  <si>
    <t>usudv519</t>
  </si>
  <si>
    <t>axxzb090</t>
  </si>
  <si>
    <t>iegst235</t>
  </si>
  <si>
    <t>defni618</t>
  </si>
  <si>
    <t>vpfox306</t>
  </si>
  <si>
    <t>swrct626</t>
  </si>
  <si>
    <t>rytdt102</t>
  </si>
  <si>
    <t>isbng085</t>
  </si>
  <si>
    <t>jrufd336</t>
  </si>
  <si>
    <t>isbzk020</t>
  </si>
  <si>
    <t>drjvd276</t>
  </si>
  <si>
    <t>pjscm418</t>
  </si>
  <si>
    <t>ittsc324</t>
  </si>
  <si>
    <t>gmbss676</t>
  </si>
  <si>
    <t>cdtyj231</t>
  </si>
  <si>
    <t>jxywd462</t>
  </si>
  <si>
    <t>yfnti564</t>
  </si>
  <si>
    <t>pkahh623</t>
  </si>
  <si>
    <t>tbgpd369</t>
  </si>
  <si>
    <t>kxnms729</t>
  </si>
  <si>
    <t>ygzmz020</t>
  </si>
  <si>
    <t>zcfqc333</t>
  </si>
  <si>
    <t>uxfhj634</t>
  </si>
  <si>
    <t>xlfsc277</t>
  </si>
  <si>
    <t>lxjtb143</t>
  </si>
  <si>
    <t>gkoyr318</t>
  </si>
  <si>
    <t>bzscz943</t>
  </si>
  <si>
    <t>ggfqq702</t>
  </si>
  <si>
    <t>whvic223</t>
  </si>
  <si>
    <t>uxdmx267</t>
  </si>
  <si>
    <t>sflyv298</t>
  </si>
  <si>
    <t>blqeb782</t>
  </si>
  <si>
    <t>nggyk874</t>
  </si>
  <si>
    <t>weicb766</t>
  </si>
  <si>
    <t>sirsd369</t>
  </si>
  <si>
    <t>hhkas611</t>
  </si>
  <si>
    <t>pkvde564</t>
  </si>
  <si>
    <t>nwoho723</t>
  </si>
  <si>
    <t>hzzjq371</t>
  </si>
  <si>
    <t>gnfgb067</t>
  </si>
  <si>
    <t>izvpf106</t>
  </si>
  <si>
    <t>zlyda619</t>
  </si>
  <si>
    <t>wqbrd579</t>
  </si>
  <si>
    <t>lefno501</t>
  </si>
  <si>
    <t>ujgvp339</t>
  </si>
  <si>
    <t>iudrv808</t>
  </si>
  <si>
    <t>cjsgr038</t>
  </si>
  <si>
    <t>ivmwi968</t>
  </si>
  <si>
    <t>tvvnv036</t>
  </si>
  <si>
    <t>oalfd701</t>
  </si>
  <si>
    <t>mabrb592</t>
  </si>
  <si>
    <t>fanmk960</t>
  </si>
  <si>
    <t>xylun734</t>
  </si>
  <si>
    <t>fevsv640</t>
  </si>
  <si>
    <t>scxnj785</t>
  </si>
  <si>
    <t>wwjib820</t>
  </si>
  <si>
    <t>wwhrr376</t>
  </si>
  <si>
    <t>anfgh647</t>
  </si>
  <si>
    <t>gpzrz447</t>
  </si>
  <si>
    <t>eecof089</t>
  </si>
  <si>
    <t>wxdeq901</t>
  </si>
  <si>
    <t>tvxgg695</t>
  </si>
  <si>
    <t>xmzwg357</t>
  </si>
  <si>
    <t>elvid555</t>
  </si>
  <si>
    <t>aoeas993</t>
  </si>
  <si>
    <t>hapay105</t>
  </si>
  <si>
    <t>nkgji797</t>
  </si>
  <si>
    <t>mnwmq341</t>
  </si>
  <si>
    <t>zgulp096</t>
  </si>
  <si>
    <t>exzzd434</t>
  </si>
  <si>
    <t>ybllv297</t>
  </si>
  <si>
    <t>gkvmj679</t>
  </si>
  <si>
    <t>rocnf723</t>
  </si>
  <si>
    <t>afudr137</t>
  </si>
  <si>
    <t>uzfhl795</t>
  </si>
  <si>
    <t>wzofz791</t>
  </si>
  <si>
    <t>iybfs290</t>
  </si>
  <si>
    <t>xywbm146</t>
  </si>
  <si>
    <t>qlpyo353</t>
  </si>
  <si>
    <t>cgabt769</t>
  </si>
  <si>
    <t>sdhnb587</t>
  </si>
  <si>
    <t>wuczh199</t>
  </si>
  <si>
    <t>tneir772</t>
  </si>
  <si>
    <t>hhpfs597</t>
  </si>
  <si>
    <t>oycri387</t>
  </si>
  <si>
    <t>tynms971</t>
  </si>
  <si>
    <t>npvql996</t>
  </si>
  <si>
    <t>htrie466</t>
  </si>
  <si>
    <t>hvgza110</t>
  </si>
  <si>
    <t>zfzrk722</t>
  </si>
  <si>
    <t>xtsiw594</t>
  </si>
  <si>
    <t>yamhh804</t>
  </si>
  <si>
    <t>yucwj718</t>
  </si>
  <si>
    <t>igwdn342</t>
  </si>
  <si>
    <t>pcban179</t>
  </si>
  <si>
    <t>jnftu793</t>
  </si>
  <si>
    <t>jgogi106</t>
  </si>
  <si>
    <t>isree330</t>
  </si>
  <si>
    <t>wdkfc112</t>
  </si>
  <si>
    <t>nqyni209</t>
  </si>
  <si>
    <t>yqlbq655</t>
  </si>
  <si>
    <t>gmeez419</t>
  </si>
  <si>
    <t>gfszb138</t>
  </si>
  <si>
    <t>kctrc184</t>
  </si>
  <si>
    <t>mekpn826</t>
  </si>
  <si>
    <t>asugr409</t>
  </si>
  <si>
    <t>mokml529</t>
  </si>
  <si>
    <t>qgcpb246</t>
  </si>
  <si>
    <t>heypl734</t>
  </si>
  <si>
    <t>sunci443</t>
  </si>
  <si>
    <t>drxdr476</t>
  </si>
  <si>
    <t>athiv148</t>
  </si>
  <si>
    <t>ylosd480</t>
  </si>
  <si>
    <t>vmuqu804</t>
  </si>
  <si>
    <t>ujjvs790</t>
  </si>
  <si>
    <t>kotvh911</t>
  </si>
  <si>
    <t>qtmdg391</t>
  </si>
  <si>
    <t>apunj108</t>
  </si>
  <si>
    <t>xnldy494</t>
  </si>
  <si>
    <t>xbpli900</t>
  </si>
  <si>
    <t>dkdnv196</t>
  </si>
  <si>
    <t>tckaq124</t>
  </si>
  <si>
    <t>oorrg953</t>
  </si>
  <si>
    <t>tqtwk860</t>
  </si>
  <si>
    <t>ahbsl685</t>
  </si>
  <si>
    <t>wmxdh229</t>
  </si>
  <si>
    <t>mdaer193</t>
  </si>
  <si>
    <t>wywja395</t>
  </si>
  <si>
    <t>dzwpd135</t>
  </si>
  <si>
    <t>gifvw808</t>
  </si>
  <si>
    <t>wrhbx354</t>
  </si>
  <si>
    <t>fjisp303</t>
  </si>
  <si>
    <t>qxkbv427</t>
  </si>
  <si>
    <t>ijwyx530</t>
  </si>
  <si>
    <t>zuhse541</t>
  </si>
  <si>
    <t>vcecu366</t>
  </si>
  <si>
    <t>eaomm773</t>
  </si>
  <si>
    <t>tebpi115</t>
  </si>
  <si>
    <t>xhblk834</t>
  </si>
  <si>
    <t>atnyu892</t>
  </si>
  <si>
    <t>zmdzh197</t>
  </si>
  <si>
    <t>cqkgo623</t>
  </si>
  <si>
    <t>itaba125</t>
  </si>
  <si>
    <t>aaqhz360</t>
  </si>
  <si>
    <t>wrajr817</t>
  </si>
  <si>
    <t>spdai243</t>
  </si>
  <si>
    <t>dnsqj393</t>
  </si>
  <si>
    <t>kcssv868</t>
  </si>
  <si>
    <t>ojuky311</t>
  </si>
  <si>
    <t>ztgha320</t>
  </si>
  <si>
    <t>iiiub140</t>
  </si>
  <si>
    <t>vkdoi455</t>
  </si>
  <si>
    <t>tgnif084</t>
  </si>
  <si>
    <t>xolwh442</t>
  </si>
  <si>
    <t>rzzti388</t>
  </si>
  <si>
    <t>kvvon309</t>
  </si>
  <si>
    <t>khitm260</t>
  </si>
  <si>
    <t>drocv416</t>
  </si>
  <si>
    <t>mfatk891</t>
  </si>
  <si>
    <t>knutn172</t>
  </si>
  <si>
    <t>oqcnw916</t>
  </si>
  <si>
    <t>ulicp039</t>
  </si>
  <si>
    <t>phkky602</t>
  </si>
  <si>
    <t>pafmr630</t>
  </si>
  <si>
    <t>ogxlp998</t>
  </si>
  <si>
    <t>jdnac097</t>
  </si>
  <si>
    <t>utiri321</t>
  </si>
  <si>
    <t>qecgf728</t>
  </si>
  <si>
    <t>dhrhv779</t>
  </si>
  <si>
    <t>hxzfz855</t>
  </si>
  <si>
    <t>bimwn939</t>
  </si>
  <si>
    <t>pxhre445</t>
  </si>
  <si>
    <t>mxicg360</t>
  </si>
  <si>
    <t>phumb386</t>
  </si>
  <si>
    <t>cvisb239</t>
  </si>
  <si>
    <t>txezh586</t>
  </si>
  <si>
    <t>uhykj457</t>
  </si>
  <si>
    <t>mwien277</t>
  </si>
  <si>
    <t>zuuan986</t>
  </si>
  <si>
    <t>zcuuv997</t>
  </si>
  <si>
    <t>yceuf275</t>
  </si>
  <si>
    <t>dacvk676</t>
  </si>
  <si>
    <t>mghta368</t>
  </si>
  <si>
    <t>mkbcc719</t>
  </si>
  <si>
    <t>xmwbt112</t>
  </si>
  <si>
    <t>lcukq150</t>
  </si>
  <si>
    <t>atmud162</t>
  </si>
  <si>
    <t>bezkc301</t>
  </si>
  <si>
    <t>xrnfi822</t>
  </si>
  <si>
    <t>eqpug548</t>
  </si>
  <si>
    <t>gzmrw128</t>
  </si>
  <si>
    <t>cneft940</t>
  </si>
  <si>
    <t>eqykg656</t>
  </si>
  <si>
    <t>upjeq601</t>
  </si>
  <si>
    <t>cpzat456</t>
  </si>
  <si>
    <t>viyae854</t>
  </si>
  <si>
    <t>fqsxm192</t>
  </si>
  <si>
    <t>fgdrh424</t>
  </si>
  <si>
    <t>relow722</t>
  </si>
  <si>
    <t>xqifq368</t>
  </si>
  <si>
    <t>mdvok933</t>
  </si>
  <si>
    <t>zepgh131</t>
  </si>
  <si>
    <t>cesrz723</t>
  </si>
  <si>
    <t>bhyhd727</t>
  </si>
  <si>
    <t>glmvj210</t>
  </si>
  <si>
    <t>eybjn749</t>
  </si>
  <si>
    <t>flipg696</t>
  </si>
  <si>
    <t>thbro304</t>
  </si>
  <si>
    <t>uwwni951</t>
  </si>
  <si>
    <t>yckwz560</t>
  </si>
  <si>
    <t>mmmfy437</t>
  </si>
  <si>
    <t>pdxsq842</t>
  </si>
  <si>
    <t>bsbuz357</t>
  </si>
  <si>
    <t>otace216</t>
  </si>
  <si>
    <t>stmtu659</t>
  </si>
  <si>
    <t>nkpwr454</t>
  </si>
  <si>
    <t>liqnf056</t>
  </si>
  <si>
    <t>klprv063</t>
  </si>
  <si>
    <t>bjjco219</t>
  </si>
  <si>
    <t>yqqtz697</t>
  </si>
  <si>
    <t>rlxgl781</t>
  </si>
  <si>
    <t>vvlsq575</t>
  </si>
  <si>
    <t>ovtgc554</t>
  </si>
  <si>
    <t>wkiqv850</t>
  </si>
  <si>
    <t>zxiib794</t>
  </si>
  <si>
    <t>xaltn209</t>
  </si>
  <si>
    <t>bdrft935</t>
  </si>
  <si>
    <t>hcuyh132</t>
  </si>
  <si>
    <t>puyet884</t>
  </si>
  <si>
    <t>uxlwf714</t>
  </si>
  <si>
    <t>dbfdn735</t>
  </si>
  <si>
    <t>pagdn278</t>
  </si>
  <si>
    <t>koxlg341</t>
  </si>
  <si>
    <t>mwzib638</t>
  </si>
  <si>
    <t>sgwfm194</t>
  </si>
  <si>
    <t>zulgp583</t>
  </si>
  <si>
    <t>rmznx045</t>
  </si>
  <si>
    <t>kifyp844</t>
  </si>
  <si>
    <t>lpxsh680</t>
  </si>
  <si>
    <t>ekdbs680</t>
  </si>
  <si>
    <t>cfvtz156</t>
  </si>
  <si>
    <t>ewhbo321</t>
  </si>
  <si>
    <t>ehbie939</t>
  </si>
  <si>
    <t>rnlun780</t>
  </si>
  <si>
    <t>ltylv264</t>
  </si>
  <si>
    <t>bpmxf707</t>
  </si>
  <si>
    <t>iklca539</t>
  </si>
  <si>
    <t>xcsey049</t>
  </si>
  <si>
    <t>smxfp191</t>
  </si>
  <si>
    <t>cdxvt667</t>
  </si>
  <si>
    <t>loldq911</t>
  </si>
  <si>
    <t>avahs098</t>
  </si>
  <si>
    <t>cnxke908</t>
  </si>
  <si>
    <t>dwvta695</t>
  </si>
  <si>
    <t>eitxa519</t>
  </si>
  <si>
    <t>nglcn974</t>
  </si>
  <si>
    <t>fxyqa582</t>
  </si>
  <si>
    <t>ivzqe008</t>
  </si>
  <si>
    <t>hclpg398</t>
  </si>
  <si>
    <t>angzv607</t>
  </si>
  <si>
    <t>amuro902</t>
  </si>
  <si>
    <t>amrjc070</t>
  </si>
  <si>
    <t>jwcdl782</t>
  </si>
  <si>
    <t>mgaqu291</t>
  </si>
  <si>
    <t>eeqvn656</t>
  </si>
  <si>
    <t>sxccf942</t>
  </si>
  <si>
    <t>pbnhs640</t>
  </si>
  <si>
    <t>nbjmw043</t>
  </si>
  <si>
    <t>fkspe215</t>
  </si>
  <si>
    <t>kjkzr243</t>
  </si>
  <si>
    <t>qtply965</t>
  </si>
  <si>
    <t>kmibf159</t>
  </si>
  <si>
    <t>rvher446</t>
  </si>
  <si>
    <t>wsmft397</t>
  </si>
  <si>
    <t>xjjju898</t>
  </si>
  <si>
    <t>ygsnd393</t>
  </si>
  <si>
    <t>hbbre224</t>
  </si>
  <si>
    <t>jqfqy398</t>
  </si>
  <si>
    <t>dorim962</t>
  </si>
  <si>
    <t>vqyog601</t>
  </si>
  <si>
    <t>nwobc521</t>
  </si>
  <si>
    <t>clyyp588</t>
  </si>
  <si>
    <t>wcqrg654</t>
  </si>
  <si>
    <t>voymk714</t>
  </si>
  <si>
    <t>edpwc106</t>
  </si>
  <si>
    <t>xvono983</t>
  </si>
  <si>
    <t>eonbg775</t>
  </si>
  <si>
    <t>jsuod814</t>
  </si>
  <si>
    <t>iuult641</t>
  </si>
  <si>
    <t>csoyd061</t>
  </si>
  <si>
    <t>kmkdj515</t>
  </si>
  <si>
    <t>ewmqv239</t>
  </si>
  <si>
    <t>brelx373</t>
  </si>
  <si>
    <t>wimei247</t>
  </si>
  <si>
    <t>bbzse589</t>
  </si>
  <si>
    <t>kfrjk741</t>
  </si>
  <si>
    <t>rsope291</t>
  </si>
  <si>
    <t>enksi978</t>
  </si>
  <si>
    <t>facaa794</t>
  </si>
  <si>
    <t>eqfsw165</t>
  </si>
  <si>
    <t>vkkqh239</t>
  </si>
  <si>
    <t>mophp749</t>
  </si>
  <si>
    <t>nelmt130</t>
  </si>
  <si>
    <t>ntsqq747</t>
  </si>
  <si>
    <t>ifonq173</t>
  </si>
  <si>
    <t>ffqif108</t>
  </si>
  <si>
    <t>ibxjz156</t>
  </si>
  <si>
    <t>qucqj876</t>
  </si>
  <si>
    <t>pqydd401</t>
  </si>
  <si>
    <t>ofdmn285</t>
  </si>
  <si>
    <t>vzkuf760</t>
  </si>
  <si>
    <t>fthvt893</t>
  </si>
  <si>
    <t>blpik684</t>
  </si>
  <si>
    <t>omfer550</t>
  </si>
  <si>
    <t>zsiwm267</t>
  </si>
  <si>
    <t>edlzf605</t>
  </si>
  <si>
    <t>hoeik651</t>
  </si>
  <si>
    <t>drala055</t>
  </si>
  <si>
    <t>hmbzl711</t>
  </si>
  <si>
    <t>uftnt739</t>
  </si>
  <si>
    <t>ftzzm442</t>
  </si>
  <si>
    <t>qelvu401</t>
  </si>
  <si>
    <t>cojga888</t>
  </si>
  <si>
    <t>gtwpr509</t>
  </si>
  <si>
    <t>hsvex611</t>
  </si>
  <si>
    <t>rtbom733</t>
  </si>
  <si>
    <t>ddqpl897</t>
  </si>
  <si>
    <t>vsroo674</t>
  </si>
  <si>
    <t>expom707</t>
  </si>
  <si>
    <t>ullei185</t>
  </si>
  <si>
    <t>iwbrg466</t>
  </si>
  <si>
    <t>dnjla439</t>
  </si>
  <si>
    <t>lidky542</t>
  </si>
  <si>
    <t>eruhi511</t>
  </si>
  <si>
    <t>gfzqn169</t>
  </si>
  <si>
    <t>uozqj589</t>
  </si>
  <si>
    <t>ihxea892</t>
  </si>
  <si>
    <t>mbcus546</t>
  </si>
  <si>
    <t>ztpum440</t>
  </si>
  <si>
    <t>letep951</t>
  </si>
  <si>
    <t>dlwri986</t>
  </si>
  <si>
    <t>nlwut218</t>
  </si>
  <si>
    <t>uuncw509</t>
  </si>
  <si>
    <t>xjchw629</t>
  </si>
  <si>
    <t>mexmi241</t>
  </si>
  <si>
    <t>apuna615</t>
  </si>
  <si>
    <t>uhxmc024</t>
  </si>
  <si>
    <t>xzbqo321</t>
  </si>
  <si>
    <t>zkker474</t>
  </si>
  <si>
    <t>mwmow236</t>
  </si>
  <si>
    <t>bhjqu518</t>
  </si>
  <si>
    <t>eomic548</t>
  </si>
  <si>
    <t>lfacw528</t>
  </si>
  <si>
    <t>kuszy978</t>
  </si>
  <si>
    <t>ajseo469</t>
  </si>
  <si>
    <t>szqjf939</t>
  </si>
  <si>
    <t>zoexu429</t>
  </si>
  <si>
    <t>kthfc162</t>
  </si>
  <si>
    <t>nrcie320</t>
  </si>
  <si>
    <t>focwq691</t>
  </si>
  <si>
    <t>kmlpn165</t>
  </si>
  <si>
    <t>dpwtk694</t>
  </si>
  <si>
    <t>wobqo627</t>
  </si>
  <si>
    <t>jegbn581</t>
  </si>
  <si>
    <t>zdtoh951</t>
  </si>
  <si>
    <t>ccesn369</t>
  </si>
  <si>
    <t>ososk428</t>
  </si>
  <si>
    <t>zbose948</t>
  </si>
  <si>
    <t>msmjz518</t>
  </si>
  <si>
    <t>zpvab120</t>
  </si>
  <si>
    <t>soute969</t>
  </si>
  <si>
    <t>waloo790</t>
  </si>
  <si>
    <t>lesmr260</t>
  </si>
  <si>
    <t>vwhkq749</t>
  </si>
  <si>
    <t>rcpcw623</t>
  </si>
  <si>
    <t>qtzti769</t>
  </si>
  <si>
    <t>jlsbp186</t>
  </si>
  <si>
    <t>csnrt894</t>
  </si>
  <si>
    <t>vhjkn263</t>
  </si>
  <si>
    <t>sltpk742</t>
  </si>
  <si>
    <t>fimtt593</t>
  </si>
  <si>
    <t>nvkal837</t>
  </si>
  <si>
    <t>kpggu557</t>
  </si>
  <si>
    <t>umekd728</t>
  </si>
  <si>
    <t>fwley153</t>
  </si>
  <si>
    <t>viemw435</t>
  </si>
  <si>
    <t>yzunx440</t>
  </si>
  <si>
    <t>heqzb545</t>
  </si>
  <si>
    <t>etflz659</t>
  </si>
  <si>
    <t>trwju449</t>
  </si>
  <si>
    <t>tkipb347</t>
  </si>
  <si>
    <t>stzqp344</t>
  </si>
  <si>
    <t>xvgzj925</t>
  </si>
  <si>
    <t>ghlgg649</t>
  </si>
  <si>
    <t>kirqq138</t>
  </si>
  <si>
    <t>zxxjc925</t>
  </si>
  <si>
    <t>qwpie359</t>
  </si>
  <si>
    <t>fkhhr645</t>
  </si>
  <si>
    <t>ihdtp022</t>
  </si>
  <si>
    <t>cxiee914</t>
  </si>
  <si>
    <t>oywfm588</t>
  </si>
  <si>
    <t>awsfa831</t>
  </si>
  <si>
    <t>fhvpj813</t>
  </si>
  <si>
    <t>taqre691</t>
  </si>
  <si>
    <t>gipcy508</t>
  </si>
  <si>
    <t>rcxnc409</t>
  </si>
  <si>
    <t>glizp578</t>
  </si>
  <si>
    <t>dfvld843</t>
  </si>
  <si>
    <t>nyvur892</t>
  </si>
  <si>
    <t>rixgp856</t>
  </si>
  <si>
    <t>qhbut945</t>
  </si>
  <si>
    <t>ffmxy236</t>
  </si>
  <si>
    <t>olfxp549</t>
  </si>
  <si>
    <t>qpgvj000</t>
  </si>
  <si>
    <t>xqpqy721</t>
  </si>
  <si>
    <t>meiip756</t>
  </si>
  <si>
    <t>bteyx528</t>
  </si>
  <si>
    <t>stcbu968</t>
  </si>
  <si>
    <t>nmjuj467</t>
  </si>
  <si>
    <t>bmhvt626</t>
  </si>
  <si>
    <t>gimzi870</t>
  </si>
  <si>
    <t>nzdya382</t>
  </si>
  <si>
    <t>xclba960</t>
  </si>
  <si>
    <t>wcpiq411</t>
  </si>
  <si>
    <t>hvdvc694</t>
  </si>
  <si>
    <t>tqsug887</t>
  </si>
  <si>
    <t>rmwlj916</t>
  </si>
  <si>
    <t>zemar438</t>
  </si>
  <si>
    <t>wfqqh993</t>
  </si>
  <si>
    <t>qwcgk355</t>
  </si>
  <si>
    <t>xcaht336</t>
  </si>
  <si>
    <t>gaein908</t>
  </si>
  <si>
    <t>ymhvd802</t>
  </si>
  <si>
    <t>qifnl729</t>
  </si>
  <si>
    <t>wxydo023</t>
  </si>
  <si>
    <t>rpuaf481</t>
  </si>
  <si>
    <t>rxssi692</t>
  </si>
  <si>
    <t>hwrqr230</t>
  </si>
  <si>
    <t>jyuss530</t>
  </si>
  <si>
    <t>royis438</t>
  </si>
  <si>
    <t>wsinp991</t>
  </si>
  <si>
    <t>rqctf815</t>
  </si>
  <si>
    <t>kcktf135</t>
  </si>
  <si>
    <t>aulst528</t>
  </si>
  <si>
    <t>vzvqc641</t>
  </si>
  <si>
    <t>ulcwd758</t>
  </si>
  <si>
    <t>ztgft672</t>
  </si>
  <si>
    <t>ppuvl402</t>
  </si>
  <si>
    <t>eyulr752</t>
  </si>
  <si>
    <t>poiig731</t>
  </si>
  <si>
    <t>hvcvd363</t>
  </si>
  <si>
    <t>oubjs708</t>
  </si>
  <si>
    <t>czazo766</t>
  </si>
  <si>
    <t>jxobv636</t>
  </si>
  <si>
    <t>cczpm620</t>
  </si>
  <si>
    <t>xtjto376</t>
  </si>
  <si>
    <t>zttus233</t>
  </si>
  <si>
    <t>replz377</t>
  </si>
  <si>
    <t>ssyhn751</t>
  </si>
  <si>
    <t>yhfli577</t>
  </si>
  <si>
    <t>dlzlj100</t>
  </si>
  <si>
    <t>etvus777</t>
  </si>
  <si>
    <t>hnybk536</t>
  </si>
  <si>
    <t>dzwqm845</t>
  </si>
  <si>
    <t>ocwig390</t>
  </si>
  <si>
    <t>gbuxi893</t>
  </si>
  <si>
    <t>kjalz258</t>
  </si>
  <si>
    <t>ggurp094</t>
  </si>
  <si>
    <t>uovvu119</t>
  </si>
  <si>
    <t>ddxvu940</t>
  </si>
  <si>
    <t>fccnx165</t>
  </si>
  <si>
    <t>ojnnb926</t>
  </si>
  <si>
    <t>zmpio643</t>
  </si>
  <si>
    <t>xlofl458</t>
  </si>
  <si>
    <t>xpbej468</t>
  </si>
  <si>
    <t>fkobw262</t>
  </si>
  <si>
    <t>hujpa595</t>
  </si>
  <si>
    <t>ppvfd705</t>
  </si>
  <si>
    <t>voprj676</t>
  </si>
  <si>
    <t>fhbdv678</t>
  </si>
  <si>
    <t>ycowu638</t>
  </si>
  <si>
    <t>znovk103</t>
  </si>
  <si>
    <t>dvchh078</t>
  </si>
  <si>
    <t>muizz174</t>
  </si>
  <si>
    <t>vfkay505</t>
  </si>
  <si>
    <t>qybmo988</t>
  </si>
  <si>
    <t>wzjek077</t>
  </si>
  <si>
    <t>jgdbz019</t>
  </si>
  <si>
    <t>hxkeg248</t>
  </si>
  <si>
    <t>wwjqe371</t>
  </si>
  <si>
    <t>nzoqd596</t>
  </si>
  <si>
    <t>kqygk611</t>
  </si>
  <si>
    <t>wyrbf732</t>
  </si>
  <si>
    <t>azzvl277</t>
  </si>
  <si>
    <t>bgsqo950</t>
  </si>
  <si>
    <t>yvotb066</t>
  </si>
  <si>
    <t>dyazg187</t>
  </si>
  <si>
    <t>eoujr221</t>
  </si>
  <si>
    <t>pnzft505</t>
  </si>
  <si>
    <t>scfea985</t>
  </si>
  <si>
    <t>zcdik909</t>
  </si>
  <si>
    <t>nefct978</t>
  </si>
  <si>
    <t>qrahp265</t>
  </si>
  <si>
    <t>cevii165</t>
  </si>
  <si>
    <t>aayij874</t>
  </si>
  <si>
    <t>sdbjb008</t>
  </si>
  <si>
    <t>vylka700</t>
  </si>
  <si>
    <t>spkzv503</t>
  </si>
  <si>
    <t>gsywo535</t>
  </si>
  <si>
    <t>bqvuu772</t>
  </si>
  <si>
    <t>bmktt557</t>
  </si>
  <si>
    <t>zuaut771</t>
  </si>
  <si>
    <t>zuzhf685</t>
  </si>
  <si>
    <t>shyvb849</t>
  </si>
  <si>
    <t>cpkan956</t>
  </si>
  <si>
    <t>ntwcv397</t>
  </si>
  <si>
    <t>cuecn267</t>
  </si>
  <si>
    <t>kmgre300</t>
  </si>
  <si>
    <t>aifjf193</t>
  </si>
  <si>
    <t>hjfdg048</t>
  </si>
  <si>
    <t>ddven053</t>
  </si>
  <si>
    <t>sbxhc562</t>
  </si>
  <si>
    <t>kjose676</t>
  </si>
  <si>
    <t>cpivu822</t>
  </si>
  <si>
    <t>ulvag287</t>
  </si>
  <si>
    <t>zexvk255</t>
  </si>
  <si>
    <t>spiht694</t>
  </si>
  <si>
    <t>hpasw645</t>
  </si>
  <si>
    <t>clwzv982</t>
  </si>
  <si>
    <t>dbpmp375</t>
  </si>
  <si>
    <t>fmqve470</t>
  </si>
  <si>
    <t>itpwj399</t>
  </si>
  <si>
    <t>suitv671</t>
  </si>
  <si>
    <t>aqkbq682</t>
  </si>
  <si>
    <t>acbrh595</t>
  </si>
  <si>
    <t>fyotj491</t>
  </si>
  <si>
    <t>cwiih353</t>
  </si>
  <si>
    <t>bunce930</t>
  </si>
  <si>
    <t>qntgw177</t>
  </si>
  <si>
    <t>trpyj827</t>
  </si>
  <si>
    <t>cjchj221</t>
  </si>
  <si>
    <t>uimdc267</t>
  </si>
  <si>
    <t>pbovb147</t>
  </si>
  <si>
    <t>yrpuf193</t>
  </si>
  <si>
    <t>rpdow853</t>
  </si>
  <si>
    <t>txtbq019</t>
  </si>
  <si>
    <t>nymtf260</t>
  </si>
  <si>
    <t>tjtze186</t>
  </si>
  <si>
    <t>reigc799</t>
  </si>
  <si>
    <t>imfsy409</t>
  </si>
  <si>
    <t>wtvud146</t>
  </si>
  <si>
    <t>nabha610</t>
  </si>
  <si>
    <t>cstag809</t>
  </si>
  <si>
    <t>libtm417</t>
  </si>
  <si>
    <t>kdtab904</t>
  </si>
  <si>
    <t>ewfyq775</t>
  </si>
  <si>
    <t>fsvgk123</t>
  </si>
  <si>
    <t>nhwnr375</t>
  </si>
  <si>
    <t>jwlka005</t>
  </si>
  <si>
    <t>qohnp573</t>
  </si>
  <si>
    <t>gwfov494</t>
  </si>
  <si>
    <t>ggfss878</t>
  </si>
  <si>
    <t>ufzse839</t>
  </si>
  <si>
    <t>gdihn488</t>
  </si>
  <si>
    <t>qtxyy499</t>
  </si>
  <si>
    <t>vlviv046</t>
  </si>
  <si>
    <t>pibxs076</t>
  </si>
  <si>
    <t>dyusi155</t>
  </si>
  <si>
    <t>ctwbm620</t>
  </si>
  <si>
    <t>yrfir733</t>
  </si>
  <si>
    <t>hosry508</t>
  </si>
  <si>
    <t>qvzqz510</t>
  </si>
  <si>
    <t>rzcsb698</t>
  </si>
  <si>
    <t>oypah271</t>
  </si>
  <si>
    <t>bgmbt976</t>
  </si>
  <si>
    <t>iwkdd906</t>
  </si>
  <si>
    <t>zxupb010</t>
  </si>
  <si>
    <t>etzgq197</t>
  </si>
  <si>
    <t>czzue797</t>
  </si>
  <si>
    <t>llywy589</t>
  </si>
  <si>
    <t>lylxc810</t>
  </si>
  <si>
    <t>oivbq918</t>
  </si>
  <si>
    <t>cdoes590</t>
  </si>
  <si>
    <t>avkim403</t>
  </si>
  <si>
    <t>vjezt659</t>
  </si>
  <si>
    <t>oejug443</t>
  </si>
  <si>
    <t>rgcfv999</t>
  </si>
  <si>
    <t>fpzml096</t>
  </si>
  <si>
    <t>inbyv040</t>
  </si>
  <si>
    <t>fvhwd201</t>
  </si>
  <si>
    <t>rozrf241</t>
  </si>
  <si>
    <t>hxqnp963</t>
  </si>
  <si>
    <t>uljhy930</t>
  </si>
  <si>
    <t>nmrmw769</t>
  </si>
  <si>
    <t>blbin654</t>
  </si>
  <si>
    <t>iyyyk218</t>
  </si>
  <si>
    <t>ntolm483</t>
  </si>
  <si>
    <t>nyame800</t>
  </si>
  <si>
    <t>gmimw359</t>
  </si>
  <si>
    <t>cqdmg865</t>
  </si>
  <si>
    <t>iigcj773</t>
  </si>
  <si>
    <t>rryjq967</t>
  </si>
  <si>
    <t>knjtx078</t>
  </si>
  <si>
    <t>dnheo773</t>
  </si>
  <si>
    <t>frcox816</t>
  </si>
  <si>
    <t>btqrk303</t>
  </si>
  <si>
    <t>gwdjd450</t>
  </si>
  <si>
    <t>nluis942</t>
  </si>
  <si>
    <t>pihwd810</t>
  </si>
  <si>
    <t>yfmda893</t>
  </si>
  <si>
    <t>ykutr794</t>
  </si>
  <si>
    <t>yhggs587</t>
  </si>
  <si>
    <t>ncemq277</t>
  </si>
  <si>
    <t>ehyxe969</t>
  </si>
  <si>
    <t>dsaja085</t>
  </si>
  <si>
    <t>vevjl587</t>
  </si>
  <si>
    <t>ckavx892</t>
  </si>
  <si>
    <t>nfhbf296</t>
  </si>
  <si>
    <t>gkzbs964</t>
  </si>
  <si>
    <t>cxccz590</t>
  </si>
  <si>
    <t>dvgww193</t>
  </si>
  <si>
    <t>hdvui427</t>
  </si>
  <si>
    <t>krubv832</t>
  </si>
  <si>
    <t>twsul153</t>
  </si>
  <si>
    <t>gpwyr819</t>
  </si>
  <si>
    <t>bvuxn459</t>
  </si>
  <si>
    <t>yriit630</t>
  </si>
  <si>
    <t>qoldo694</t>
  </si>
  <si>
    <t>jnein065</t>
  </si>
  <si>
    <t>vtgxt515</t>
  </si>
  <si>
    <t>glqfp954</t>
  </si>
  <si>
    <t>qwjjh715</t>
  </si>
  <si>
    <t>ziwav856</t>
  </si>
  <si>
    <t>aexmg106</t>
  </si>
  <si>
    <t>wxqdu775</t>
  </si>
  <si>
    <t>ysdqi916</t>
  </si>
  <si>
    <t>tbnss168</t>
  </si>
  <si>
    <t>ifrni082</t>
  </si>
  <si>
    <t>vgpwh958</t>
  </si>
  <si>
    <t>iujrs259</t>
  </si>
  <si>
    <t>xbhvc351</t>
  </si>
  <si>
    <t>zfbjj630</t>
  </si>
  <si>
    <t>jkddl117</t>
  </si>
  <si>
    <t>euavf954</t>
  </si>
  <si>
    <t>hdbhw652</t>
  </si>
  <si>
    <t>itvcz843</t>
  </si>
  <si>
    <t>fvlst924</t>
  </si>
  <si>
    <t>ihcus899</t>
  </si>
  <si>
    <t>owzue739</t>
  </si>
  <si>
    <t>ewcot589</t>
  </si>
  <si>
    <t>mritb383</t>
  </si>
  <si>
    <t>ksxdl381</t>
  </si>
  <si>
    <t>jwwzz692</t>
  </si>
  <si>
    <t>ljhfy362</t>
  </si>
  <si>
    <t>qfdcx503</t>
  </si>
  <si>
    <t>vzbqd916</t>
  </si>
  <si>
    <t>toifg407</t>
  </si>
  <si>
    <t>yqrmt419</t>
  </si>
  <si>
    <t>ghjll340</t>
  </si>
  <si>
    <t>gmgjv671</t>
  </si>
  <si>
    <t>pgvui733</t>
  </si>
  <si>
    <t>dizjh180</t>
  </si>
  <si>
    <t>tjzfp600</t>
  </si>
  <si>
    <t>kzvnm279</t>
  </si>
  <si>
    <t>pamsi899</t>
  </si>
  <si>
    <t>hccey953</t>
  </si>
  <si>
    <t>xocay337</t>
  </si>
  <si>
    <t>uevrf509</t>
  </si>
  <si>
    <t>cyaer083</t>
  </si>
  <si>
    <t>vyjsx549</t>
  </si>
  <si>
    <t>voggy279</t>
  </si>
  <si>
    <t>ywquw213</t>
  </si>
  <si>
    <t>ayovm266</t>
  </si>
  <si>
    <t>rltqe790</t>
  </si>
  <si>
    <t>nywvb665</t>
  </si>
  <si>
    <t>zrhuf474</t>
  </si>
  <si>
    <t>uabpq731</t>
  </si>
  <si>
    <t>higyb600</t>
  </si>
  <si>
    <t>bfnzv112</t>
  </si>
  <si>
    <t>gizpt623</t>
  </si>
  <si>
    <t>zuolo656</t>
  </si>
  <si>
    <t>vbziy762</t>
  </si>
  <si>
    <t>zhrmm349</t>
  </si>
  <si>
    <t>vfcez460</t>
  </si>
  <si>
    <t>xieox752</t>
  </si>
  <si>
    <t>kolaz082</t>
  </si>
  <si>
    <t>ffazj377</t>
  </si>
  <si>
    <t>cbugx864</t>
  </si>
  <si>
    <t>prlbs496</t>
  </si>
  <si>
    <t>sziyu401</t>
  </si>
  <si>
    <t>jdtgc554</t>
  </si>
  <si>
    <t>rjybd088</t>
  </si>
  <si>
    <t>zzudn094</t>
  </si>
  <si>
    <t>nsjbf074</t>
  </si>
  <si>
    <t>pciyt743</t>
  </si>
  <si>
    <t>aitzl228</t>
  </si>
  <si>
    <t>crhor934</t>
  </si>
  <si>
    <t>ypjwr994</t>
  </si>
  <si>
    <t>kqrtz908</t>
  </si>
  <si>
    <t>rhzrt157</t>
  </si>
  <si>
    <t>akkeg894</t>
  </si>
  <si>
    <t>upqvs944</t>
  </si>
  <si>
    <t>schfe654</t>
  </si>
  <si>
    <t>nuewn301</t>
  </si>
  <si>
    <t>fgrdf484</t>
  </si>
  <si>
    <t>vnncs747</t>
  </si>
  <si>
    <t>mskgl871</t>
  </si>
  <si>
    <t>ultjn463</t>
  </si>
  <si>
    <t>ehmwb991</t>
  </si>
  <si>
    <t>idmrz159</t>
  </si>
  <si>
    <t>uylkr538</t>
  </si>
  <si>
    <t>wvzim401</t>
  </si>
  <si>
    <t>vlvgq442</t>
  </si>
  <si>
    <t>ysdkl616</t>
  </si>
  <si>
    <t>dgocs575</t>
  </si>
  <si>
    <t>nepbo822</t>
  </si>
  <si>
    <t>jjkpo172</t>
  </si>
  <si>
    <t>qjynq734</t>
  </si>
  <si>
    <t>cfzgf103</t>
  </si>
  <si>
    <t>yiich179</t>
  </si>
  <si>
    <t>gqplv647</t>
  </si>
  <si>
    <t>pfzuc916</t>
  </si>
  <si>
    <t>fwpou023</t>
  </si>
  <si>
    <t>yfmfi846</t>
  </si>
  <si>
    <t>kdnah961</t>
  </si>
  <si>
    <t>omvny355</t>
  </si>
  <si>
    <t>wxaox718</t>
  </si>
  <si>
    <t>cdznt055</t>
  </si>
  <si>
    <t>xmtpk964</t>
  </si>
  <si>
    <t>ltakq664</t>
  </si>
  <si>
    <t>otumg918</t>
  </si>
  <si>
    <t>vabyf063</t>
  </si>
  <si>
    <t>pubne657</t>
  </si>
  <si>
    <t>gahbj212</t>
  </si>
  <si>
    <t>lbdaa684</t>
  </si>
  <si>
    <t>ifwtm047</t>
  </si>
  <si>
    <t>gwefd167</t>
  </si>
  <si>
    <t>jfogb694</t>
  </si>
  <si>
    <t>dzhfa640</t>
  </si>
  <si>
    <t>umwak845</t>
  </si>
  <si>
    <t>wajdb374</t>
  </si>
  <si>
    <t>mxpvc260</t>
  </si>
  <si>
    <t>sjdky007</t>
  </si>
  <si>
    <t>iygrn613</t>
  </si>
  <si>
    <t>ffnrh463</t>
  </si>
  <si>
    <t>owtnz268</t>
  </si>
  <si>
    <t>ueciv612</t>
  </si>
  <si>
    <t>yspgj471</t>
  </si>
  <si>
    <t>clnye955</t>
  </si>
  <si>
    <t>udkhl130</t>
  </si>
  <si>
    <t>xhept232</t>
  </si>
  <si>
    <t>nwwow641</t>
  </si>
  <si>
    <t>bttat598</t>
  </si>
  <si>
    <t>uwdyk653</t>
  </si>
  <si>
    <t>jqrxr942</t>
  </si>
  <si>
    <t>vgecn941</t>
  </si>
  <si>
    <t>qyykn882</t>
  </si>
  <si>
    <t>rbzff807</t>
  </si>
  <si>
    <t>gdagi334</t>
  </si>
  <si>
    <t>bkpxd086</t>
  </si>
  <si>
    <t>loroq561</t>
  </si>
  <si>
    <t>xvaxt427</t>
  </si>
  <si>
    <t>fknvh028</t>
  </si>
  <si>
    <t>uddwd129</t>
  </si>
  <si>
    <t>ddrqy144</t>
  </si>
  <si>
    <t>lglrl845</t>
  </si>
  <si>
    <t>lzwod333</t>
  </si>
  <si>
    <t>lzltu111</t>
  </si>
  <si>
    <t>xrilw661</t>
  </si>
  <si>
    <t>pgenp718</t>
  </si>
  <si>
    <t>nktxu388</t>
  </si>
  <si>
    <t>rdsro677</t>
  </si>
  <si>
    <t>cpopg449</t>
  </si>
  <si>
    <t>aqzcc028</t>
  </si>
  <si>
    <t>rgiir033</t>
  </si>
  <si>
    <t>ughec731</t>
  </si>
  <si>
    <t>ijlhd875</t>
  </si>
  <si>
    <t>aeqmk613</t>
  </si>
  <si>
    <t>jbzfx334</t>
  </si>
  <si>
    <t>ucthb129</t>
  </si>
  <si>
    <t>gsjxa339</t>
  </si>
  <si>
    <t>qltik525</t>
  </si>
  <si>
    <t>fellp951</t>
  </si>
  <si>
    <t>pzmil254</t>
  </si>
  <si>
    <t>cawvz392</t>
  </si>
  <si>
    <t>ruovq899</t>
  </si>
  <si>
    <t>zzlst443</t>
  </si>
  <si>
    <t>pssek425</t>
  </si>
  <si>
    <t>akbqx953</t>
  </si>
  <si>
    <t>amqyz789</t>
  </si>
  <si>
    <t>ylkdd508</t>
  </si>
  <si>
    <t>vkrmb649</t>
  </si>
  <si>
    <t>lcgjc787</t>
  </si>
  <si>
    <t>cidbt660</t>
  </si>
  <si>
    <t>nfuql997</t>
  </si>
  <si>
    <t>tuxvj441</t>
  </si>
  <si>
    <t>vksfc212</t>
  </si>
  <si>
    <t>midnf534</t>
  </si>
  <si>
    <t>msncf601</t>
  </si>
  <si>
    <t>ixkqs038</t>
  </si>
  <si>
    <t>yufva677</t>
  </si>
  <si>
    <t>ovpxx748</t>
  </si>
  <si>
    <t>ipvtm798</t>
  </si>
  <si>
    <t>ggjvi651</t>
  </si>
  <si>
    <t>zstxb016</t>
  </si>
  <si>
    <t>qtlja661</t>
  </si>
  <si>
    <t>soqoo919</t>
  </si>
  <si>
    <t>jgwll248</t>
  </si>
  <si>
    <t>knvbg049</t>
  </si>
  <si>
    <t>agonp274</t>
  </si>
  <si>
    <t>yeskb973</t>
  </si>
  <si>
    <t>ispgp250</t>
  </si>
  <si>
    <t>vgkvh832</t>
  </si>
  <si>
    <t>tqzst884</t>
  </si>
  <si>
    <t>edxsi145</t>
  </si>
  <si>
    <t>djcuj689</t>
  </si>
  <si>
    <t>hujtu465</t>
  </si>
  <si>
    <t>wdquh363</t>
  </si>
  <si>
    <t>kmfwm140</t>
  </si>
  <si>
    <t>anlcw683</t>
  </si>
  <si>
    <t>wenkq216</t>
  </si>
  <si>
    <t>pljjz401</t>
  </si>
  <si>
    <t>hbpve939</t>
  </si>
  <si>
    <t>pspwy167</t>
  </si>
  <si>
    <t>nxxur238</t>
  </si>
  <si>
    <t>fxgdu654</t>
  </si>
  <si>
    <t>chihs068</t>
  </si>
  <si>
    <t>jyvqz905</t>
  </si>
  <si>
    <t>ukzea601</t>
  </si>
  <si>
    <t>sxmfa579</t>
  </si>
  <si>
    <t>leluz138</t>
  </si>
  <si>
    <t>fuczm269</t>
  </si>
  <si>
    <t>wortn699</t>
  </si>
  <si>
    <t>yqpji955</t>
  </si>
  <si>
    <t>epyrz344</t>
  </si>
  <si>
    <t>rjsik936</t>
  </si>
  <si>
    <t>uoqdw863</t>
  </si>
  <si>
    <t>hycvf502</t>
  </si>
  <si>
    <t>jkzhi670</t>
  </si>
  <si>
    <t>dnoyo244</t>
  </si>
  <si>
    <t>iazbl609</t>
  </si>
  <si>
    <t>nujaa317</t>
  </si>
  <si>
    <t>yzzne041</t>
  </si>
  <si>
    <t>bdsdk092</t>
  </si>
  <si>
    <t>vzpal421</t>
  </si>
  <si>
    <t>jrdij008</t>
  </si>
  <si>
    <t>ndphc045</t>
  </si>
  <si>
    <t>iybnj441</t>
  </si>
  <si>
    <t>fzzsw810</t>
  </si>
  <si>
    <t>ykmco651</t>
  </si>
  <si>
    <t>yfzym424</t>
  </si>
  <si>
    <t>scboe084</t>
  </si>
  <si>
    <t>klmok988</t>
  </si>
  <si>
    <t>cfire386</t>
  </si>
  <si>
    <t>pdrxw023</t>
  </si>
  <si>
    <t>fytln853</t>
  </si>
  <si>
    <t>hzlig560</t>
  </si>
  <si>
    <t>kmvkc154</t>
  </si>
  <si>
    <t>zmyma507</t>
  </si>
  <si>
    <t>jdjik397</t>
  </si>
  <si>
    <t>rvgqm778</t>
  </si>
  <si>
    <t>uhhlk983</t>
  </si>
  <si>
    <t>iezsd307</t>
  </si>
  <si>
    <t>pgblr881</t>
  </si>
  <si>
    <t>zqihr276</t>
  </si>
  <si>
    <t>cjrcl593</t>
  </si>
  <si>
    <t>oglnc403</t>
  </si>
  <si>
    <t>xzwtm375</t>
  </si>
  <si>
    <t>ezipo547</t>
  </si>
  <si>
    <t>nqdkt102</t>
  </si>
  <si>
    <t>hdrbq830</t>
  </si>
  <si>
    <t>bgsbz446</t>
  </si>
  <si>
    <t>acnve927</t>
  </si>
  <si>
    <t>drypy133</t>
  </si>
  <si>
    <t>ofvrl310</t>
  </si>
  <si>
    <t>xwjkk620</t>
  </si>
  <si>
    <t>uquds899</t>
  </si>
  <si>
    <t>hglit523</t>
  </si>
  <si>
    <t>hdlui790</t>
  </si>
  <si>
    <t>ekofv947</t>
  </si>
  <si>
    <t>rzplt650</t>
  </si>
  <si>
    <t>ryzac531</t>
  </si>
  <si>
    <t>uqtyb488</t>
  </si>
  <si>
    <t>oixdz230</t>
  </si>
  <si>
    <t>xcxyg362</t>
  </si>
  <si>
    <t>fqdhg361</t>
  </si>
  <si>
    <t>xmagu399</t>
  </si>
  <si>
    <t>cevge621</t>
  </si>
  <si>
    <t>boxli242</t>
  </si>
  <si>
    <t>hpegy882</t>
  </si>
  <si>
    <t>ofrnf758</t>
  </si>
  <si>
    <t>rfuie973</t>
  </si>
  <si>
    <t>wpcda851</t>
  </si>
  <si>
    <t>bluew672</t>
  </si>
  <si>
    <t>tnogn555</t>
  </si>
  <si>
    <t>jswnz353</t>
  </si>
  <si>
    <t>urpnm572</t>
  </si>
  <si>
    <t>xivaq476</t>
  </si>
  <si>
    <t>cgoro093</t>
  </si>
  <si>
    <t>kmflx815</t>
  </si>
  <si>
    <t>wxksv540</t>
  </si>
  <si>
    <t>taaew534</t>
  </si>
  <si>
    <t>wtvxp628</t>
  </si>
  <si>
    <t>lfjcr143</t>
  </si>
  <si>
    <t>exdrf573</t>
  </si>
  <si>
    <t>pumlq144</t>
  </si>
  <si>
    <t>ljdyn561</t>
  </si>
  <si>
    <t>cvudb386</t>
  </si>
  <si>
    <t>aflpf013</t>
  </si>
  <si>
    <t>gbbqe525</t>
  </si>
  <si>
    <t>orodg775</t>
  </si>
  <si>
    <t>lpqrm981</t>
  </si>
  <si>
    <t>ytrcg418</t>
  </si>
  <si>
    <t>mchwj789</t>
  </si>
  <si>
    <t>jwehp062</t>
  </si>
  <si>
    <t>zpdbf629</t>
  </si>
  <si>
    <t>uvtke473</t>
  </si>
  <si>
    <t>cxret731</t>
  </si>
  <si>
    <t>fexgj337</t>
  </si>
  <si>
    <t>nfvol296</t>
  </si>
  <si>
    <t>eptrq276</t>
  </si>
  <si>
    <t>rtwrj405</t>
  </si>
  <si>
    <t>sdmmi327</t>
  </si>
  <si>
    <t>oqtuc556</t>
  </si>
  <si>
    <t>pfcrq870</t>
  </si>
  <si>
    <t>mdrkp239</t>
  </si>
  <si>
    <t>yhysc498</t>
  </si>
  <si>
    <t>jhrbv528</t>
  </si>
  <si>
    <t>drwwt644</t>
  </si>
  <si>
    <t>ufvxu525</t>
  </si>
  <si>
    <t>nhssa374</t>
  </si>
  <si>
    <t>ckpru268</t>
  </si>
  <si>
    <t>hcdzn238</t>
  </si>
  <si>
    <t>fzguh596</t>
  </si>
  <si>
    <t>rkuyz126</t>
  </si>
  <si>
    <t>pqyyp145</t>
  </si>
  <si>
    <t>ejtzz428</t>
  </si>
  <si>
    <t>iutyx699</t>
  </si>
  <si>
    <t>kjesi346</t>
  </si>
  <si>
    <t>byoyd609</t>
  </si>
  <si>
    <t>gotub812</t>
  </si>
  <si>
    <t>vlqte916</t>
  </si>
  <si>
    <t>ubtct196</t>
  </si>
  <si>
    <t>fllik265</t>
  </si>
  <si>
    <t>ddrjr505</t>
  </si>
  <si>
    <t>odojt243</t>
  </si>
  <si>
    <t>wrcxr123</t>
  </si>
  <si>
    <t>hduij262</t>
  </si>
  <si>
    <t>umhdb284</t>
  </si>
  <si>
    <t>uiqpx041</t>
  </si>
  <si>
    <t>uhlvk321</t>
  </si>
  <si>
    <t>kjsou990</t>
  </si>
  <si>
    <t>ntsjv708</t>
  </si>
  <si>
    <t>xeukd436</t>
  </si>
  <si>
    <t>zzfeq888</t>
  </si>
  <si>
    <t>igimb255</t>
  </si>
  <si>
    <t>uenui774</t>
  </si>
  <si>
    <t>lhsvm204</t>
  </si>
  <si>
    <t>jqqif623</t>
  </si>
  <si>
    <t>zolwe915</t>
  </si>
  <si>
    <t>jayue651</t>
  </si>
  <si>
    <t>isywi855</t>
  </si>
  <si>
    <t>ijvuk754</t>
  </si>
  <si>
    <t>rtxnf809</t>
  </si>
  <si>
    <t>dufpi664</t>
  </si>
  <si>
    <t>xuxpa882</t>
  </si>
  <si>
    <t>lptcv347</t>
  </si>
  <si>
    <t>cpuaw997</t>
  </si>
  <si>
    <t>tzces101</t>
  </si>
  <si>
    <t>mteoj589</t>
  </si>
  <si>
    <t>hsdgg311</t>
  </si>
  <si>
    <t>cbjls311</t>
  </si>
  <si>
    <t>ufmgx838</t>
  </si>
  <si>
    <t>oevsh819</t>
  </si>
  <si>
    <t>tmxmq504</t>
  </si>
  <si>
    <t>ucqfd126</t>
  </si>
  <si>
    <t>ikxgr879</t>
  </si>
  <si>
    <t>eoxng501</t>
  </si>
  <si>
    <t>mghcp165</t>
  </si>
  <si>
    <t>gzuic619</t>
  </si>
  <si>
    <t>yqdhb419</t>
  </si>
  <si>
    <t>vtqpb098</t>
  </si>
  <si>
    <t>pinau335</t>
  </si>
  <si>
    <t>ehlsvwoso</t>
  </si>
  <si>
    <t>heulrwyrs</t>
  </si>
  <si>
    <t>tmlwdaubv</t>
  </si>
  <si>
    <t>kavdrxbtz</t>
  </si>
  <si>
    <t>dmchxorar</t>
  </si>
  <si>
    <t>ugelqgugc</t>
  </si>
  <si>
    <t>zxiuslttp</t>
  </si>
  <si>
    <t>oabbcbjhd</t>
  </si>
  <si>
    <t>hdtsuiafz</t>
  </si>
  <si>
    <t>cetdlzhfn</t>
  </si>
  <si>
    <t>kkfspdswn</t>
  </si>
  <si>
    <t>ontknpnvh</t>
  </si>
  <si>
    <t>ibdbfcvms</t>
  </si>
  <si>
    <t>pbmblfjky</t>
  </si>
  <si>
    <t>fcfxkgxtr</t>
  </si>
  <si>
    <t>oagyfpztw</t>
  </si>
  <si>
    <t>exjvhlhnb</t>
  </si>
  <si>
    <t>ndrlvzpdx</t>
  </si>
  <si>
    <t>gaexbswcr</t>
  </si>
  <si>
    <t>zbhupyfhc</t>
  </si>
  <si>
    <t>retivdvgq</t>
  </si>
  <si>
    <t>bpuhjvhod</t>
  </si>
  <si>
    <t>jtuawrtnk</t>
  </si>
  <si>
    <t>apprzuuel</t>
  </si>
  <si>
    <t>cshqpgfrk</t>
  </si>
  <si>
    <t>qyoriaocn</t>
  </si>
  <si>
    <t>onqenxkox</t>
  </si>
  <si>
    <t>fjfdqnlkt</t>
  </si>
  <si>
    <t>tzontnfsu</t>
  </si>
  <si>
    <t>ghdishzke</t>
  </si>
  <si>
    <t>nfcyqagjp</t>
  </si>
  <si>
    <t>isrcunnpk</t>
  </si>
  <si>
    <t>rkcaajsvr</t>
  </si>
  <si>
    <t>itjsjgunb</t>
  </si>
  <si>
    <t>yjkocoser</t>
  </si>
  <si>
    <t>gyjicduip</t>
  </si>
  <si>
    <t>rjnrpvign</t>
  </si>
  <si>
    <t>hpzkohllx</t>
  </si>
  <si>
    <t>tlypemxer</t>
  </si>
  <si>
    <t>vhgehlkas</t>
  </si>
  <si>
    <t>amntuaxhv</t>
  </si>
  <si>
    <t>tryhdasxz</t>
  </si>
  <si>
    <t>uhiepqnwj</t>
  </si>
  <si>
    <t>gnqslxkrr</t>
  </si>
  <si>
    <t>ioqsoxiom</t>
  </si>
  <si>
    <t>asnsnnvos</t>
  </si>
  <si>
    <t>tbeghdgvn</t>
  </si>
  <si>
    <t>kuuziqyqu</t>
  </si>
  <si>
    <t>qewwhufow</t>
  </si>
  <si>
    <t>qjkjxfwlx</t>
  </si>
  <si>
    <t>btcdpmnop</t>
  </si>
  <si>
    <t>xotsekryi</t>
  </si>
  <si>
    <t>fmckqckxx</t>
  </si>
  <si>
    <t>eaprwrofu</t>
  </si>
  <si>
    <t>ysposzrqm</t>
  </si>
  <si>
    <t>anodpyrpp</t>
  </si>
  <si>
    <t>jzernifkv</t>
  </si>
  <si>
    <t>fnrblfunv</t>
  </si>
  <si>
    <t>dwgzuwngv</t>
  </si>
  <si>
    <t>mimohfvkk</t>
  </si>
  <si>
    <t>hjtfhkbtt</t>
  </si>
  <si>
    <t>lmqqyvvsm</t>
  </si>
  <si>
    <t>ulfaafzju</t>
  </si>
  <si>
    <t>qqvtzbohp</t>
  </si>
  <si>
    <t>wbsnnidqs</t>
  </si>
  <si>
    <t>amnyftkwz</t>
  </si>
  <si>
    <t>zsudtunha</t>
  </si>
  <si>
    <t>vztjfcamd</t>
  </si>
  <si>
    <t>sipiuwmjm</t>
  </si>
  <si>
    <t>cgjzhmljb</t>
  </si>
  <si>
    <t>trsoodoeb</t>
  </si>
  <si>
    <t>fkcxztxkk</t>
  </si>
  <si>
    <t>motgobqto</t>
  </si>
  <si>
    <t>doijppoxk</t>
  </si>
  <si>
    <t>hyyxwswiw</t>
  </si>
  <si>
    <t>zelqwkzqb</t>
  </si>
  <si>
    <t>hsxciparx</t>
  </si>
  <si>
    <t>xcltullgj</t>
  </si>
  <si>
    <t>wrbzrawva</t>
  </si>
  <si>
    <t>cggfremuh</t>
  </si>
  <si>
    <t>gdrmyopus</t>
  </si>
  <si>
    <t>dujwhkupn</t>
  </si>
  <si>
    <t>mlfgngmkb</t>
  </si>
  <si>
    <t>cxiwgzwau</t>
  </si>
  <si>
    <t>ecgdkjwwv</t>
  </si>
  <si>
    <t>tmyhuwxjq</t>
  </si>
  <si>
    <t>pfcysbxkh</t>
  </si>
  <si>
    <t>nuwpnuzxr</t>
  </si>
  <si>
    <t>xdgshcvga</t>
  </si>
  <si>
    <t>qfbhggsoo</t>
  </si>
  <si>
    <t>inmvhwphi</t>
  </si>
  <si>
    <t>zzjfnjsce</t>
  </si>
  <si>
    <t>mfavehinu</t>
  </si>
  <si>
    <t>xqlqipotp</t>
  </si>
  <si>
    <t>mpgrqfnzo</t>
  </si>
  <si>
    <t>uiqrmnhvb</t>
  </si>
  <si>
    <t>oydqsuwqh</t>
  </si>
  <si>
    <t>zcqxqpchw</t>
  </si>
  <si>
    <t>gmjfmerer</t>
  </si>
  <si>
    <t>klpugfcps</t>
  </si>
  <si>
    <t>kvrtwajoh</t>
  </si>
  <si>
    <t>kkxigmvzt</t>
  </si>
  <si>
    <t>zsktsyous</t>
  </si>
  <si>
    <t>lioawafed</t>
  </si>
  <si>
    <t>cdtqsyfcs</t>
  </si>
  <si>
    <t>elfabhpgr</t>
  </si>
  <si>
    <t>urohdhxoo</t>
  </si>
  <si>
    <t>qdduhiljh</t>
  </si>
  <si>
    <t>osmypotju</t>
  </si>
  <si>
    <t>avfiwwbrd</t>
  </si>
  <si>
    <t>coauxvmfd</t>
  </si>
  <si>
    <t>yntfayeze</t>
  </si>
  <si>
    <t>huvqeshek</t>
  </si>
  <si>
    <t>lganyymyp</t>
  </si>
  <si>
    <t>gbyqebcvt</t>
  </si>
  <si>
    <t>pogudyqmq</t>
  </si>
  <si>
    <t>rsfybjgdi</t>
  </si>
  <si>
    <t>ypfldvcbt</t>
  </si>
  <si>
    <t>ltjlhgixv</t>
  </si>
  <si>
    <t>bkcuvnfjl</t>
  </si>
  <si>
    <t>uvojjnkbd</t>
  </si>
  <si>
    <t>aqbqohamc</t>
  </si>
  <si>
    <t>pzpvzfrei</t>
  </si>
  <si>
    <t>gvsrwyypy</t>
  </si>
  <si>
    <t>cafidwhch</t>
  </si>
  <si>
    <t>xihltxjvw</t>
  </si>
  <si>
    <t>syupbjmjk</t>
  </si>
  <si>
    <t>ikqzrwhry</t>
  </si>
  <si>
    <t>wkqwgtqdt</t>
  </si>
  <si>
    <t>juxjpwivx</t>
  </si>
  <si>
    <t>zuynozbtf</t>
  </si>
  <si>
    <t>dpgrljels</t>
  </si>
  <si>
    <t>aahyaycqz</t>
  </si>
  <si>
    <t>ikbmwkexp</t>
  </si>
  <si>
    <t>hhmyaurqo</t>
  </si>
  <si>
    <t>xrzomllnr</t>
  </si>
  <si>
    <t>zbyvugqjd</t>
  </si>
  <si>
    <t>xxukwicov</t>
  </si>
  <si>
    <t>rcteztbsk</t>
  </si>
  <si>
    <t>eqbmlrlji</t>
  </si>
  <si>
    <t>duhfpefze</t>
  </si>
  <si>
    <t>slqtsxyxr</t>
  </si>
  <si>
    <t>dekkjgyxy</t>
  </si>
  <si>
    <t>kxwgvucxz</t>
  </si>
  <si>
    <t>hmrikrjhz</t>
  </si>
  <si>
    <t>ycrdbohcp</t>
  </si>
  <si>
    <t>oydlwoerf</t>
  </si>
  <si>
    <t>mpoxtjuuh</t>
  </si>
  <si>
    <t>ncwnbjkvh</t>
  </si>
  <si>
    <t>gslarwjct</t>
  </si>
  <si>
    <t>lpjbvisrj</t>
  </si>
  <si>
    <t>fmforagec</t>
  </si>
  <si>
    <t>iebmwhcyt</t>
  </si>
  <si>
    <t>feokbhabi</t>
  </si>
  <si>
    <t>cpnagwkch</t>
  </si>
  <si>
    <t>jobkkyubp</t>
  </si>
  <si>
    <t>pegujjaku</t>
  </si>
  <si>
    <t>zibeqmtti</t>
  </si>
  <si>
    <t>jmimjfolc</t>
  </si>
  <si>
    <t>bxkualphq</t>
  </si>
  <si>
    <t>zwzamlyjt</t>
  </si>
  <si>
    <t>oxglznlzn</t>
  </si>
  <si>
    <t>uzqbaeczu</t>
  </si>
  <si>
    <t>vblvyrhpg</t>
  </si>
  <si>
    <t>hmbndocmu</t>
  </si>
  <si>
    <t>izozrzust</t>
  </si>
  <si>
    <t>amcxrxgqt</t>
  </si>
  <si>
    <t>semgkdqsr</t>
  </si>
  <si>
    <t>sjloegfcu</t>
  </si>
  <si>
    <t>bbgjalogs</t>
  </si>
  <si>
    <t>uskzeakuf</t>
  </si>
  <si>
    <t>nsptcwhoz</t>
  </si>
  <si>
    <t>gkkamliao</t>
  </si>
  <si>
    <t>hmdcigvvw</t>
  </si>
  <si>
    <t>fmvekkagm</t>
  </si>
  <si>
    <t>iyvkzpoep</t>
  </si>
  <si>
    <t>oznpcgvnw</t>
  </si>
  <si>
    <t>ovwqiavmy</t>
  </si>
  <si>
    <t>evpwdbmfo</t>
  </si>
  <si>
    <t>quxceyvla</t>
  </si>
  <si>
    <t>acyfioncz</t>
  </si>
  <si>
    <t>dflwbanus</t>
  </si>
  <si>
    <t>ipswhpxhj</t>
  </si>
  <si>
    <t>liwmdnvxu</t>
  </si>
  <si>
    <t>dpigwluun</t>
  </si>
  <si>
    <t>npwbqciil</t>
  </si>
  <si>
    <t>lrahgsyxp</t>
  </si>
  <si>
    <t>qvattyzaq</t>
  </si>
  <si>
    <t>wxlgdvnwm</t>
  </si>
  <si>
    <t>grlossxet</t>
  </si>
  <si>
    <t>yncziuawu</t>
  </si>
  <si>
    <t>oiqhtgpru</t>
  </si>
  <si>
    <t>cdquwyrnw</t>
  </si>
  <si>
    <t>grbjqwrbb</t>
  </si>
  <si>
    <t>xrcexalql</t>
  </si>
  <si>
    <t>eqopuxgvd</t>
  </si>
  <si>
    <t>lkhhdnjun</t>
  </si>
  <si>
    <t>xxqcmnfvz</t>
  </si>
  <si>
    <t>pfxzlncba</t>
  </si>
  <si>
    <t>rohrggxlf</t>
  </si>
  <si>
    <t>uazztzasf</t>
  </si>
  <si>
    <t>ircbpywhc</t>
  </si>
  <si>
    <t>jpijcmqrc</t>
  </si>
  <si>
    <t>hwkuzbfoj</t>
  </si>
  <si>
    <t>xuoxcmlip</t>
  </si>
  <si>
    <t>xzccizubu</t>
  </si>
  <si>
    <t>wncpfdpie</t>
  </si>
  <si>
    <t>bhobhlofs</t>
  </si>
  <si>
    <t>zjajcesde</t>
  </si>
  <si>
    <t>gbpzmsyas</t>
  </si>
  <si>
    <t>wuvivmhes</t>
  </si>
  <si>
    <t>ycwqpqhaz</t>
  </si>
  <si>
    <t>dcghzhayh</t>
  </si>
  <si>
    <t>iuldsauix</t>
  </si>
  <si>
    <t>mfszyqwpv</t>
  </si>
  <si>
    <t>fpbewnguo</t>
  </si>
  <si>
    <t>seughwfli</t>
  </si>
  <si>
    <t>cvvwtoeiv</t>
  </si>
  <si>
    <t>qcowulysv</t>
  </si>
  <si>
    <t>ohdyblcyt</t>
  </si>
  <si>
    <t>zbdcqghiy</t>
  </si>
  <si>
    <t>smxcuylit</t>
  </si>
  <si>
    <t>uyaqwykto</t>
  </si>
  <si>
    <t>wyruhnuuv</t>
  </si>
  <si>
    <t>imcaiaupa</t>
  </si>
  <si>
    <t>gglvcxpza</t>
  </si>
  <si>
    <t>tfpmtjfnb</t>
  </si>
  <si>
    <t>lqmpyzeli</t>
  </si>
  <si>
    <t>ffoyivinr</t>
  </si>
  <si>
    <t>owewuiwxm</t>
  </si>
  <si>
    <t>xmivyqlcw</t>
  </si>
  <si>
    <t>euejwgoft</t>
  </si>
  <si>
    <t>ximbirpyw</t>
  </si>
  <si>
    <t>glzdcxwdc</t>
  </si>
  <si>
    <t>mbnufgiih</t>
  </si>
  <si>
    <t>cihxbcfch</t>
  </si>
  <si>
    <t>vmqlxnslj</t>
  </si>
  <si>
    <t>qdigupxog</t>
  </si>
  <si>
    <t>ophbfcawm</t>
  </si>
  <si>
    <t>oawysyokb</t>
  </si>
  <si>
    <t>dbzihotfm</t>
  </si>
  <si>
    <t>soeduxemd</t>
  </si>
  <si>
    <t>hrqrgsfpd</t>
  </si>
  <si>
    <t>beiyutupb</t>
  </si>
  <si>
    <t>gagxyvxie</t>
  </si>
  <si>
    <t>gxwivpooe</t>
  </si>
  <si>
    <t>pszepjpkj</t>
  </si>
  <si>
    <t>bqqfcxukl</t>
  </si>
  <si>
    <t>vdksvzpyn</t>
  </si>
  <si>
    <t>ltosfcarf</t>
  </si>
  <si>
    <t>omtnhybjr</t>
  </si>
  <si>
    <t>sviluwdst</t>
  </si>
  <si>
    <t>iscwjtwye</t>
  </si>
  <si>
    <t>sebeezpct</t>
  </si>
  <si>
    <t>phsfeahhr</t>
  </si>
  <si>
    <t>gusgymtvb</t>
  </si>
  <si>
    <t>imrulqedj</t>
  </si>
  <si>
    <t>xmnrojynq</t>
  </si>
  <si>
    <t>eztxyjtvd</t>
  </si>
  <si>
    <t>oxaecfnzd</t>
  </si>
  <si>
    <t>emystkcqy</t>
  </si>
  <si>
    <t>qpwfzrjqj</t>
  </si>
  <si>
    <t>vchmxcfch</t>
  </si>
  <si>
    <t>lleiknnmx</t>
  </si>
  <si>
    <t>qgotymnqy</t>
  </si>
  <si>
    <t>yxprhdiyy</t>
  </si>
  <si>
    <t>lurphdeic</t>
  </si>
  <si>
    <t>fizumovxq</t>
  </si>
  <si>
    <t>zoruhnvow</t>
  </si>
  <si>
    <t>ajbjbeoof</t>
  </si>
  <si>
    <t>felouqhds</t>
  </si>
  <si>
    <t>iwvljqgxl</t>
  </si>
  <si>
    <t>xzpnudlfl</t>
  </si>
  <si>
    <t>wgqsctozb</t>
  </si>
  <si>
    <t>slfupepvi</t>
  </si>
  <si>
    <t>eycjpbsdh</t>
  </si>
  <si>
    <t>kuteedpqz</t>
  </si>
  <si>
    <t>aaeycainr</t>
  </si>
  <si>
    <t>dkekyeobl</t>
  </si>
  <si>
    <t>sejltqdog</t>
  </si>
  <si>
    <t>gtqfwgcpy</t>
  </si>
  <si>
    <t>elgvtjexd</t>
  </si>
  <si>
    <t>wajaqnhil</t>
  </si>
  <si>
    <t>dejnbpumk</t>
  </si>
  <si>
    <t>tnhdefxup</t>
  </si>
  <si>
    <t>bpcakezie</t>
  </si>
  <si>
    <t>kvzfufale</t>
  </si>
  <si>
    <t>xmrtpblik</t>
  </si>
  <si>
    <t>bffssoqmm</t>
  </si>
  <si>
    <t>bwvkcnsxb</t>
  </si>
  <si>
    <t>pexkrgqpn</t>
  </si>
  <si>
    <t>wedtmsjnk</t>
  </si>
  <si>
    <t>xweicfzkl</t>
  </si>
  <si>
    <t>vcldzthtq</t>
  </si>
  <si>
    <t>dpoenftct</t>
  </si>
  <si>
    <t>dsilwtlja</t>
  </si>
  <si>
    <t>chkzrncca</t>
  </si>
  <si>
    <t>ngysideys</t>
  </si>
  <si>
    <t>czeqwgnsv</t>
  </si>
  <si>
    <t>vsidmmgyw</t>
  </si>
  <si>
    <t>zkydjlgtb</t>
  </si>
  <si>
    <t>xxakmavhn</t>
  </si>
  <si>
    <t>utphzfvbw</t>
  </si>
  <si>
    <t>enzkwfonc</t>
  </si>
  <si>
    <t>kytgywquy</t>
  </si>
  <si>
    <t>nmfqchznb</t>
  </si>
  <si>
    <t>gvkfkvwob</t>
  </si>
  <si>
    <t>bcubdgmio</t>
  </si>
  <si>
    <t>wvgkhhuht</t>
  </si>
  <si>
    <t>annbfnaof</t>
  </si>
  <si>
    <t>rzzdgmnhk</t>
  </si>
  <si>
    <t>axhrbzmfa</t>
  </si>
  <si>
    <t>gcwdpbyos</t>
  </si>
  <si>
    <t>ygwlmqoxf</t>
  </si>
  <si>
    <t>oxcdzzqwk</t>
  </si>
  <si>
    <t>thlciavgm</t>
  </si>
  <si>
    <t>habwvcnft</t>
  </si>
  <si>
    <t>jzunyyusa</t>
  </si>
  <si>
    <t>qulzatuix</t>
  </si>
  <si>
    <t>delxdqaec</t>
  </si>
  <si>
    <t>vqllvceyn</t>
  </si>
  <si>
    <t>lpxboxyyx</t>
  </si>
  <si>
    <t>epbjkcotb</t>
  </si>
  <si>
    <t>nwhqahypc</t>
  </si>
  <si>
    <t>qukjyvgqj</t>
  </si>
  <si>
    <t>mmomyojwe</t>
  </si>
  <si>
    <t>qemodnahn</t>
  </si>
  <si>
    <t>sshmpllla</t>
  </si>
  <si>
    <t>yontwrbho</t>
  </si>
  <si>
    <t>lupoawtzp</t>
  </si>
  <si>
    <t>tqyzlxvdu</t>
  </si>
  <si>
    <t>rsffsytdj</t>
  </si>
  <si>
    <t>gpjdfzqmn</t>
  </si>
  <si>
    <t>slpmwvqpi</t>
  </si>
  <si>
    <t>wotnfkuiu</t>
  </si>
  <si>
    <t>rmevgsqpb</t>
  </si>
  <si>
    <t>gpvfbzmqu</t>
  </si>
  <si>
    <t>dhwobejfk</t>
  </si>
  <si>
    <t>rjjspicki</t>
  </si>
  <si>
    <t>dsbkntcwt</t>
  </si>
  <si>
    <t>owqjtqpox</t>
  </si>
  <si>
    <t>mebhpzcti</t>
  </si>
  <si>
    <t>jyrxpnrpd</t>
  </si>
  <si>
    <t>hkektqyuv</t>
  </si>
  <si>
    <t>tbeipgqas</t>
  </si>
  <si>
    <t>kvanmenfv</t>
  </si>
  <si>
    <t>ufzuksdrh</t>
  </si>
  <si>
    <t>xlzkmevwi</t>
  </si>
  <si>
    <t>liwxajjvs</t>
  </si>
  <si>
    <t>onbpgqqdh</t>
  </si>
  <si>
    <t>fowfrwhzb</t>
  </si>
  <si>
    <t>oakkbcxyz</t>
  </si>
  <si>
    <t>tozlaymgx</t>
  </si>
  <si>
    <t>nkduiguqz</t>
  </si>
  <si>
    <t>lhktmbtrx</t>
  </si>
  <si>
    <t>ijnefwzuh</t>
  </si>
  <si>
    <t>caipbshvb</t>
  </si>
  <si>
    <t>ogzqanoke</t>
  </si>
  <si>
    <t>vqzjrykqq</t>
  </si>
  <si>
    <t>qedgpfppw</t>
  </si>
  <si>
    <t>wtjdxmoyi</t>
  </si>
  <si>
    <t>fquujmthm</t>
  </si>
  <si>
    <t>ihusqnbml</t>
  </si>
  <si>
    <t>wornimlzw</t>
  </si>
  <si>
    <t>kwesbczae</t>
  </si>
  <si>
    <t>sbcyjckcx</t>
  </si>
  <si>
    <t>svhjmjisl</t>
  </si>
  <si>
    <t>rmorbwrrl</t>
  </si>
  <si>
    <t>aobwmwyrj</t>
  </si>
  <si>
    <t>nhogsadog</t>
  </si>
  <si>
    <t>arfueclvp</t>
  </si>
  <si>
    <t>rmjxeopdn</t>
  </si>
  <si>
    <t>fmkmvizzh</t>
  </si>
  <si>
    <t>xqshdfxws</t>
  </si>
  <si>
    <t>herjxxanp</t>
  </si>
  <si>
    <t>kfrfysdkz</t>
  </si>
  <si>
    <t>yulrconrh</t>
  </si>
  <si>
    <t>jyirdjrtu</t>
  </si>
  <si>
    <t>odcdurpbc</t>
  </si>
  <si>
    <t>kzkstbvww</t>
  </si>
  <si>
    <t>srvixsasl</t>
  </si>
  <si>
    <t>vpoloacxg</t>
  </si>
  <si>
    <t>bjefhiavw</t>
  </si>
  <si>
    <t>hfzdzyobl</t>
  </si>
  <si>
    <t>xulrimwuw</t>
  </si>
  <si>
    <t>ipiflafif</t>
  </si>
  <si>
    <t>wxxxkdptv</t>
  </si>
  <si>
    <t>ufrdxqlrm</t>
  </si>
  <si>
    <t>umrwjoxax</t>
  </si>
  <si>
    <t>ifavqhslr</t>
  </si>
  <si>
    <t>qinsjnvqt</t>
  </si>
  <si>
    <t>uykiijoqm</t>
  </si>
  <si>
    <t>hywxrprsg</t>
  </si>
  <si>
    <t>gwlebxave</t>
  </si>
  <si>
    <t>ozmifeeka</t>
  </si>
  <si>
    <t>dbfyycnbp</t>
  </si>
  <si>
    <t>mityjqqxf</t>
  </si>
  <si>
    <t>tzzflxzqy</t>
  </si>
  <si>
    <t>rfvxmuirg</t>
  </si>
  <si>
    <t>zrqltwnss</t>
  </si>
  <si>
    <t>whbutnnqd</t>
  </si>
  <si>
    <t>jfxteclke</t>
  </si>
  <si>
    <t>rbmvyfyuk</t>
  </si>
  <si>
    <t>qezipqiwt</t>
  </si>
  <si>
    <t>quzgwgowv</t>
  </si>
  <si>
    <t>xvrmrqrcp</t>
  </si>
  <si>
    <t>tkibnxbxh</t>
  </si>
  <si>
    <t>axefvgwum</t>
  </si>
  <si>
    <t>ufiwgvney</t>
  </si>
  <si>
    <t>xpfudryuj</t>
  </si>
  <si>
    <t>ekelwboqg</t>
  </si>
  <si>
    <t>cwuyqmiwj</t>
  </si>
  <si>
    <t>lcnhefjjd</t>
  </si>
  <si>
    <t>priskulns</t>
  </si>
  <si>
    <t>dbnhlugwj</t>
  </si>
  <si>
    <t>zrksduwzm</t>
  </si>
  <si>
    <t>axasryvot</t>
  </si>
  <si>
    <t>rgkbrncrn</t>
  </si>
  <si>
    <t>edepophcv</t>
  </si>
  <si>
    <t>zfhyohbis</t>
  </si>
  <si>
    <t>xsjykqtye</t>
  </si>
  <si>
    <t>gcxkargmq</t>
  </si>
  <si>
    <t>mqcmjylzq</t>
  </si>
  <si>
    <t>kjilwrpjy</t>
  </si>
  <si>
    <t>rxfknaizx</t>
  </si>
  <si>
    <t>swzivuywm</t>
  </si>
  <si>
    <t>trsadnetx</t>
  </si>
  <si>
    <t>oekrxnsfn</t>
  </si>
  <si>
    <t>fzhycthof</t>
  </si>
  <si>
    <t>ixkrjejja</t>
  </si>
  <si>
    <t>eyspjafnx</t>
  </si>
  <si>
    <t>gimxgtdjn</t>
  </si>
  <si>
    <t>hxekadctk</t>
  </si>
  <si>
    <t>yyyoqvrfz</t>
  </si>
  <si>
    <t>bmlcggnns</t>
  </si>
  <si>
    <t>zrgqezkhd</t>
  </si>
  <si>
    <t>dxicflqxm</t>
  </si>
  <si>
    <t>qmefmiltg</t>
  </si>
  <si>
    <t>ntvbdkwmz</t>
  </si>
  <si>
    <t>jztxljski</t>
  </si>
  <si>
    <t>ehevptgnf</t>
  </si>
  <si>
    <t>sphaqgjen</t>
  </si>
  <si>
    <t>guecuphgl</t>
  </si>
  <si>
    <t>uqiyujero</t>
  </si>
  <si>
    <t>ilxkwdnez</t>
  </si>
  <si>
    <t>pfexbdgkp</t>
  </si>
  <si>
    <t>oxbcdlpik</t>
  </si>
  <si>
    <t>dlzislgck</t>
  </si>
  <si>
    <t>shhhysgcr</t>
  </si>
  <si>
    <t>dbgprxfgq</t>
  </si>
  <si>
    <t>nithgpjpr</t>
  </si>
  <si>
    <t>pghfdmrua</t>
  </si>
  <si>
    <t>llidxpjvd</t>
  </si>
  <si>
    <t>ocinfzddc</t>
  </si>
  <si>
    <t>mciusopys</t>
  </si>
  <si>
    <t>pdvkaiqaf</t>
  </si>
  <si>
    <t>napwdbxzy</t>
  </si>
  <si>
    <t>sygftxtia</t>
  </si>
  <si>
    <t>huomliosk</t>
  </si>
  <si>
    <t>zftfnvoll</t>
  </si>
  <si>
    <t>dwnjjwfwq</t>
  </si>
  <si>
    <t>armrqqtwv</t>
  </si>
  <si>
    <t>jcigqurih</t>
  </si>
  <si>
    <t>edutcnrjo</t>
  </si>
  <si>
    <t>npewlgfrv</t>
  </si>
  <si>
    <t>oymelqpzw</t>
  </si>
  <si>
    <t>ecnmvspof</t>
  </si>
  <si>
    <t>mpjkyejuj</t>
  </si>
  <si>
    <t>jjodcrxpx</t>
  </si>
  <si>
    <t>dzvwcgwcq</t>
  </si>
  <si>
    <t>ogbqdutxz</t>
  </si>
  <si>
    <t>wscdqrxyl</t>
  </si>
  <si>
    <t>ouaeqxonp</t>
  </si>
  <si>
    <t>tfdvrbozy</t>
  </si>
  <si>
    <t>fqpxkeqbb</t>
  </si>
  <si>
    <t>zlmesgytz</t>
  </si>
  <si>
    <t>inhgmtxnn</t>
  </si>
  <si>
    <t>hmfcnwnwh</t>
  </si>
  <si>
    <t>hqttgbhcs</t>
  </si>
  <si>
    <t>fixkhjcwo</t>
  </si>
  <si>
    <t>jhbttzxaq</t>
  </si>
  <si>
    <t>aadrzksur</t>
  </si>
  <si>
    <t>ssljbwkza</t>
  </si>
  <si>
    <t>zfpnyglac</t>
  </si>
  <si>
    <t>obuvuvcnj</t>
  </si>
  <si>
    <t>tpgqsepji</t>
  </si>
  <si>
    <t>iyrfwxkoa</t>
  </si>
  <si>
    <t>awdcqfzmm</t>
  </si>
  <si>
    <t>gfiwsgvqb</t>
  </si>
  <si>
    <t>srsszoktv</t>
  </si>
  <si>
    <t>ijgwnwlxb</t>
  </si>
  <si>
    <t>lzcgyilaw</t>
  </si>
  <si>
    <t>zivoriqyk</t>
  </si>
  <si>
    <t>jtadxfcop</t>
  </si>
  <si>
    <t>hvjpbelll</t>
  </si>
  <si>
    <t>xyqhuqiih</t>
  </si>
  <si>
    <t>qdurnyysq</t>
  </si>
  <si>
    <t>shvztrtre</t>
  </si>
  <si>
    <t>upcphvrjm</t>
  </si>
  <si>
    <t>mknfnrcsx</t>
  </si>
  <si>
    <t>wozixtjmn</t>
  </si>
  <si>
    <t>tpyfedrmn</t>
  </si>
  <si>
    <t>drbnugjno</t>
  </si>
  <si>
    <t>jvyeynoqp</t>
  </si>
  <si>
    <t>uubqhclny</t>
  </si>
  <si>
    <t>zjpofosxh</t>
  </si>
  <si>
    <t>eqdswwjqz</t>
  </si>
  <si>
    <t>zdbnqbziw</t>
  </si>
  <si>
    <t>pofqwnpbm</t>
  </si>
  <si>
    <t>obkathtgk</t>
  </si>
  <si>
    <t>esoxineht</t>
  </si>
  <si>
    <t>hpsembywf</t>
  </si>
  <si>
    <t>gzzqvmugh</t>
  </si>
  <si>
    <t>mrtxvaczr</t>
  </si>
  <si>
    <t>innfngkqv</t>
  </si>
  <si>
    <t>bsqaepmrx</t>
  </si>
  <si>
    <t>ygpyjusww</t>
  </si>
  <si>
    <t>ipfjtofes</t>
  </si>
  <si>
    <t>ngyghsxua</t>
  </si>
  <si>
    <t>riksluwsb</t>
  </si>
  <si>
    <t>lwkcpekdg</t>
  </si>
  <si>
    <t>yquebwirw</t>
  </si>
  <si>
    <t>gfqrdxquv</t>
  </si>
  <si>
    <t>bpwniawwc</t>
  </si>
  <si>
    <t>xukcstmrj</t>
  </si>
  <si>
    <t>kfuhgwlfl</t>
  </si>
  <si>
    <t>pnvkwzbpl</t>
  </si>
  <si>
    <t>ywzohppjp</t>
  </si>
  <si>
    <t>dcgmmdeks</t>
  </si>
  <si>
    <t>nkrasadeo</t>
  </si>
  <si>
    <t>usykiwmxd</t>
  </si>
  <si>
    <t>xgwzcwgjl</t>
  </si>
  <si>
    <t>lhstpnnar</t>
  </si>
  <si>
    <t>oimsxslgb</t>
  </si>
  <si>
    <t>ffokzydnw</t>
  </si>
  <si>
    <t>vuewbkmjc</t>
  </si>
  <si>
    <t>tqeyaaziy</t>
  </si>
  <si>
    <t>oqxgahofo</t>
  </si>
  <si>
    <t>bunhfdavm</t>
  </si>
  <si>
    <t>duvrxlstn</t>
  </si>
  <si>
    <t>spdcgbify</t>
  </si>
  <si>
    <t>lzhckgcyy</t>
  </si>
  <si>
    <t>drnnmsajo</t>
  </si>
  <si>
    <t>jqygrpspa</t>
  </si>
  <si>
    <t>hwvppmamm</t>
  </si>
  <si>
    <t>qnwinawkt</t>
  </si>
  <si>
    <t>urvywjdhx</t>
  </si>
  <si>
    <t>wzwpmyfmx</t>
  </si>
  <si>
    <t>jlcsqtwux</t>
  </si>
  <si>
    <t>scsemlrsi</t>
  </si>
  <si>
    <t>etlbiiaar</t>
  </si>
  <si>
    <t>leqkxupvl</t>
  </si>
  <si>
    <t>wuzmozoov</t>
  </si>
  <si>
    <t>fekmgnuni</t>
  </si>
  <si>
    <t>opwbzlsdl</t>
  </si>
  <si>
    <t>wikpjvzuj</t>
  </si>
  <si>
    <t>lwfmcztut</t>
  </si>
  <si>
    <t>ttfydpokk</t>
  </si>
  <si>
    <t>cwljghtbr</t>
  </si>
  <si>
    <t>knqdgaqwl</t>
  </si>
  <si>
    <t>iajbiknik</t>
  </si>
  <si>
    <t>cixwzynwp</t>
  </si>
  <si>
    <t>pnqfvksgo</t>
  </si>
  <si>
    <t>hfzgqdlsw</t>
  </si>
  <si>
    <t>zphwkhbum</t>
  </si>
  <si>
    <t>xuqpymqbt</t>
  </si>
  <si>
    <t>aronwsoqs</t>
  </si>
  <si>
    <t>mamikeylx</t>
  </si>
  <si>
    <t>asxscaflx</t>
  </si>
  <si>
    <t>tiunvxluh</t>
  </si>
  <si>
    <t>qclhvryye</t>
  </si>
  <si>
    <t>uuwiiuceh</t>
  </si>
  <si>
    <t>ojhlewnal</t>
  </si>
  <si>
    <t>lvfiweycx</t>
  </si>
  <si>
    <t>ojenmhqif</t>
  </si>
  <si>
    <t>zlktdrmtn</t>
  </si>
  <si>
    <t>wxrqjqbul</t>
  </si>
  <si>
    <t>ihmjkdvgf</t>
  </si>
  <si>
    <t>sjdpflkpz</t>
  </si>
  <si>
    <t>ldegeczrw</t>
  </si>
  <si>
    <t>flwsoarny</t>
  </si>
  <si>
    <t>mgddxrpue</t>
  </si>
  <si>
    <t>rhgpairxb</t>
  </si>
  <si>
    <t>imuzlqzue</t>
  </si>
  <si>
    <t>jhjdlcuht</t>
  </si>
  <si>
    <t>ehycsqmtj</t>
  </si>
  <si>
    <t>uglgfbluw</t>
  </si>
  <si>
    <t>yrmjsfuvk</t>
  </si>
  <si>
    <t>yfififsck</t>
  </si>
  <si>
    <t>rbspwzwff</t>
  </si>
  <si>
    <t>wiiwtaotf</t>
  </si>
  <si>
    <t>wtuntpeld</t>
  </si>
  <si>
    <t>dxccgbbrj</t>
  </si>
  <si>
    <t>sbnjonmow</t>
  </si>
  <si>
    <t>yhbghqcmf</t>
  </si>
  <si>
    <t>ddhxopesj</t>
  </si>
  <si>
    <t>whbzqwbvc</t>
  </si>
  <si>
    <t>wkmhknquc</t>
  </si>
  <si>
    <t>klxymmeap</t>
  </si>
  <si>
    <t>ruckqcmmi</t>
  </si>
  <si>
    <t>uzcjwsndl</t>
  </si>
  <si>
    <t>xnzldwsjx</t>
  </si>
  <si>
    <t>vqwnkjcoy</t>
  </si>
  <si>
    <t>ppeyjumsm</t>
  </si>
  <si>
    <t>kuwnzpdct</t>
  </si>
  <si>
    <t>tcchvjlil</t>
  </si>
  <si>
    <t>hngrelnbv</t>
  </si>
  <si>
    <t>kcdviihou</t>
  </si>
  <si>
    <t>netvttevd</t>
  </si>
  <si>
    <t>wmwejqrqy</t>
  </si>
  <si>
    <t>nzcvohocd</t>
  </si>
  <si>
    <t>gqvepnhhe</t>
  </si>
  <si>
    <t>kcgpoklbl</t>
  </si>
  <si>
    <t>ctgphrolb</t>
  </si>
  <si>
    <t>wrjoiqpav</t>
  </si>
  <si>
    <t>ijdjxzbtu</t>
  </si>
  <si>
    <t>lpufdxzpj</t>
  </si>
  <si>
    <t>btaxadejh</t>
  </si>
  <si>
    <t>daftyrvde</t>
  </si>
  <si>
    <t>hddxvwago</t>
  </si>
  <si>
    <t>hpyabbzpb</t>
  </si>
  <si>
    <t>pvzcrwpft</t>
  </si>
  <si>
    <t>eeozjeqom</t>
  </si>
  <si>
    <t>qiijwsoqx</t>
  </si>
  <si>
    <t>vnzmccozh</t>
  </si>
  <si>
    <t>puhemvaya</t>
  </si>
  <si>
    <t>stjhjkmzt</t>
  </si>
  <si>
    <t>tcpqvfziw</t>
  </si>
  <si>
    <t>racewfaph</t>
  </si>
  <si>
    <t>ggqqwzdmf</t>
  </si>
  <si>
    <t>jcqwnwdmn</t>
  </si>
  <si>
    <t>egrtycchw</t>
  </si>
  <si>
    <t>schdjeefq</t>
  </si>
  <si>
    <t>xnpryddyn</t>
  </si>
  <si>
    <t>irpmyqpxi</t>
  </si>
  <si>
    <t>eyndstckc</t>
  </si>
  <si>
    <t>gzwvdxcks</t>
  </si>
  <si>
    <t>emrsbbrqz</t>
  </si>
  <si>
    <t>rdykzosaq</t>
  </si>
  <si>
    <t>nfuammhwd</t>
  </si>
  <si>
    <t>xiwjzsyco</t>
  </si>
  <si>
    <t>nmylpsaxo</t>
  </si>
  <si>
    <t>xgrorgvab</t>
  </si>
  <si>
    <t>zpvlgxqkl</t>
  </si>
  <si>
    <t>ozmolqzif</t>
  </si>
  <si>
    <t>stjlzxafe</t>
  </si>
  <si>
    <t>grbjaxapw</t>
  </si>
  <si>
    <t>rkgofsfyo</t>
  </si>
  <si>
    <t>tjyorywjw</t>
  </si>
  <si>
    <t>pgvgbbbnf</t>
  </si>
  <si>
    <t>befgiegtz</t>
  </si>
  <si>
    <t>wbmvlxwqr</t>
  </si>
  <si>
    <t>ysdlohowx</t>
  </si>
  <si>
    <t>bkrqdfgyy</t>
  </si>
  <si>
    <t>rikxajmwv</t>
  </si>
  <si>
    <t>whnzyhhlh</t>
  </si>
  <si>
    <t>onufhxawc</t>
  </si>
  <si>
    <t>wsfvjnjru</t>
  </si>
  <si>
    <t>bkggxrbxu</t>
  </si>
  <si>
    <t>twghmsohq</t>
  </si>
  <si>
    <t>ivowgajma</t>
  </si>
  <si>
    <t>gtfmhspjc</t>
  </si>
  <si>
    <t>gtedsmmkl</t>
  </si>
  <si>
    <t>zuaclnvgg</t>
  </si>
  <si>
    <t>tzvuwxsqg</t>
  </si>
  <si>
    <t>bpfgswmuh</t>
  </si>
  <si>
    <t>prawjavjr</t>
  </si>
  <si>
    <t>mwgggnyfy</t>
  </si>
  <si>
    <t>fshdlvibh</t>
  </si>
  <si>
    <t>qteflbnxu</t>
  </si>
  <si>
    <t>zkadegjip</t>
  </si>
  <si>
    <t>wwecizltd</t>
  </si>
  <si>
    <t>pherrdywz</t>
  </si>
  <si>
    <t>ipfxdeacj</t>
  </si>
  <si>
    <t>xndhwcovh</t>
  </si>
  <si>
    <t>lsoooxolq</t>
  </si>
  <si>
    <t>xkcbhtljc</t>
  </si>
  <si>
    <t>vuawyhcug</t>
  </si>
  <si>
    <t>cufonzzxz</t>
  </si>
  <si>
    <t>laauqbttl</t>
  </si>
  <si>
    <t>lufwczahy</t>
  </si>
  <si>
    <t>oshrngcgz</t>
  </si>
  <si>
    <t>vnrlsmfyw</t>
  </si>
  <si>
    <t>bmsvtvono</t>
  </si>
  <si>
    <t>vywcelyae</t>
  </si>
  <si>
    <t>vekmkkkkd</t>
  </si>
  <si>
    <t>wibasvyot</t>
  </si>
  <si>
    <t>ryppyhijg</t>
  </si>
  <si>
    <t>wxhqkvjdc</t>
  </si>
  <si>
    <t>vdyilfkqs</t>
  </si>
  <si>
    <t>offqejdlg</t>
  </si>
  <si>
    <t>bgvpchygh</t>
  </si>
  <si>
    <t>zuwgyivfv</t>
  </si>
  <si>
    <t>zoeylfwwg</t>
  </si>
  <si>
    <t>vtxcikofc</t>
  </si>
  <si>
    <t>xwdnzlsgs</t>
  </si>
  <si>
    <t>iwcfnpwjt</t>
  </si>
  <si>
    <t>buwxiumam</t>
  </si>
  <si>
    <t>uhbsfedfm</t>
  </si>
  <si>
    <t>bzramuwyg</t>
  </si>
  <si>
    <t>pfakgdxln</t>
  </si>
  <si>
    <t>mrbenfjhr</t>
  </si>
  <si>
    <t>akcwerapn</t>
  </si>
  <si>
    <t>lbpeibodh</t>
  </si>
  <si>
    <t>ojsopcgsu</t>
  </si>
  <si>
    <t>lickwoyzt</t>
  </si>
  <si>
    <t>qsglfhbht</t>
  </si>
  <si>
    <t>ncpwoketm</t>
  </si>
  <si>
    <t>iirmqgnpi</t>
  </si>
  <si>
    <t>wthktyihc</t>
  </si>
  <si>
    <t>vlbfpqwis</t>
  </si>
  <si>
    <t>lwjcnmryh</t>
  </si>
  <si>
    <t>behqzlwsz</t>
  </si>
  <si>
    <t>jxoibxxzq</t>
  </si>
  <si>
    <t>eqljkjgsd</t>
  </si>
  <si>
    <t>rpiuriihx</t>
  </si>
  <si>
    <t>wlcihwnvn</t>
  </si>
  <si>
    <t>xndtonpib</t>
  </si>
  <si>
    <t>metrxtxlu</t>
  </si>
  <si>
    <t>qyoxdsftf</t>
  </si>
  <si>
    <t>qgamkpudt</t>
  </si>
  <si>
    <t>dpzkulrpa</t>
  </si>
  <si>
    <t>snypmbtiv</t>
  </si>
  <si>
    <t>bjubiycxd</t>
  </si>
  <si>
    <t>gzdrgeeew</t>
  </si>
  <si>
    <t>lwyqyfenl</t>
  </si>
  <si>
    <t>opqmttbrf</t>
  </si>
  <si>
    <t>xdzhahmke</t>
  </si>
  <si>
    <t>qnaxsgcmy</t>
  </si>
  <si>
    <t>ewipvdprm</t>
  </si>
  <si>
    <t>srrtwfmto</t>
  </si>
  <si>
    <t>jtygrqcbu</t>
  </si>
  <si>
    <t>jfvvqgjng</t>
  </si>
  <si>
    <t>kaklidthy</t>
  </si>
  <si>
    <t>iutkntuqh</t>
  </si>
  <si>
    <t>lrlyevhip</t>
  </si>
  <si>
    <t>ewcxvhxpi</t>
  </si>
  <si>
    <t>ionbpfwzc</t>
  </si>
  <si>
    <t>hytusniqw</t>
  </si>
  <si>
    <t>pzdgvenii</t>
  </si>
  <si>
    <t>ixiriyrbs</t>
  </si>
  <si>
    <t>nsvvvhqam</t>
  </si>
  <si>
    <t>vfhfnxcyk</t>
  </si>
  <si>
    <t>jgofvcdla</t>
  </si>
  <si>
    <t>luvvmmcuv</t>
  </si>
  <si>
    <t>cyvcmvvhs</t>
  </si>
  <si>
    <t>auuayqrue</t>
  </si>
  <si>
    <t>wxzkgpgzx</t>
  </si>
  <si>
    <t>emlhtpuup</t>
  </si>
  <si>
    <t>vwtjgnncd</t>
  </si>
  <si>
    <t>eahjkarks</t>
  </si>
  <si>
    <t>jrtywqveb</t>
  </si>
  <si>
    <t>mysxqnair</t>
  </si>
  <si>
    <t>zrpgmtzne</t>
  </si>
  <si>
    <t>btfkrbald</t>
  </si>
  <si>
    <t>lgpcvdicr</t>
  </si>
  <si>
    <t>xbxnnlhwi</t>
  </si>
  <si>
    <t>mnimstzpe</t>
  </si>
  <si>
    <t>leyazsdku</t>
  </si>
  <si>
    <t>uqsgterhr</t>
  </si>
  <si>
    <t>squxtkqfa</t>
  </si>
  <si>
    <t>owpmaiayq</t>
  </si>
  <si>
    <t>mwminrkhm</t>
  </si>
  <si>
    <t>sagyaqcax</t>
  </si>
  <si>
    <t>sydbiyomr</t>
  </si>
  <si>
    <t>byuroobew</t>
  </si>
  <si>
    <t>vbxdpjgtx</t>
  </si>
  <si>
    <t>kulfqtrom</t>
  </si>
  <si>
    <t>lezjsqsyk</t>
  </si>
  <si>
    <t>lcfhthxer</t>
  </si>
  <si>
    <t>dvdexrokb</t>
  </si>
  <si>
    <t>tahuzkobd</t>
  </si>
  <si>
    <t>avxjvysqh</t>
  </si>
  <si>
    <t>rcaitzuww</t>
  </si>
  <si>
    <t>uezelsryl</t>
  </si>
  <si>
    <t>hwkdjxqlv</t>
  </si>
  <si>
    <t>ibovfepxd</t>
  </si>
  <si>
    <t>lnrefubhe</t>
  </si>
  <si>
    <t>kxxgeytet</t>
  </si>
  <si>
    <t>dbgkqkhic</t>
  </si>
  <si>
    <t>skgbounep</t>
  </si>
  <si>
    <t>ognhiyptx</t>
  </si>
  <si>
    <t>naadqdsqo</t>
  </si>
  <si>
    <t>geghanmio</t>
  </si>
  <si>
    <t>fusopwjcd</t>
  </si>
  <si>
    <t>fssldarmy</t>
  </si>
  <si>
    <t>obnceuunz</t>
  </si>
  <si>
    <t>bjthhkrew</t>
  </si>
  <si>
    <t>rcvjjqswz</t>
  </si>
  <si>
    <t>vhibgvgoy</t>
  </si>
  <si>
    <t>fomrglffy</t>
  </si>
  <si>
    <t>ajfrocumb</t>
  </si>
  <si>
    <t>bigbehgud</t>
  </si>
  <si>
    <t>sstpvqvid</t>
  </si>
  <si>
    <t>oglzqqqko</t>
  </si>
  <si>
    <t>szezuufpi</t>
  </si>
  <si>
    <t>ommvrwevg</t>
  </si>
  <si>
    <t>kcugduffg</t>
  </si>
  <si>
    <t>bziyxaudm</t>
  </si>
  <si>
    <t>cqrtdbrae</t>
  </si>
  <si>
    <t>qdnhpoxlc</t>
  </si>
  <si>
    <t>gqmpfyffz</t>
  </si>
  <si>
    <t>tnwcurqnl</t>
  </si>
  <si>
    <t>jskzksfus</t>
  </si>
  <si>
    <t>dviwjqlgk</t>
  </si>
  <si>
    <t>yjtntlkvw</t>
  </si>
  <si>
    <t>gwpbimbos</t>
  </si>
  <si>
    <t>vxqedsyaa</t>
  </si>
  <si>
    <t>sgzvnyjdi</t>
  </si>
  <si>
    <t>szrlmwedn</t>
  </si>
  <si>
    <t>mnfnwdwhr</t>
  </si>
  <si>
    <t>htolmkpyn</t>
  </si>
  <si>
    <t>yueohoyye</t>
  </si>
  <si>
    <t>zulswiezz</t>
  </si>
  <si>
    <t>kmujfokha</t>
  </si>
  <si>
    <t>borwwbgib</t>
  </si>
  <si>
    <t>xaopbsosl</t>
  </si>
  <si>
    <t>kifxwvaox</t>
  </si>
  <si>
    <t>guskuzepa</t>
  </si>
  <si>
    <t>bjabbzofz</t>
  </si>
  <si>
    <t>nhyuycjvj</t>
  </si>
  <si>
    <t>iifaffufu</t>
  </si>
  <si>
    <t>ttnfmskfv</t>
  </si>
  <si>
    <t>hbrxnznwa</t>
  </si>
  <si>
    <t>yzibnlamn</t>
  </si>
  <si>
    <t>jndummzhp</t>
  </si>
  <si>
    <t>qfqjdvdur</t>
  </si>
  <si>
    <t>ixviapuit</t>
  </si>
  <si>
    <t>lwwdlydms</t>
  </si>
  <si>
    <t>bqxpcsifl</t>
  </si>
  <si>
    <t>fcxxnxzio</t>
  </si>
  <si>
    <t>rypdmjbhu</t>
  </si>
  <si>
    <t>nyetpxsyi</t>
  </si>
  <si>
    <t>rnbzimilt</t>
  </si>
  <si>
    <t>xngehbdgc</t>
  </si>
  <si>
    <t>mcogdqfev</t>
  </si>
  <si>
    <t>jznfiwgoc</t>
  </si>
  <si>
    <t>mysxnrfzv</t>
  </si>
  <si>
    <t>ueeafbekp</t>
  </si>
  <si>
    <t>pplnjtnyn</t>
  </si>
  <si>
    <t>naxvcvyrl</t>
  </si>
  <si>
    <t>yxjvvkiam</t>
  </si>
  <si>
    <t>jfrdaxdlp</t>
  </si>
  <si>
    <t>vsbpafvgj</t>
  </si>
  <si>
    <t>ailvibwxu</t>
  </si>
  <si>
    <t>enworhwgj</t>
  </si>
  <si>
    <t>hkeyesqct</t>
  </si>
  <si>
    <t>hebbuefee</t>
  </si>
  <si>
    <t>badhmyddi</t>
  </si>
  <si>
    <t>rjgagjdaj</t>
  </si>
  <si>
    <t>hfcglejav</t>
  </si>
  <si>
    <t>adhsdikgu</t>
  </si>
  <si>
    <t>kefwclbbx</t>
  </si>
  <si>
    <t>szbxtrrco</t>
  </si>
  <si>
    <t>kbmnshhnh</t>
  </si>
  <si>
    <t>ashjzhiox</t>
  </si>
  <si>
    <t>ghqiholyg</t>
  </si>
  <si>
    <t>mikrmdhul</t>
  </si>
  <si>
    <t>lhoayebkc</t>
  </si>
  <si>
    <t>wvnyggbzu</t>
  </si>
  <si>
    <t>ienozcgmv</t>
  </si>
  <si>
    <t>hfxwrddwj</t>
  </si>
  <si>
    <t>cnrcufovb</t>
  </si>
  <si>
    <t>gznpdjdbo</t>
  </si>
  <si>
    <t>ilgmmpysp</t>
  </si>
  <si>
    <t>nfcvxrjay</t>
  </si>
  <si>
    <t>ysjncfroz</t>
  </si>
  <si>
    <t>ijtwffxnp</t>
  </si>
  <si>
    <t>uzhywchch</t>
  </si>
  <si>
    <t>bfvhubqql</t>
  </si>
  <si>
    <t>dyenxlqac</t>
  </si>
  <si>
    <t>gfooduwll</t>
  </si>
  <si>
    <t>tdckumrzt</t>
  </si>
  <si>
    <t>ekctbhkeo</t>
  </si>
  <si>
    <t>yykfyvyet</t>
  </si>
  <si>
    <t>rwvycmfcb</t>
  </si>
  <si>
    <t>veucaekzh</t>
  </si>
  <si>
    <t>zvkjtkkvv</t>
  </si>
  <si>
    <t>mbinfiayr</t>
  </si>
  <si>
    <t>osiavswij</t>
  </si>
  <si>
    <t>oahoppotk</t>
  </si>
  <si>
    <t>dsxhdtlnw</t>
  </si>
  <si>
    <t>lryamxzck</t>
  </si>
  <si>
    <t>utvnjotht</t>
  </si>
  <si>
    <t>bebnpjoyu</t>
  </si>
  <si>
    <t>vjntlwosx</t>
  </si>
  <si>
    <t>exgzgvhdb</t>
  </si>
  <si>
    <t>zkhjlbtjd</t>
  </si>
  <si>
    <t>byajsrpme</t>
  </si>
  <si>
    <t>sorinagel</t>
  </si>
  <si>
    <t>vmbrhvjbv</t>
  </si>
  <si>
    <t>himrfqfzr</t>
  </si>
  <si>
    <t>waavvhftb</t>
  </si>
  <si>
    <t>ohakqezly</t>
  </si>
  <si>
    <t>begdpxdzw</t>
  </si>
  <si>
    <t>mmppkuquj</t>
  </si>
  <si>
    <t>rzdsdbdiw</t>
  </si>
  <si>
    <t>gqyjqzibq</t>
  </si>
  <si>
    <t>icutnwzlk</t>
  </si>
  <si>
    <t>pbprtkdap</t>
  </si>
  <si>
    <t>fhxzxyjmr</t>
  </si>
  <si>
    <t>qgiovoiro</t>
  </si>
  <si>
    <t>rpcvnsxvg</t>
  </si>
  <si>
    <t>bmodvabln</t>
  </si>
  <si>
    <t>dqhgefovi</t>
  </si>
  <si>
    <t>lwqbjrgvj</t>
  </si>
  <si>
    <t>qcdvtnikb</t>
  </si>
  <si>
    <t>vvjlngvsa</t>
  </si>
  <si>
    <t>mqpcnhbgn</t>
  </si>
  <si>
    <t>ywshinkmr</t>
  </si>
  <si>
    <t>wzkbjiqvq</t>
  </si>
  <si>
    <t>juvgvzckz</t>
  </si>
  <si>
    <t>wcowuopxf</t>
  </si>
  <si>
    <t>eifzqzwls</t>
  </si>
  <si>
    <t>mjywsnlsq</t>
  </si>
  <si>
    <t>kxpqehizm</t>
  </si>
  <si>
    <t>qzzvywzlo</t>
  </si>
  <si>
    <t>xbkvomnhg</t>
  </si>
  <si>
    <t>rrajpsrby</t>
  </si>
  <si>
    <t>dnuzfalwx</t>
  </si>
  <si>
    <t>vauqpqfmu</t>
  </si>
  <si>
    <t>govpyfick</t>
  </si>
  <si>
    <t>fgdhwieoe</t>
  </si>
  <si>
    <t>opuqufaax</t>
  </si>
  <si>
    <t>upefjcopj</t>
  </si>
  <si>
    <t>rnddubnhx</t>
  </si>
  <si>
    <t>zumfhubon</t>
  </si>
  <si>
    <t>yjrnlfeqy</t>
  </si>
  <si>
    <t>katrhvmqo</t>
  </si>
  <si>
    <t>glcdzzgfi</t>
  </si>
  <si>
    <t>epcqtazww</t>
  </si>
  <si>
    <t>vaqtekgxz</t>
  </si>
  <si>
    <t>odrfesqhm</t>
  </si>
  <si>
    <t>znjgzcuio</t>
  </si>
  <si>
    <t>nmmwgpvft</t>
  </si>
  <si>
    <t>xgawcsaha</t>
  </si>
  <si>
    <t>fvnuhzcwy</t>
  </si>
  <si>
    <t>vleaoeufu</t>
  </si>
  <si>
    <t>mzelcvzha</t>
  </si>
  <si>
    <t>wrcmyrwjf</t>
  </si>
  <si>
    <t>dduiwmsjn</t>
  </si>
  <si>
    <t>htptvwfgu</t>
  </si>
  <si>
    <t>yefzqrzlb</t>
  </si>
  <si>
    <t>pxiihrddh</t>
  </si>
  <si>
    <t>ogubnvlfl</t>
  </si>
  <si>
    <t>hoqqlqqsp</t>
  </si>
  <si>
    <t>zppjzlazd</t>
  </si>
  <si>
    <t>mzgwvcdpl</t>
  </si>
  <si>
    <t>jyfhkxfto</t>
  </si>
  <si>
    <t>hvunnzrjp</t>
  </si>
  <si>
    <t>bphgimbdl</t>
  </si>
  <si>
    <t>dhrvlympy</t>
  </si>
  <si>
    <t>pnxbzlyno</t>
  </si>
  <si>
    <t>iorbsmmdo</t>
  </si>
  <si>
    <t>cwovksjsg</t>
  </si>
  <si>
    <t>njfxjiwld</t>
  </si>
  <si>
    <t>mypbcwooc</t>
  </si>
  <si>
    <t>mxqvebdfz</t>
  </si>
  <si>
    <t>bhlpisbrq</t>
  </si>
  <si>
    <t>xyeardjdh</t>
  </si>
  <si>
    <t>kircdxehb</t>
  </si>
  <si>
    <t>daagrcuaj</t>
  </si>
  <si>
    <t>gfligitwj</t>
  </si>
  <si>
    <t>iwvadwysk</t>
  </si>
  <si>
    <t>yskuwmkus</t>
  </si>
  <si>
    <t>qwrrcwgtz</t>
  </si>
  <si>
    <t>nbnodjbfv</t>
  </si>
  <si>
    <t>xtmhbrphp</t>
  </si>
  <si>
    <t>pgabizbop</t>
  </si>
  <si>
    <t>felyhyzab</t>
  </si>
  <si>
    <t>kehsoxuzg</t>
  </si>
  <si>
    <t>qwfdtxtcj</t>
  </si>
  <si>
    <t>sgjygazdd</t>
  </si>
  <si>
    <t>bqmmzobgw</t>
  </si>
  <si>
    <t>ocfugevdn</t>
  </si>
  <si>
    <t>wivokqtld</t>
  </si>
  <si>
    <t>lmchtjdtm</t>
  </si>
  <si>
    <t>sphneoglt</t>
  </si>
  <si>
    <t>esfevfrov</t>
  </si>
  <si>
    <t>wmsolkyhn</t>
  </si>
  <si>
    <t>jhvmusnuq</t>
  </si>
  <si>
    <t>gzqaekumq</t>
  </si>
  <si>
    <t>tnhjudqrc</t>
  </si>
  <si>
    <t>jtcntqxro</t>
  </si>
  <si>
    <t>wkcxaoyne</t>
  </si>
  <si>
    <t>bwfsdzpoe</t>
  </si>
  <si>
    <t>nktghpttp</t>
  </si>
  <si>
    <t>jhfutlwpr</t>
  </si>
  <si>
    <t>jwvhvhvdf</t>
  </si>
  <si>
    <t>ocaqmxnwi</t>
  </si>
  <si>
    <t>qeekickhc</t>
  </si>
  <si>
    <t>bbdxwpyrw</t>
  </si>
  <si>
    <t>sevcpqpxp</t>
  </si>
  <si>
    <t>hcxqpdebm</t>
  </si>
  <si>
    <t>ubwduipqi</t>
  </si>
  <si>
    <t>palssrnpc</t>
  </si>
  <si>
    <t>yqejappui</t>
  </si>
  <si>
    <t>lbrjmbqul</t>
  </si>
  <si>
    <t>lchttalvm</t>
  </si>
  <si>
    <t>tteqmdgke</t>
  </si>
  <si>
    <t>5118082280836</t>
  </si>
  <si>
    <t>4263631476145</t>
  </si>
  <si>
    <t>4164300292973</t>
  </si>
  <si>
    <t>8803957034810</t>
  </si>
  <si>
    <t>1129721461370</t>
  </si>
  <si>
    <t>6909536910858</t>
  </si>
  <si>
    <t>5933834091942</t>
  </si>
  <si>
    <t>5393255660370</t>
  </si>
  <si>
    <t>4398004410721</t>
  </si>
  <si>
    <t>8264003367851</t>
  </si>
  <si>
    <t>0672978132443</t>
  </si>
  <si>
    <t>6635428437894</t>
  </si>
  <si>
    <t>0169113957925</t>
  </si>
  <si>
    <t>0481576378218</t>
  </si>
  <si>
    <t>4197517567266</t>
  </si>
  <si>
    <t>3250713490002</t>
  </si>
  <si>
    <t>2650816636176</t>
  </si>
  <si>
    <t>0075228322327</t>
  </si>
  <si>
    <t>1946973216113</t>
  </si>
  <si>
    <t>1693482081934</t>
  </si>
  <si>
    <t>6776721367066</t>
  </si>
  <si>
    <t>3958085510748</t>
  </si>
  <si>
    <t>4830091219978</t>
  </si>
  <si>
    <t>2819344053401</t>
  </si>
  <si>
    <t>3401854622687</t>
  </si>
  <si>
    <t>9180990798822</t>
  </si>
  <si>
    <t>3698176088328</t>
  </si>
  <si>
    <t>9552985874721</t>
  </si>
  <si>
    <t>6322029710350</t>
  </si>
  <si>
    <t>7180313903424</t>
  </si>
  <si>
    <t>1234331833075</t>
  </si>
  <si>
    <t>8728905270041</t>
  </si>
  <si>
    <t>2610233993254</t>
  </si>
  <si>
    <t>5215439153039</t>
  </si>
  <si>
    <t>7940123494418</t>
  </si>
  <si>
    <t>0818051683324</t>
  </si>
  <si>
    <t>0737193266486</t>
  </si>
  <si>
    <t>3031057234008</t>
  </si>
  <si>
    <t>9694901977296</t>
  </si>
  <si>
    <t>6799406732840</t>
  </si>
  <si>
    <t>5831771804675</t>
  </si>
  <si>
    <t>1877791093127</t>
  </si>
  <si>
    <t>1098447428157</t>
  </si>
  <si>
    <t>2242068320867</t>
  </si>
  <si>
    <t>4065902508441</t>
  </si>
  <si>
    <t>9583173627827</t>
  </si>
  <si>
    <t>8498011115892</t>
  </si>
  <si>
    <t>8064280586350</t>
  </si>
  <si>
    <t>2240540715818</t>
  </si>
  <si>
    <t>1996886208222</t>
  </si>
  <si>
    <t>5421922083242</t>
  </si>
  <si>
    <t>2876826288823</t>
  </si>
  <si>
    <t>0416782211742</t>
  </si>
  <si>
    <t>9325818500057</t>
  </si>
  <si>
    <t>2868427398429</t>
  </si>
  <si>
    <t>7017145819965</t>
  </si>
  <si>
    <t>1033742033553</t>
  </si>
  <si>
    <t>6408344469232</t>
  </si>
  <si>
    <t>2653576263343</t>
  </si>
  <si>
    <t>0870504147351</t>
  </si>
  <si>
    <t>3287403361574</t>
  </si>
  <si>
    <t>2295717574787</t>
  </si>
  <si>
    <t>6938922831718</t>
  </si>
  <si>
    <t>8758645310300</t>
  </si>
  <si>
    <t>0699849052855</t>
  </si>
  <si>
    <t>3436570121776</t>
  </si>
  <si>
    <t>7032294156501</t>
  </si>
  <si>
    <t>3732063125953</t>
  </si>
  <si>
    <t>4291916238367</t>
  </si>
  <si>
    <t>1012858017890</t>
  </si>
  <si>
    <t>0691255420778</t>
  </si>
  <si>
    <t>9770788973710</t>
  </si>
  <si>
    <t>7138812759945</t>
  </si>
  <si>
    <t>4663902419637</t>
  </si>
  <si>
    <t>8725247875692</t>
  </si>
  <si>
    <t>4470773911773</t>
  </si>
  <si>
    <t>2803001963135</t>
  </si>
  <si>
    <t>6513155491870</t>
  </si>
  <si>
    <t>2070747033359</t>
  </si>
  <si>
    <t>8020641023770</t>
  </si>
  <si>
    <t>2295800664020</t>
  </si>
  <si>
    <t>5224186859842</t>
  </si>
  <si>
    <t>5314214930440</t>
  </si>
  <si>
    <t>5400275978056</t>
  </si>
  <si>
    <t>2228351819661</t>
  </si>
  <si>
    <t>9166772617038</t>
  </si>
  <si>
    <t>8107993916857</t>
  </si>
  <si>
    <t>3653236631065</t>
  </si>
  <si>
    <t>9916686102294</t>
  </si>
  <si>
    <t>9317620664318</t>
  </si>
  <si>
    <t>2752060186867</t>
  </si>
  <si>
    <t>2288113144465</t>
  </si>
  <si>
    <t>5731491131035</t>
  </si>
  <si>
    <t>4519980160341</t>
  </si>
  <si>
    <t>3272376133747</t>
  </si>
  <si>
    <t>4125917839440</t>
  </si>
  <si>
    <t>2360641647168</t>
  </si>
  <si>
    <t>4804043148864</t>
  </si>
  <si>
    <t>8599449992719</t>
  </si>
  <si>
    <t>8159787849810</t>
  </si>
  <si>
    <t>5829486903745</t>
  </si>
  <si>
    <t>7805000309444</t>
  </si>
  <si>
    <t>0721700135118</t>
  </si>
  <si>
    <t>3072770857589</t>
  </si>
  <si>
    <t>6916843357857</t>
  </si>
  <si>
    <t>9144258546922</t>
  </si>
  <si>
    <t>7444708897257</t>
  </si>
  <si>
    <t>4988478057732</t>
  </si>
  <si>
    <t>5822665457579</t>
  </si>
  <si>
    <t>5343210632487</t>
  </si>
  <si>
    <t>3928672252893</t>
  </si>
  <si>
    <t>6475062842154</t>
  </si>
  <si>
    <t>9810311684294</t>
  </si>
  <si>
    <t>9151204015744</t>
  </si>
  <si>
    <t>1133944960794</t>
  </si>
  <si>
    <t>9710879663400</t>
  </si>
  <si>
    <t>0016609555965</t>
  </si>
  <si>
    <t>7972940936101</t>
  </si>
  <si>
    <t>8516515759183</t>
  </si>
  <si>
    <t>7904716806173</t>
  </si>
  <si>
    <t>6018045063348</t>
  </si>
  <si>
    <t>5592454422681</t>
  </si>
  <si>
    <t>3273159984572</t>
  </si>
  <si>
    <t>5576148609863</t>
  </si>
  <si>
    <t>1112744093670</t>
  </si>
  <si>
    <t>5926528296410</t>
  </si>
  <si>
    <t>4111818194989</t>
  </si>
  <si>
    <t>7440695281696</t>
  </si>
  <si>
    <t>0142619180146</t>
  </si>
  <si>
    <t>7593325997418</t>
  </si>
  <si>
    <t>5576239056648</t>
  </si>
  <si>
    <t>7422456665541</t>
  </si>
  <si>
    <t>1360072188046</t>
  </si>
  <si>
    <t>5406646880597</t>
  </si>
  <si>
    <t>2055223409681</t>
  </si>
  <si>
    <t>0300554363627</t>
  </si>
  <si>
    <t>8838891799657</t>
  </si>
  <si>
    <t>4397950290497</t>
  </si>
  <si>
    <t>3089393319550</t>
  </si>
  <si>
    <t>8098903085212</t>
  </si>
  <si>
    <t>4483105353616</t>
  </si>
  <si>
    <t>4867684467700</t>
  </si>
  <si>
    <t>0677029216858</t>
  </si>
  <si>
    <t>9434864712881</t>
  </si>
  <si>
    <t>1678639997814</t>
  </si>
  <si>
    <t>1314455125737</t>
  </si>
  <si>
    <t>5998209970268</t>
  </si>
  <si>
    <t>2540216164013</t>
  </si>
  <si>
    <t>7319085076313</t>
  </si>
  <si>
    <t>1626815385691</t>
  </si>
  <si>
    <t>7338133006074</t>
  </si>
  <si>
    <t>3779897565030</t>
  </si>
  <si>
    <t>5199379259987</t>
  </si>
  <si>
    <t>2055645106145</t>
  </si>
  <si>
    <t>1938956264810</t>
  </si>
  <si>
    <t>9845701280404</t>
  </si>
  <si>
    <t>7997360580476</t>
  </si>
  <si>
    <t>2340235678842</t>
  </si>
  <si>
    <t>6735776724028</t>
  </si>
  <si>
    <t>3938784125901</t>
  </si>
  <si>
    <t>0008197961185</t>
  </si>
  <si>
    <t>6652995012115</t>
  </si>
  <si>
    <t>1872913365120</t>
  </si>
  <si>
    <t>0274346972796</t>
  </si>
  <si>
    <t>4365882378663</t>
  </si>
  <si>
    <t>6581391396176</t>
  </si>
  <si>
    <t>5575499426136</t>
  </si>
  <si>
    <t>7150416798019</t>
  </si>
  <si>
    <t>4149569395745</t>
  </si>
  <si>
    <t>2050995525527</t>
  </si>
  <si>
    <t>3746034983092</t>
  </si>
  <si>
    <t>3049202471885</t>
  </si>
  <si>
    <t>1939193616662</t>
  </si>
  <si>
    <t>6593406576865</t>
  </si>
  <si>
    <t>2893229097355</t>
  </si>
  <si>
    <t>8676982547232</t>
  </si>
  <si>
    <t>4621797154434</t>
  </si>
  <si>
    <t>4506574602980</t>
  </si>
  <si>
    <t>7272895684219</t>
  </si>
  <si>
    <t>8440801695864</t>
  </si>
  <si>
    <t>9113643274619</t>
  </si>
  <si>
    <t>3422608992758</t>
  </si>
  <si>
    <t>4940708064721</t>
  </si>
  <si>
    <t>3543302139447</t>
  </si>
  <si>
    <t>1060810747190</t>
  </si>
  <si>
    <t>1678823536348</t>
  </si>
  <si>
    <t>7480253865814</t>
  </si>
  <si>
    <t>1514333260711</t>
  </si>
  <si>
    <t>3162180381487</t>
  </si>
  <si>
    <t>2440410287302</t>
  </si>
  <si>
    <t>0015909798608</t>
  </si>
  <si>
    <t>9611729047039</t>
  </si>
  <si>
    <t>6749329561000</t>
  </si>
  <si>
    <t>5347223972640</t>
  </si>
  <si>
    <t>7828379397467</t>
  </si>
  <si>
    <t>8444607953758</t>
  </si>
  <si>
    <t>1484366432222</t>
  </si>
  <si>
    <t>8407108985348</t>
  </si>
  <si>
    <t>9053354770085</t>
  </si>
  <si>
    <t>4313153767146</t>
  </si>
  <si>
    <t>6707538784288</t>
  </si>
  <si>
    <t>2550624589945</t>
  </si>
  <si>
    <t>1745711844475</t>
  </si>
  <si>
    <t>3270352659142</t>
  </si>
  <si>
    <t>0722136350166</t>
  </si>
  <si>
    <t>8934214360109</t>
  </si>
  <si>
    <t>6765956068021</t>
  </si>
  <si>
    <t>3359242620697</t>
  </si>
  <si>
    <t>0353238473646</t>
  </si>
  <si>
    <t>6762188239378</t>
  </si>
  <si>
    <t>3521460904675</t>
  </si>
  <si>
    <t>6906834199853</t>
  </si>
  <si>
    <t>8524838468612</t>
  </si>
  <si>
    <t>4404106304434</t>
  </si>
  <si>
    <t>7920595579401</t>
  </si>
  <si>
    <t>2803807857787</t>
  </si>
  <si>
    <t>4683613418543</t>
  </si>
  <si>
    <t>8242204998732</t>
  </si>
  <si>
    <t>1718097225927</t>
  </si>
  <si>
    <t>3123930723446</t>
  </si>
  <si>
    <t>2198946619124</t>
  </si>
  <si>
    <t>3834385432346</t>
  </si>
  <si>
    <t>4079656286203</t>
  </si>
  <si>
    <t>7780690233612</t>
  </si>
  <si>
    <t>0854077884185</t>
  </si>
  <si>
    <t>1589402746260</t>
  </si>
  <si>
    <t>4826676196719</t>
  </si>
  <si>
    <t>8382875875654</t>
  </si>
  <si>
    <t>7739571866047</t>
  </si>
  <si>
    <t>0824551142679</t>
  </si>
  <si>
    <t>7523769207249</t>
  </si>
  <si>
    <t>5417090774554</t>
  </si>
  <si>
    <t>2222757308042</t>
  </si>
  <si>
    <t>0580725648805</t>
  </si>
  <si>
    <t>1752981818100</t>
  </si>
  <si>
    <t>5424089189215</t>
  </si>
  <si>
    <t>0087183282159</t>
  </si>
  <si>
    <t>3670652574247</t>
  </si>
  <si>
    <t>1452993594713</t>
  </si>
  <si>
    <t>9895474153908</t>
  </si>
  <si>
    <t>2551857449911</t>
  </si>
  <si>
    <t>6042201626932</t>
  </si>
  <si>
    <t>7124103847865</t>
  </si>
  <si>
    <t>3090688062389</t>
  </si>
  <si>
    <t>7919399592582</t>
  </si>
  <si>
    <t>8238467623491</t>
  </si>
  <si>
    <t>6812886952295</t>
  </si>
  <si>
    <t>9473955400510</t>
  </si>
  <si>
    <t>2375216057375</t>
  </si>
  <si>
    <t>4811514861792</t>
  </si>
  <si>
    <t>3234396347174</t>
  </si>
  <si>
    <t>0207256199243</t>
  </si>
  <si>
    <t>1526656227750</t>
  </si>
  <si>
    <t>3262577724776</t>
  </si>
  <si>
    <t>9238897933535</t>
  </si>
  <si>
    <t>2423879928824</t>
  </si>
  <si>
    <t>5334665278312</t>
  </si>
  <si>
    <t>4160368044685</t>
  </si>
  <si>
    <t>1360095111595</t>
  </si>
  <si>
    <t>4732166935794</t>
  </si>
  <si>
    <t>6004751663728</t>
  </si>
  <si>
    <t>8318397266477</t>
  </si>
  <si>
    <t>2458495904520</t>
  </si>
  <si>
    <t>4181463183163</t>
  </si>
  <si>
    <t>9738678001513</t>
  </si>
  <si>
    <t>1804056160043</t>
  </si>
  <si>
    <t>2956673759259</t>
  </si>
  <si>
    <t>1075047369230</t>
  </si>
  <si>
    <t>0445791913508</t>
  </si>
  <si>
    <t>9273409452282</t>
  </si>
  <si>
    <t>1633620901465</t>
  </si>
  <si>
    <t>3675813785341</t>
  </si>
  <si>
    <t>5795009532703</t>
  </si>
  <si>
    <t>6347263514550</t>
  </si>
  <si>
    <t>0316620167705</t>
  </si>
  <si>
    <t>4568241625813</t>
  </si>
  <si>
    <t>3432153387218</t>
  </si>
  <si>
    <t>7361989141605</t>
  </si>
  <si>
    <t>2610630047006</t>
  </si>
  <si>
    <t>2019301383858</t>
  </si>
  <si>
    <t>1323641691146</t>
  </si>
  <si>
    <t>0032915834061</t>
  </si>
  <si>
    <t>4423180671560</t>
  </si>
  <si>
    <t>1527799164117</t>
  </si>
  <si>
    <t>8381649900191</t>
  </si>
  <si>
    <t>2452994054253</t>
  </si>
  <si>
    <t>7223028897634</t>
  </si>
  <si>
    <t>2399687635814</t>
  </si>
  <si>
    <t>2690359408398</t>
  </si>
  <si>
    <t>1410896253267</t>
  </si>
  <si>
    <t>8826248015334</t>
  </si>
  <si>
    <t>4662453478512</t>
  </si>
  <si>
    <t>1281043314041</t>
  </si>
  <si>
    <t>5741075004007</t>
  </si>
  <si>
    <t>1441135281812</t>
  </si>
  <si>
    <t>3936552370004</t>
  </si>
  <si>
    <t>0417716399048</t>
  </si>
  <si>
    <t>3249275834816</t>
  </si>
  <si>
    <t>5984983736554</t>
  </si>
  <si>
    <t>9123210193294</t>
  </si>
  <si>
    <t>7279981155201</t>
  </si>
  <si>
    <t>8052198648748</t>
  </si>
  <si>
    <t>0980285713296</t>
  </si>
  <si>
    <t>2495118582348</t>
  </si>
  <si>
    <t>7645967109585</t>
  </si>
  <si>
    <t>8712446738865</t>
  </si>
  <si>
    <t>4432291675849</t>
  </si>
  <si>
    <t>2087286538409</t>
  </si>
  <si>
    <t>6412259730241</t>
  </si>
  <si>
    <t>9251924259122</t>
  </si>
  <si>
    <t>0191199768308</t>
  </si>
  <si>
    <t>8623827409491</t>
  </si>
  <si>
    <t>6092307169054</t>
  </si>
  <si>
    <t>8893434101796</t>
  </si>
  <si>
    <t>3289147248934</t>
  </si>
  <si>
    <t>8419041834039</t>
  </si>
  <si>
    <t>6863079485243</t>
  </si>
  <si>
    <t>0397332355368</t>
  </si>
  <si>
    <t>7848570481220</t>
  </si>
  <si>
    <t>4473185569201</t>
  </si>
  <si>
    <t>9724847696904</t>
  </si>
  <si>
    <t>9708959767017</t>
  </si>
  <si>
    <t>4102145178977</t>
  </si>
  <si>
    <t>4090087697127</t>
  </si>
  <si>
    <t>7049905238242</t>
  </si>
  <si>
    <t>1602331342933</t>
  </si>
  <si>
    <t>6817657847118</t>
  </si>
  <si>
    <t>4685772630374</t>
  </si>
  <si>
    <t>3871236417346</t>
  </si>
  <si>
    <t>9122058593920</t>
  </si>
  <si>
    <t>9291517721319</t>
  </si>
  <si>
    <t>4216895967886</t>
  </si>
  <si>
    <t>9789275820614</t>
  </si>
  <si>
    <t>9992531670241</t>
  </si>
  <si>
    <t>4082669516735</t>
  </si>
  <si>
    <t>9176990357238</t>
  </si>
  <si>
    <t>4163555146605</t>
  </si>
  <si>
    <t>9322971472995</t>
  </si>
  <si>
    <t>0669285856993</t>
  </si>
  <si>
    <t>0641999631563</t>
  </si>
  <si>
    <t>2324497031066</t>
  </si>
  <si>
    <t>4189158601046</t>
  </si>
  <si>
    <t>5148777537306</t>
  </si>
  <si>
    <t>0171590530246</t>
  </si>
  <si>
    <t>2436883298266</t>
  </si>
  <si>
    <t>7887013562152</t>
  </si>
  <si>
    <t>9886332988151</t>
  </si>
  <si>
    <t>6209548021309</t>
  </si>
  <si>
    <t>0485209188421</t>
  </si>
  <si>
    <t>7598452703205</t>
  </si>
  <si>
    <t>3714679133864</t>
  </si>
  <si>
    <t>1266228016560</t>
  </si>
  <si>
    <t>0224072966895</t>
  </si>
  <si>
    <t>2686358741464</t>
  </si>
  <si>
    <t>2561983460010</t>
  </si>
  <si>
    <t>7780348724141</t>
  </si>
  <si>
    <t>5512184528805</t>
  </si>
  <si>
    <t>0053168975178</t>
  </si>
  <si>
    <t>7778066421383</t>
  </si>
  <si>
    <t>0280642302961</t>
  </si>
  <si>
    <t>6793299554714</t>
  </si>
  <si>
    <t>3345448815721</t>
  </si>
  <si>
    <t>9762621123694</t>
  </si>
  <si>
    <t>6177076955247</t>
  </si>
  <si>
    <t>7264539635492</t>
  </si>
  <si>
    <t>3530717784669</t>
  </si>
  <si>
    <t>2238768002348</t>
  </si>
  <si>
    <t>3061214308102</t>
  </si>
  <si>
    <t>8209618618705</t>
  </si>
  <si>
    <t>2200325767267</t>
  </si>
  <si>
    <t>6997221102849</t>
  </si>
  <si>
    <t>5484909521876</t>
  </si>
  <si>
    <t>0331762858886</t>
  </si>
  <si>
    <t>8007623448370</t>
  </si>
  <si>
    <t>6316463433683</t>
  </si>
  <si>
    <t>3744693576081</t>
  </si>
  <si>
    <t>4858699907519</t>
  </si>
  <si>
    <t>6350160404469</t>
  </si>
  <si>
    <t>5559736756952</t>
  </si>
  <si>
    <t>8957444397286</t>
  </si>
  <si>
    <t>6385512967493</t>
  </si>
  <si>
    <t>0468462373190</t>
  </si>
  <si>
    <t>5493082490961</t>
  </si>
  <si>
    <t>3228017689341</t>
  </si>
  <si>
    <t>2901301763125</t>
  </si>
  <si>
    <t>4939138078514</t>
  </si>
  <si>
    <t>4559819242905</t>
  </si>
  <si>
    <t>0075725796987</t>
  </si>
  <si>
    <t>4794692036065</t>
  </si>
  <si>
    <t>0224496833804</t>
  </si>
  <si>
    <t>7314233571886</t>
  </si>
  <si>
    <t>4258408996261</t>
  </si>
  <si>
    <t>7784273717712</t>
  </si>
  <si>
    <t>0344380956374</t>
  </si>
  <si>
    <t>2374333099417</t>
  </si>
  <si>
    <t>3290271830017</t>
  </si>
  <si>
    <t>8087543239590</t>
  </si>
  <si>
    <t>3576634699074</t>
  </si>
  <si>
    <t>7171033883302</t>
  </si>
  <si>
    <t>4671601981468</t>
  </si>
  <si>
    <t>4210123797239</t>
  </si>
  <si>
    <t>6063496770749</t>
  </si>
  <si>
    <t>3204859889361</t>
  </si>
  <si>
    <t>0192605343577</t>
  </si>
  <si>
    <t>0175247175017</t>
  </si>
  <si>
    <t>0394040066151</t>
  </si>
  <si>
    <t>5150014636126</t>
  </si>
  <si>
    <t>3985544189336</t>
  </si>
  <si>
    <t>1524191449932</t>
  </si>
  <si>
    <t>9320252586718</t>
  </si>
  <si>
    <t>0221382352528</t>
  </si>
  <si>
    <t>3272104629117</t>
  </si>
  <si>
    <t>2921377217468</t>
  </si>
  <si>
    <t>6066323680654</t>
  </si>
  <si>
    <t>9085026407355</t>
  </si>
  <si>
    <t>8230407997346</t>
  </si>
  <si>
    <t>2778285126113</t>
  </si>
  <si>
    <t>7146905822802</t>
  </si>
  <si>
    <t>5050184948425</t>
  </si>
  <si>
    <t>0912685435751</t>
  </si>
  <si>
    <t>2852959143907</t>
  </si>
  <si>
    <t>0425923874666</t>
  </si>
  <si>
    <t>7117946255793</t>
  </si>
  <si>
    <t>0383986447508</t>
  </si>
  <si>
    <t>6906982041417</t>
  </si>
  <si>
    <t>6361916016578</t>
  </si>
  <si>
    <t>7107779359939</t>
  </si>
  <si>
    <t>1566355314978</t>
  </si>
  <si>
    <t>0620821039822</t>
  </si>
  <si>
    <t>8374435996562</t>
  </si>
  <si>
    <t>7542739463986</t>
  </si>
  <si>
    <t>2653174745165</t>
  </si>
  <si>
    <t>2311548237958</t>
  </si>
  <si>
    <t>8622100944434</t>
  </si>
  <si>
    <t>5584959200926</t>
  </si>
  <si>
    <t>1021533032954</t>
  </si>
  <si>
    <t>3186854114355</t>
  </si>
  <si>
    <t>1224204862851</t>
  </si>
  <si>
    <t>5295709958905</t>
  </si>
  <si>
    <t>3377508295826</t>
  </si>
  <si>
    <t>8730123774096</t>
  </si>
  <si>
    <t>7574419444923</t>
  </si>
  <si>
    <t>2639119860011</t>
  </si>
  <si>
    <t>8555890098232</t>
  </si>
  <si>
    <t>5875441399984</t>
  </si>
  <si>
    <t>7396271629330</t>
  </si>
  <si>
    <t>9287890039351</t>
  </si>
  <si>
    <t>8987821610967</t>
  </si>
  <si>
    <t>0175129190033</t>
  </si>
  <si>
    <t>6009934039914</t>
  </si>
  <si>
    <t>2078302007404</t>
  </si>
  <si>
    <t>9227035649529</t>
  </si>
  <si>
    <t>7566929255365</t>
  </si>
  <si>
    <t>7297223788344</t>
  </si>
  <si>
    <t>9715442111342</t>
  </si>
  <si>
    <t>7433981477692</t>
  </si>
  <si>
    <t>5100589764871</t>
  </si>
  <si>
    <t>9811413170407</t>
  </si>
  <si>
    <t>7860749678882</t>
  </si>
  <si>
    <t>3613417834462</t>
  </si>
  <si>
    <t>3265387889104</t>
  </si>
  <si>
    <t>6562720632150</t>
  </si>
  <si>
    <t>6443740226351</t>
  </si>
  <si>
    <t>8906421618837</t>
  </si>
  <si>
    <t>0235729932215</t>
  </si>
  <si>
    <t>1907187520790</t>
  </si>
  <si>
    <t>2467185682957</t>
  </si>
  <si>
    <t>1145347898785</t>
  </si>
  <si>
    <t>1001330286994</t>
  </si>
  <si>
    <t>0872981680425</t>
  </si>
  <si>
    <t>7287125172932</t>
  </si>
  <si>
    <t>8371547789074</t>
  </si>
  <si>
    <t>4198366777040</t>
  </si>
  <si>
    <t>2995613344836</t>
  </si>
  <si>
    <t>3384261513843</t>
  </si>
  <si>
    <t>3491358789919</t>
  </si>
  <si>
    <t>8036376150947</t>
  </si>
  <si>
    <t>5969687906298</t>
  </si>
  <si>
    <t>4494475588823</t>
  </si>
  <si>
    <t>2790415286966</t>
  </si>
  <si>
    <t>9975838308659</t>
  </si>
  <si>
    <t>8413566666492</t>
  </si>
  <si>
    <t>4611608131002</t>
  </si>
  <si>
    <t>8971603524693</t>
  </si>
  <si>
    <t>2197207929101</t>
  </si>
  <si>
    <t>7693766188492</t>
  </si>
  <si>
    <t>8125241746345</t>
  </si>
  <si>
    <t>5223119439264</t>
  </si>
  <si>
    <t>1574505393058</t>
  </si>
  <si>
    <t>9940794975772</t>
  </si>
  <si>
    <t>9369081441132</t>
  </si>
  <si>
    <t>1414562006142</t>
  </si>
  <si>
    <t>2892652001126</t>
  </si>
  <si>
    <t>4220180069595</t>
  </si>
  <si>
    <t>1394267138089</t>
  </si>
  <si>
    <t>8219316189989</t>
  </si>
  <si>
    <t>8006241465829</t>
  </si>
  <si>
    <t>0205862012742</t>
  </si>
  <si>
    <t>5396733481167</t>
  </si>
  <si>
    <t>4212247016508</t>
  </si>
  <si>
    <t>4896651345126</t>
  </si>
  <si>
    <t>0426633090207</t>
  </si>
  <si>
    <t>6125608964722</t>
  </si>
  <si>
    <t>6499594593987</t>
  </si>
  <si>
    <t>1524292488511</t>
  </si>
  <si>
    <t>5690481824449</t>
  </si>
  <si>
    <t>4514517942602</t>
  </si>
  <si>
    <t>9006217622047</t>
  </si>
  <si>
    <t>5000344809495</t>
  </si>
  <si>
    <t>4531372156357</t>
  </si>
  <si>
    <t>4203882942469</t>
  </si>
  <si>
    <t>2983823049242</t>
  </si>
  <si>
    <t>6134879104865</t>
  </si>
  <si>
    <t>5204622570291</t>
  </si>
  <si>
    <t>1392125410698</t>
  </si>
  <si>
    <t>5948517569561</t>
  </si>
  <si>
    <t>3146402055656</t>
  </si>
  <si>
    <t>3504384666719</t>
  </si>
  <si>
    <t>6382942650887</t>
  </si>
  <si>
    <t>0846576468753</t>
  </si>
  <si>
    <t>2245560040569</t>
  </si>
  <si>
    <t>3278538239235</t>
  </si>
  <si>
    <t>4088629680936</t>
  </si>
  <si>
    <t>3377186465594</t>
  </si>
  <si>
    <t>2706513294997</t>
  </si>
  <si>
    <t>9846893383686</t>
  </si>
  <si>
    <t>3707565365756</t>
  </si>
  <si>
    <t>4413713808072</t>
  </si>
  <si>
    <t>9059969634428</t>
  </si>
  <si>
    <t>4644702278067</t>
  </si>
  <si>
    <t>9631719235287</t>
  </si>
  <si>
    <t>3939209410236</t>
  </si>
  <si>
    <t>1715053448404</t>
  </si>
  <si>
    <t>3189148543402</t>
  </si>
  <si>
    <t>6571891995264</t>
  </si>
  <si>
    <t>9259689185218</t>
  </si>
  <si>
    <t>3886031139305</t>
  </si>
  <si>
    <t>8216995668716</t>
  </si>
  <si>
    <t>5865115334098</t>
  </si>
  <si>
    <t>9062797113594</t>
  </si>
  <si>
    <t>9717030314612</t>
  </si>
  <si>
    <t>3812292458100</t>
  </si>
  <si>
    <t>9675420422024</t>
  </si>
  <si>
    <t>6117819332919</t>
  </si>
  <si>
    <t>8846807032144</t>
  </si>
  <si>
    <t>8258907401767</t>
  </si>
  <si>
    <t>9585961834154</t>
  </si>
  <si>
    <t>5988666356196</t>
  </si>
  <si>
    <t>1386781482074</t>
  </si>
  <si>
    <t>1411209515854</t>
  </si>
  <si>
    <t>2286863703088</t>
  </si>
  <si>
    <t>4602371631620</t>
  </si>
  <si>
    <t>2497575146799</t>
  </si>
  <si>
    <t>3213534113679</t>
  </si>
  <si>
    <t>6109247026890</t>
  </si>
  <si>
    <t>6841776635552</t>
  </si>
  <si>
    <t>7617938703043</t>
  </si>
  <si>
    <t>4992408453069</t>
  </si>
  <si>
    <t>7334663531872</t>
  </si>
  <si>
    <t>2168260125647</t>
  </si>
  <si>
    <t>4167620084355</t>
  </si>
  <si>
    <t>9730708390465</t>
  </si>
  <si>
    <t>6380699097647</t>
  </si>
  <si>
    <t>6205454638603</t>
  </si>
  <si>
    <t>4797835816976</t>
  </si>
  <si>
    <t>5613150789123</t>
  </si>
  <si>
    <t>0486015210291</t>
  </si>
  <si>
    <t>1745577251638</t>
  </si>
  <si>
    <t>0078342624052</t>
  </si>
  <si>
    <t>6491470314371</t>
  </si>
  <si>
    <t>6120095671917</t>
  </si>
  <si>
    <t>3453796308114</t>
  </si>
  <si>
    <t>5707852097213</t>
  </si>
  <si>
    <t>4871328197053</t>
  </si>
  <si>
    <t>1263522410025</t>
  </si>
  <si>
    <t>9167947503553</t>
  </si>
  <si>
    <t>3006403301889</t>
  </si>
  <si>
    <t>9208374319162</t>
  </si>
  <si>
    <t>1500271732741</t>
  </si>
  <si>
    <t>6549162378097</t>
  </si>
  <si>
    <t>2424031924811</t>
  </si>
  <si>
    <t>2960645170955</t>
  </si>
  <si>
    <t>2764258133796</t>
  </si>
  <si>
    <t>8942965582710</t>
  </si>
  <si>
    <t>5902305918696</t>
  </si>
  <si>
    <t>2658715853689</t>
  </si>
  <si>
    <t>0416471574026</t>
  </si>
  <si>
    <t>9055642899843</t>
  </si>
  <si>
    <t>5218403015340</t>
  </si>
  <si>
    <t>8124124380377</t>
  </si>
  <si>
    <t>0165835414780</t>
  </si>
  <si>
    <t>8180391985363</t>
  </si>
  <si>
    <t>8068363153981</t>
  </si>
  <si>
    <t>9931323800158</t>
  </si>
  <si>
    <t>0435366818564</t>
  </si>
  <si>
    <t>7091175844770</t>
  </si>
  <si>
    <t>1467649720558</t>
  </si>
  <si>
    <t>8760114357022</t>
  </si>
  <si>
    <t>7827829156240</t>
  </si>
  <si>
    <t>6320346395773</t>
  </si>
  <si>
    <t>0843935240082</t>
  </si>
  <si>
    <t>7071912064302</t>
  </si>
  <si>
    <t>8334329826670</t>
  </si>
  <si>
    <t>4734013182375</t>
  </si>
  <si>
    <t>4526084373172</t>
  </si>
  <si>
    <t>4779994172194</t>
  </si>
  <si>
    <t>3930874838795</t>
  </si>
  <si>
    <t>4117423365217</t>
  </si>
  <si>
    <t>3113432179978</t>
  </si>
  <si>
    <t>2680055731178</t>
  </si>
  <si>
    <t>2582892325586</t>
  </si>
  <si>
    <t>9926832612577</t>
  </si>
  <si>
    <t>2839691733904</t>
  </si>
  <si>
    <t>4207534517166</t>
  </si>
  <si>
    <t>7403464302120</t>
  </si>
  <si>
    <t>6581774242575</t>
  </si>
  <si>
    <t>8917547533467</t>
  </si>
  <si>
    <t>0191841257933</t>
  </si>
  <si>
    <t>4310019964114</t>
  </si>
  <si>
    <t>7328445400473</t>
  </si>
  <si>
    <t>8807485427510</t>
  </si>
  <si>
    <t>9747295613142</t>
  </si>
  <si>
    <t>8727411366331</t>
  </si>
  <si>
    <t>0747012983507</t>
  </si>
  <si>
    <t>4984125250628</t>
  </si>
  <si>
    <t>3991939029578</t>
  </si>
  <si>
    <t>1811835266634</t>
  </si>
  <si>
    <t>0160014520200</t>
  </si>
  <si>
    <t>6263032163802</t>
  </si>
  <si>
    <t>0771802950061</t>
  </si>
  <si>
    <t>3630211048476</t>
  </si>
  <si>
    <t>1930267939565</t>
  </si>
  <si>
    <t>4504251195457</t>
  </si>
  <si>
    <t>5483423813500</t>
  </si>
  <si>
    <t>5856265769265</t>
  </si>
  <si>
    <t>7637363947620</t>
  </si>
  <si>
    <t>5554919736731</t>
  </si>
  <si>
    <t>2154928030758</t>
  </si>
  <si>
    <t>4861754883363</t>
  </si>
  <si>
    <t>5346278678134</t>
  </si>
  <si>
    <t>4896478983680</t>
  </si>
  <si>
    <t>1939021206616</t>
  </si>
  <si>
    <t>5447304037331</t>
  </si>
  <si>
    <t>3205311855382</t>
  </si>
  <si>
    <t>4661182885534</t>
  </si>
  <si>
    <t>8881211019113</t>
  </si>
  <si>
    <t>6267532099422</t>
  </si>
  <si>
    <t>5690109905640</t>
  </si>
  <si>
    <t>8471175862042</t>
  </si>
  <si>
    <t>6184626944113</t>
  </si>
  <si>
    <t>5148244341586</t>
  </si>
  <si>
    <t>3031316162918</t>
  </si>
  <si>
    <t>5878873317943</t>
  </si>
  <si>
    <t>4885915706909</t>
  </si>
  <si>
    <t>2075845575184</t>
  </si>
  <si>
    <t>0006726110884</t>
  </si>
  <si>
    <t>9467287252673</t>
  </si>
  <si>
    <t>6723136325535</t>
  </si>
  <si>
    <t>6947631533530</t>
  </si>
  <si>
    <t>4349463635651</t>
  </si>
  <si>
    <t>7892633046621</t>
  </si>
  <si>
    <t>8368211860744</t>
  </si>
  <si>
    <t>9143597988243</t>
  </si>
  <si>
    <t>8545163320573</t>
  </si>
  <si>
    <t>6551755805593</t>
  </si>
  <si>
    <t>2438155115024</t>
  </si>
  <si>
    <t>2736552915292</t>
  </si>
  <si>
    <t>3403571610925</t>
  </si>
  <si>
    <t>9250150066723</t>
  </si>
  <si>
    <t>8831670625646</t>
  </si>
  <si>
    <t>2864612984789</t>
  </si>
  <si>
    <t>6916088440160</t>
  </si>
  <si>
    <t>4597690681134</t>
  </si>
  <si>
    <t>0823955950938</t>
  </si>
  <si>
    <t>9576407634896</t>
  </si>
  <si>
    <t>3642322557262</t>
  </si>
  <si>
    <t>0755481718048</t>
  </si>
  <si>
    <t>5189835271225</t>
  </si>
  <si>
    <t>8778020569092</t>
  </si>
  <si>
    <t>3883364145423</t>
  </si>
  <si>
    <t>9088825311457</t>
  </si>
  <si>
    <t>2130553153184</t>
  </si>
  <si>
    <t>6407529118704</t>
  </si>
  <si>
    <t>4689252645665</t>
  </si>
  <si>
    <t>5171666427124</t>
  </si>
  <si>
    <t>0291197921679</t>
  </si>
  <si>
    <t>8801179404037</t>
  </si>
  <si>
    <t>6446802645173</t>
  </si>
  <si>
    <t>0058902992570</t>
  </si>
  <si>
    <t>1536189814972</t>
  </si>
  <si>
    <t>4362832827069</t>
  </si>
  <si>
    <t>1619938965559</t>
  </si>
  <si>
    <t>6726516427159</t>
  </si>
  <si>
    <t>9574451847127</t>
  </si>
  <si>
    <t>7991945129940</t>
  </si>
  <si>
    <t>1165893079901</t>
  </si>
  <si>
    <t>9444018077384</t>
  </si>
  <si>
    <t>0738435841112</t>
  </si>
  <si>
    <t>5404471344138</t>
  </si>
  <si>
    <t>8442261075413</t>
  </si>
  <si>
    <t>7003115357396</t>
  </si>
  <si>
    <t>3219602738353</t>
  </si>
  <si>
    <t>0326680918992</t>
  </si>
  <si>
    <t>1140951466030</t>
  </si>
  <si>
    <t>6551604072263</t>
  </si>
  <si>
    <t>7623576432749</t>
  </si>
  <si>
    <t>6580800284823</t>
  </si>
  <si>
    <t>1299137986143</t>
  </si>
  <si>
    <t>2837525864952</t>
  </si>
  <si>
    <t>7698492981938</t>
  </si>
  <si>
    <t>1586100838906</t>
  </si>
  <si>
    <t>6763910714604</t>
  </si>
  <si>
    <t>8818009006244</t>
  </si>
  <si>
    <t>9798331955150</t>
  </si>
  <si>
    <t>6265008846480</t>
  </si>
  <si>
    <t>0784941341482</t>
  </si>
  <si>
    <t>4526381543335</t>
  </si>
  <si>
    <t>2767739321130</t>
  </si>
  <si>
    <t>0757991509307</t>
  </si>
  <si>
    <t>1579377647206</t>
  </si>
  <si>
    <t>8570394995637</t>
  </si>
  <si>
    <t>3006415375912</t>
  </si>
  <si>
    <t>8314679838278</t>
  </si>
  <si>
    <t>0203776764394</t>
  </si>
  <si>
    <t>7224333325630</t>
  </si>
  <si>
    <t>0786090277305</t>
  </si>
  <si>
    <t>2767442607461</t>
  </si>
  <si>
    <t>1058716310076</t>
  </si>
  <si>
    <t>7210078113156</t>
  </si>
  <si>
    <t>8104025019258</t>
  </si>
  <si>
    <t>7980786692278</t>
  </si>
  <si>
    <t>3865933909127</t>
  </si>
  <si>
    <t>3040936278674</t>
  </si>
  <si>
    <t>9346958735586</t>
  </si>
  <si>
    <t>0484956757147</t>
  </si>
  <si>
    <t>6078091639076</t>
  </si>
  <si>
    <t>2237738905451</t>
  </si>
  <si>
    <t>9660336203539</t>
  </si>
  <si>
    <t>8363989787482</t>
  </si>
  <si>
    <t>3437415283832</t>
  </si>
  <si>
    <t>4972422194807</t>
  </si>
  <si>
    <t>6790903543642</t>
  </si>
  <si>
    <t>8306748359722</t>
  </si>
  <si>
    <t>7348361597018</t>
  </si>
  <si>
    <t>1398388282193</t>
  </si>
  <si>
    <t>5579346687081</t>
  </si>
  <si>
    <t>9955579424533</t>
  </si>
  <si>
    <t>0876038447388</t>
  </si>
  <si>
    <t>8084953656158</t>
  </si>
  <si>
    <t>6012739875961</t>
  </si>
  <si>
    <t>2714732485092</t>
  </si>
  <si>
    <t>9415629049854</t>
  </si>
  <si>
    <t>4372055873515</t>
  </si>
  <si>
    <t>1300182910206</t>
  </si>
  <si>
    <t>0262041316119</t>
  </si>
  <si>
    <t>8409145010056</t>
  </si>
  <si>
    <t>4948406397037</t>
  </si>
  <si>
    <t>8893790943646</t>
  </si>
  <si>
    <t>5088245841711</t>
  </si>
  <si>
    <t>5570029251111</t>
  </si>
  <si>
    <t>6707841360025</t>
  </si>
  <si>
    <t>4683899287367</t>
  </si>
  <si>
    <t>6950755473768</t>
  </si>
  <si>
    <t>4792059531841</t>
  </si>
  <si>
    <t>4025309727292</t>
  </si>
  <si>
    <t>0567893611487</t>
  </si>
  <si>
    <t>8335417696073</t>
  </si>
  <si>
    <t>7409530117105</t>
  </si>
  <si>
    <t>5728222841350</t>
  </si>
  <si>
    <t>8837970436224</t>
  </si>
  <si>
    <t>2374240471467</t>
  </si>
  <si>
    <t>0995234051272</t>
  </si>
  <si>
    <t>1677714857900</t>
  </si>
  <si>
    <t>3652298672382</t>
  </si>
  <si>
    <t>4245235663639</t>
  </si>
  <si>
    <t>1630612100762</t>
  </si>
  <si>
    <t>7742689614687</t>
  </si>
  <si>
    <t>3118841901801</t>
  </si>
  <si>
    <t>4649873231968</t>
  </si>
  <si>
    <t>3148749025792</t>
  </si>
  <si>
    <t>3036719375605</t>
  </si>
  <si>
    <t>2124770690432</t>
  </si>
  <si>
    <t>5753213316917</t>
  </si>
  <si>
    <t>1660613725487</t>
  </si>
  <si>
    <t>5552724360088</t>
  </si>
  <si>
    <t>9581053607978</t>
  </si>
  <si>
    <t>3212965843424</t>
  </si>
  <si>
    <t>1359237903958</t>
  </si>
  <si>
    <t>1136515448400</t>
  </si>
  <si>
    <t>8496042725588</t>
  </si>
  <si>
    <t>1563330634410</t>
  </si>
  <si>
    <t>0426346892872</t>
  </si>
  <si>
    <t>7141916189605</t>
  </si>
  <si>
    <t>5784875118306</t>
  </si>
  <si>
    <t>8063350884270</t>
  </si>
  <si>
    <t>2328459457220</t>
  </si>
  <si>
    <t>1068689932498</t>
  </si>
  <si>
    <t>9615950156808</t>
  </si>
  <si>
    <t>7821586023813</t>
  </si>
  <si>
    <t>7821105503212</t>
  </si>
  <si>
    <t>0144814961695</t>
  </si>
  <si>
    <t>0899226079583</t>
  </si>
  <si>
    <t>9272351033244</t>
  </si>
  <si>
    <t>1121193406732</t>
  </si>
  <si>
    <t>1472252226232</t>
  </si>
  <si>
    <t>1898628060177</t>
  </si>
  <si>
    <t>9221378377282</t>
  </si>
  <si>
    <t>0621192446741</t>
  </si>
  <si>
    <t>3677892460177</t>
  </si>
  <si>
    <t>0369092150052</t>
  </si>
  <si>
    <t>7692526901173</t>
  </si>
  <si>
    <t>4580384066593</t>
  </si>
  <si>
    <t>8808679707611</t>
  </si>
  <si>
    <t>0738714571800</t>
  </si>
  <si>
    <t>3983749967841</t>
  </si>
  <si>
    <t>0845601858337</t>
  </si>
  <si>
    <t>4366231998561</t>
  </si>
  <si>
    <t>5635535585868</t>
  </si>
  <si>
    <t>4039874702929</t>
  </si>
  <si>
    <t>9457185423197</t>
  </si>
  <si>
    <t>6986966907829</t>
  </si>
  <si>
    <t>5987032747963</t>
  </si>
  <si>
    <t>9681213546216</t>
  </si>
  <si>
    <t>9303324934951</t>
  </si>
  <si>
    <t>4939064878586</t>
  </si>
  <si>
    <t>0600734028081</t>
  </si>
  <si>
    <t>8701689903955</t>
  </si>
  <si>
    <t>5799140166873</t>
  </si>
  <si>
    <t>1034863351022</t>
  </si>
  <si>
    <t>6200032424673</t>
  </si>
  <si>
    <t>1718816069307</t>
  </si>
  <si>
    <t>9766543128396</t>
  </si>
  <si>
    <t>6378361218724</t>
  </si>
  <si>
    <t>5092521605933</t>
  </si>
  <si>
    <t>9056330159252</t>
  </si>
  <si>
    <t>2105243291871</t>
  </si>
  <si>
    <t>0031590935282</t>
  </si>
  <si>
    <t>9197706530379</t>
  </si>
  <si>
    <t>3283316518691</t>
  </si>
  <si>
    <t>9317666530481</t>
  </si>
  <si>
    <t>2656980075097</t>
  </si>
  <si>
    <t>2832937623561</t>
  </si>
  <si>
    <t>8922825536550</t>
  </si>
  <si>
    <t>1808778489243</t>
  </si>
  <si>
    <t>2953628711557</t>
  </si>
  <si>
    <t>5811613850447</t>
  </si>
  <si>
    <t>7477123714201</t>
  </si>
  <si>
    <t>8771492420630</t>
  </si>
  <si>
    <t>5730670775602</t>
  </si>
  <si>
    <t>9251309026891</t>
  </si>
  <si>
    <t>5022609909600</t>
  </si>
  <si>
    <t>9770284948810</t>
  </si>
  <si>
    <t>4232453833261</t>
  </si>
  <si>
    <t>7366602238992</t>
  </si>
  <si>
    <t>6724730430340</t>
  </si>
  <si>
    <t>7951485225566</t>
  </si>
  <si>
    <t>3358784747751</t>
  </si>
  <si>
    <t>6344962477824</t>
  </si>
  <si>
    <t>2411622930659</t>
  </si>
  <si>
    <t>2542469303734</t>
  </si>
  <si>
    <t>9156647454817</t>
  </si>
  <si>
    <t>2677272137842</t>
  </si>
  <si>
    <t>4142224333303</t>
  </si>
  <si>
    <t>3706737273559</t>
  </si>
  <si>
    <t>7172217928875</t>
  </si>
  <si>
    <t>3795639271503</t>
  </si>
  <si>
    <t>9259517679709</t>
  </si>
  <si>
    <t>4297590099898</t>
  </si>
  <si>
    <t>6220667744356</t>
  </si>
  <si>
    <t>2189381963041</t>
  </si>
  <si>
    <t>8980696304395</t>
  </si>
  <si>
    <t>7203862530173</t>
  </si>
  <si>
    <t>7505748143924</t>
  </si>
  <si>
    <t>3433641045607</t>
  </si>
  <si>
    <t>6060344161114</t>
  </si>
  <si>
    <t>6571566602060</t>
  </si>
  <si>
    <t>2528753070332</t>
  </si>
  <si>
    <t>0830374510537</t>
  </si>
  <si>
    <t>5927648384271</t>
  </si>
  <si>
    <t>3254634047514</t>
  </si>
  <si>
    <t>3391195003238</t>
  </si>
  <si>
    <t>9156909275340</t>
  </si>
  <si>
    <t>5841631949563</t>
  </si>
  <si>
    <t>4828209333315</t>
  </si>
  <si>
    <t>1645565014001</t>
  </si>
  <si>
    <t>9253188618790</t>
  </si>
  <si>
    <t>6022139191761</t>
  </si>
  <si>
    <t>7362283211825</t>
  </si>
  <si>
    <t>0257840515359</t>
  </si>
  <si>
    <t>3178263131575</t>
  </si>
  <si>
    <t>7708077904707</t>
  </si>
  <si>
    <t>1641970615808</t>
  </si>
  <si>
    <t>7867641423965</t>
  </si>
  <si>
    <t>4049652696344</t>
  </si>
  <si>
    <t>1247131272964</t>
  </si>
  <si>
    <t>9444232997852</t>
  </si>
  <si>
    <t>8999585135434</t>
  </si>
  <si>
    <t>7957187011438</t>
  </si>
  <si>
    <t>6908182175310</t>
  </si>
  <si>
    <t>0488777543501</t>
  </si>
  <si>
    <t>0671703433166</t>
  </si>
  <si>
    <t>5223760433082</t>
  </si>
  <si>
    <t>3217941292751</t>
  </si>
  <si>
    <t>8399240795018</t>
  </si>
  <si>
    <t>3293032645627</t>
  </si>
  <si>
    <t>2075830756068</t>
  </si>
  <si>
    <t>3643289657698</t>
  </si>
  <si>
    <t>2772705179195</t>
  </si>
  <si>
    <t>0834185263445</t>
  </si>
  <si>
    <t>9344306781086</t>
  </si>
  <si>
    <t>2913005987353</t>
  </si>
  <si>
    <t>4076799899193</t>
  </si>
  <si>
    <t>7734796487853</t>
  </si>
  <si>
    <t>3683099764000</t>
  </si>
  <si>
    <t>8985373903335</t>
  </si>
  <si>
    <t>2455713308806</t>
  </si>
  <si>
    <t>6504678923266</t>
  </si>
  <si>
    <t>9831815139938</t>
  </si>
  <si>
    <t>8832802699279</t>
  </si>
  <si>
    <t>8051476331161</t>
  </si>
  <si>
    <t>4445584201917</t>
  </si>
  <si>
    <t>3458463297806</t>
  </si>
  <si>
    <t>2351019124589</t>
  </si>
  <si>
    <t>6011976817264</t>
  </si>
  <si>
    <t>1384528067012</t>
  </si>
  <si>
    <t>4808131986879</t>
  </si>
  <si>
    <t>7128884615531</t>
  </si>
  <si>
    <t>8782885257196</t>
  </si>
  <si>
    <t>2457787380532</t>
  </si>
  <si>
    <t>1162875609187</t>
  </si>
  <si>
    <t>0137100796377</t>
  </si>
  <si>
    <t>7215411046336</t>
  </si>
  <si>
    <t>7067703189541</t>
  </si>
  <si>
    <t>2977839178564</t>
  </si>
  <si>
    <t>8117360708678</t>
  </si>
  <si>
    <t>8086378818561</t>
  </si>
  <si>
    <t>2197142961780</t>
  </si>
  <si>
    <t>3737808220054</t>
  </si>
  <si>
    <t>2999102728532</t>
  </si>
  <si>
    <t>8070669835287</t>
  </si>
  <si>
    <t>1744602286664</t>
  </si>
  <si>
    <t>2159763463909</t>
  </si>
  <si>
    <t>5757611170061</t>
  </si>
  <si>
    <t>0916059189310</t>
  </si>
  <si>
    <t>4568066497995</t>
  </si>
  <si>
    <t>3632284696154</t>
  </si>
  <si>
    <t>9908082049796</t>
  </si>
  <si>
    <t>6353457784794</t>
  </si>
  <si>
    <t>8136279438885</t>
  </si>
  <si>
    <t>1182686571957</t>
  </si>
  <si>
    <t>3020449125281</t>
  </si>
  <si>
    <t>7949467753887</t>
  </si>
  <si>
    <t>5593424620769</t>
  </si>
  <si>
    <t>4339458075631</t>
  </si>
  <si>
    <t>8119027283146</t>
  </si>
  <si>
    <t>5231196397004</t>
  </si>
  <si>
    <t>7678706054523</t>
  </si>
  <si>
    <t>8104645653534</t>
  </si>
  <si>
    <t>8022854754128</t>
  </si>
  <si>
    <t>8381604448946</t>
  </si>
  <si>
    <t>7833290679548</t>
  </si>
  <si>
    <t>5445698222900</t>
  </si>
  <si>
    <t>5068506302789</t>
  </si>
  <si>
    <t>7710371000739</t>
  </si>
  <si>
    <t>1989151056985</t>
  </si>
  <si>
    <t>3430454120398</t>
  </si>
  <si>
    <t>1596911986486</t>
  </si>
  <si>
    <t>5988012612191</t>
  </si>
  <si>
    <t>2150266705098</t>
  </si>
  <si>
    <t>0834754322089</t>
  </si>
  <si>
    <t>7888093103776</t>
  </si>
  <si>
    <t>1522544742965</t>
  </si>
  <si>
    <t>6348073065089</t>
  </si>
  <si>
    <t>7412964492700</t>
  </si>
  <si>
    <t>1453556407922</t>
  </si>
  <si>
    <t>7036012813790</t>
  </si>
  <si>
    <t>9299643007542</t>
  </si>
  <si>
    <t>9763290802271</t>
  </si>
  <si>
    <t>0907623270629</t>
  </si>
  <si>
    <t>3718916560382</t>
  </si>
  <si>
    <t>6768964174209</t>
  </si>
  <si>
    <t>1714344853357</t>
  </si>
  <si>
    <t>3095143723939</t>
  </si>
  <si>
    <t>5716425360485</t>
  </si>
  <si>
    <t>6775411251348</t>
  </si>
  <si>
    <t>7967318382950</t>
  </si>
  <si>
    <t>4744021945198</t>
  </si>
  <si>
    <t>8692816247284</t>
  </si>
  <si>
    <t>4268602904898</t>
  </si>
  <si>
    <t>3633860326832</t>
  </si>
  <si>
    <t>8134344210777</t>
  </si>
  <si>
    <t>1208432540816</t>
  </si>
  <si>
    <t>8181285785975</t>
  </si>
  <si>
    <t>0987794955354</t>
  </si>
  <si>
    <t>3856052296032</t>
  </si>
  <si>
    <t>8951794697135</t>
  </si>
  <si>
    <t>1270147473993</t>
  </si>
  <si>
    <t>4249168780579</t>
  </si>
  <si>
    <t>2429644682334</t>
  </si>
  <si>
    <t>6691170784117</t>
  </si>
  <si>
    <t>01006351542</t>
  </si>
  <si>
    <t>01090717376</t>
  </si>
  <si>
    <t>01038200367</t>
  </si>
  <si>
    <t>01094851792</t>
  </si>
  <si>
    <t>01081092475</t>
  </si>
  <si>
    <t>01090311480</t>
  </si>
  <si>
    <t>01083710622</t>
  </si>
  <si>
    <t>01070591203</t>
  </si>
  <si>
    <t>01021926518</t>
  </si>
  <si>
    <t>01008854578</t>
  </si>
  <si>
    <t>01092046941</t>
  </si>
  <si>
    <t>01020152090</t>
  </si>
  <si>
    <t>01011400244</t>
  </si>
  <si>
    <t>01070287980</t>
  </si>
  <si>
    <t>01004132260</t>
  </si>
  <si>
    <t>01088972542</t>
  </si>
  <si>
    <t>01008601539</t>
  </si>
  <si>
    <t>01089815378</t>
  </si>
  <si>
    <t>01030593139</t>
  </si>
  <si>
    <t>01075733840</t>
  </si>
  <si>
    <t>01044260693</t>
  </si>
  <si>
    <t>01008854969</t>
  </si>
  <si>
    <t>01004139029</t>
  </si>
  <si>
    <t>01060043367</t>
  </si>
  <si>
    <t>01086272627</t>
  </si>
  <si>
    <t>01041872796</t>
  </si>
  <si>
    <t>01098914801</t>
  </si>
  <si>
    <t>01008373116</t>
  </si>
  <si>
    <t>01025905587</t>
  </si>
  <si>
    <t>01075646480</t>
  </si>
  <si>
    <t>01049706381</t>
  </si>
  <si>
    <t>01094255669</t>
  </si>
  <si>
    <t>01054126729</t>
  </si>
  <si>
    <t>01055240370</t>
  </si>
  <si>
    <t>01058877969</t>
  </si>
  <si>
    <t>01024388848</t>
  </si>
  <si>
    <t>01004634000</t>
  </si>
  <si>
    <t>01014273488</t>
  </si>
  <si>
    <t>01006223400</t>
  </si>
  <si>
    <t>01060414577</t>
  </si>
  <si>
    <t>01038844699</t>
  </si>
  <si>
    <t>01055530238</t>
  </si>
  <si>
    <t>01056094256</t>
  </si>
  <si>
    <t>01057510611</t>
  </si>
  <si>
    <t>01084462941</t>
  </si>
  <si>
    <t>01056813395</t>
  </si>
  <si>
    <t>01073677261</t>
  </si>
  <si>
    <t>01041650546</t>
  </si>
  <si>
    <t>01080491598</t>
  </si>
  <si>
    <t>01076192656</t>
  </si>
  <si>
    <t>01060632136</t>
  </si>
  <si>
    <t>01050252825</t>
  </si>
  <si>
    <t>01071006536</t>
  </si>
  <si>
    <t>01084228732</t>
  </si>
  <si>
    <t>01097901361</t>
  </si>
  <si>
    <t>01011491096</t>
  </si>
  <si>
    <t>01005260056</t>
  </si>
  <si>
    <t>01032368253</t>
  </si>
  <si>
    <t>01034365415</t>
  </si>
  <si>
    <t>01020168105</t>
  </si>
  <si>
    <t>01060861721</t>
  </si>
  <si>
    <t>01008895541</t>
  </si>
  <si>
    <t>01042877278</t>
  </si>
  <si>
    <t>01010484807</t>
  </si>
  <si>
    <t>01041649122</t>
  </si>
  <si>
    <t>01079829626</t>
  </si>
  <si>
    <t>01054218898</t>
  </si>
  <si>
    <t>01027215226</t>
  </si>
  <si>
    <t>01075140290</t>
  </si>
  <si>
    <t>01041310814</t>
  </si>
  <si>
    <t>01055269914</t>
  </si>
  <si>
    <t>01042336339</t>
  </si>
  <si>
    <t>01012422571</t>
  </si>
  <si>
    <t>01088702289</t>
  </si>
  <si>
    <t>01036930557</t>
  </si>
  <si>
    <t>01022862687</t>
  </si>
  <si>
    <t>01070694443</t>
  </si>
  <si>
    <t>01090476873</t>
  </si>
  <si>
    <t>01075203350</t>
  </si>
  <si>
    <t>01050149946</t>
  </si>
  <si>
    <t>01015489283</t>
  </si>
  <si>
    <t>01050571274</t>
  </si>
  <si>
    <t>01051734499</t>
  </si>
  <si>
    <t>01007845054</t>
  </si>
  <si>
    <t>01030868763</t>
  </si>
  <si>
    <t>01027979817</t>
  </si>
  <si>
    <t>01063541966</t>
  </si>
  <si>
    <t>01064825417</t>
  </si>
  <si>
    <t>01095625473</t>
  </si>
  <si>
    <t>01036699084</t>
  </si>
  <si>
    <t>01049228698</t>
  </si>
  <si>
    <t>01034652877</t>
  </si>
  <si>
    <t>01091204401</t>
  </si>
  <si>
    <t>01090149981</t>
  </si>
  <si>
    <t>01080356101</t>
  </si>
  <si>
    <t>01030431193</t>
  </si>
  <si>
    <t>01040322958</t>
  </si>
  <si>
    <t>01090002478</t>
  </si>
  <si>
    <t>01006777261</t>
  </si>
  <si>
    <t>01019219967</t>
  </si>
  <si>
    <t>01003207979</t>
  </si>
  <si>
    <t>01048682628</t>
  </si>
  <si>
    <t>01072599616</t>
  </si>
  <si>
    <t>01097852959</t>
  </si>
  <si>
    <t>01036072056</t>
  </si>
  <si>
    <t>01027943769</t>
  </si>
  <si>
    <t>01002851478</t>
  </si>
  <si>
    <t>01091333879</t>
  </si>
  <si>
    <t>01096889313</t>
  </si>
  <si>
    <t>01014334577</t>
  </si>
  <si>
    <t>01019433760</t>
  </si>
  <si>
    <t>01069427092</t>
  </si>
  <si>
    <t>01008197691</t>
  </si>
  <si>
    <t>01028838016</t>
  </si>
  <si>
    <t>01006880421</t>
  </si>
  <si>
    <t>01043096749</t>
  </si>
  <si>
    <t>01039726665</t>
  </si>
  <si>
    <t>01081032166</t>
  </si>
  <si>
    <t>01027413209</t>
  </si>
  <si>
    <t>01006158652</t>
  </si>
  <si>
    <t>01050930730</t>
  </si>
  <si>
    <t>01062424732</t>
  </si>
  <si>
    <t>01060390460</t>
  </si>
  <si>
    <t>01021079687</t>
  </si>
  <si>
    <t>01093925229</t>
  </si>
  <si>
    <t>01058003136</t>
  </si>
  <si>
    <t>01011523073</t>
  </si>
  <si>
    <t>01058410102</t>
  </si>
  <si>
    <t>01085152909</t>
  </si>
  <si>
    <t>01040289121</t>
  </si>
  <si>
    <t>01070724979</t>
  </si>
  <si>
    <t>01032930480</t>
  </si>
  <si>
    <t>01053707553</t>
  </si>
  <si>
    <t>01014450512</t>
  </si>
  <si>
    <t>01014192224</t>
  </si>
  <si>
    <t>01045216957</t>
  </si>
  <si>
    <t>01055292134</t>
  </si>
  <si>
    <t>01012831947</t>
  </si>
  <si>
    <t>01026802257</t>
  </si>
  <si>
    <t>01026503726</t>
  </si>
  <si>
    <t>01023659323</t>
  </si>
  <si>
    <t>01023659741</t>
  </si>
  <si>
    <t>01044663923</t>
  </si>
  <si>
    <t>01016058802</t>
  </si>
  <si>
    <t>01094710735</t>
  </si>
  <si>
    <t>01049591733</t>
  </si>
  <si>
    <t>01035132788</t>
  </si>
  <si>
    <t>01046605202</t>
  </si>
  <si>
    <t>01044517520</t>
  </si>
  <si>
    <t>01085003766</t>
  </si>
  <si>
    <t>01099508378</t>
  </si>
  <si>
    <t>01050279805</t>
  </si>
  <si>
    <t>01009388599</t>
  </si>
  <si>
    <t>01013944603</t>
  </si>
  <si>
    <t>01021619846</t>
  </si>
  <si>
    <t>01080971642</t>
  </si>
  <si>
    <t>01021663703</t>
  </si>
  <si>
    <t>01044724208</t>
  </si>
  <si>
    <t>01074688583</t>
  </si>
  <si>
    <t>01034451619</t>
  </si>
  <si>
    <t>01069836542</t>
  </si>
  <si>
    <t>01080266450</t>
  </si>
  <si>
    <t>01048285429</t>
  </si>
  <si>
    <t>01026057760</t>
  </si>
  <si>
    <t>01071351488</t>
  </si>
  <si>
    <t>01031221820</t>
  </si>
  <si>
    <t>01034909957</t>
  </si>
  <si>
    <t>01005215813</t>
  </si>
  <si>
    <t>01074941864</t>
  </si>
  <si>
    <t>01035571687</t>
  </si>
  <si>
    <t>01089008738</t>
  </si>
  <si>
    <t>01083648274</t>
  </si>
  <si>
    <t>01027179698</t>
  </si>
  <si>
    <t>01079441530</t>
  </si>
  <si>
    <t>01026625296</t>
  </si>
  <si>
    <t>01005674367</t>
  </si>
  <si>
    <t>01048741632</t>
  </si>
  <si>
    <t>01046887599</t>
  </si>
  <si>
    <t>01086589996</t>
  </si>
  <si>
    <t>01054165970</t>
  </si>
  <si>
    <t>01055595519</t>
  </si>
  <si>
    <t>01011882927</t>
  </si>
  <si>
    <t>01096679271</t>
  </si>
  <si>
    <t>01031843985</t>
  </si>
  <si>
    <t>01017999875</t>
  </si>
  <si>
    <t>01065948201</t>
  </si>
  <si>
    <t>01077547401</t>
  </si>
  <si>
    <t>01076266007</t>
  </si>
  <si>
    <t>01017442430</t>
  </si>
  <si>
    <t>01005187512</t>
  </si>
  <si>
    <t>01027312451</t>
  </si>
  <si>
    <t>01060559719</t>
  </si>
  <si>
    <t>01061018849</t>
  </si>
  <si>
    <t>01092785037</t>
  </si>
  <si>
    <t>01007645949</t>
  </si>
  <si>
    <t>01098190569</t>
  </si>
  <si>
    <t>01044209477</t>
  </si>
  <si>
    <t>01011649324</t>
  </si>
  <si>
    <t>01038305532</t>
  </si>
  <si>
    <t>01038721176</t>
  </si>
  <si>
    <t>01043064063</t>
  </si>
  <si>
    <t>01072304296</t>
  </si>
  <si>
    <t>01052317234</t>
  </si>
  <si>
    <t>01066721205</t>
  </si>
  <si>
    <t>01067298605</t>
  </si>
  <si>
    <t>01067044827</t>
  </si>
  <si>
    <t>01015781820</t>
  </si>
  <si>
    <t>01051198839</t>
  </si>
  <si>
    <t>01006489362</t>
  </si>
  <si>
    <t>01017187385</t>
  </si>
  <si>
    <t>01085916196</t>
  </si>
  <si>
    <t>01056078259</t>
  </si>
  <si>
    <t>01056740961</t>
  </si>
  <si>
    <t>01097442248</t>
  </si>
  <si>
    <t>01019389322</t>
  </si>
  <si>
    <t>01032066211</t>
  </si>
  <si>
    <t>01048951411</t>
  </si>
  <si>
    <t>01010513985</t>
  </si>
  <si>
    <t>01065130185</t>
  </si>
  <si>
    <t>01029440649</t>
  </si>
  <si>
    <t>01084553158</t>
  </si>
  <si>
    <t>01067989361</t>
  </si>
  <si>
    <t>01014945885</t>
  </si>
  <si>
    <t>01021849908</t>
  </si>
  <si>
    <t>01092170611</t>
  </si>
  <si>
    <t>01000295237</t>
  </si>
  <si>
    <t>01071459224</t>
  </si>
  <si>
    <t>01058492493</t>
  </si>
  <si>
    <t>01093758330</t>
  </si>
  <si>
    <t>01013690453</t>
  </si>
  <si>
    <t>01016692916</t>
  </si>
  <si>
    <t>01029776225</t>
  </si>
  <si>
    <t>01062589500</t>
  </si>
  <si>
    <t>01057037383</t>
  </si>
  <si>
    <t>01060641870</t>
  </si>
  <si>
    <t>01010064834</t>
  </si>
  <si>
    <t>01085847819</t>
  </si>
  <si>
    <t>01083935795</t>
  </si>
  <si>
    <t>01098077346</t>
  </si>
  <si>
    <t>01019796822</t>
  </si>
  <si>
    <t>01029864732</t>
  </si>
  <si>
    <t>01043353167</t>
  </si>
  <si>
    <t>01012110457</t>
  </si>
  <si>
    <t>01025770213</t>
  </si>
  <si>
    <t>01044607106</t>
  </si>
  <si>
    <t>01093560666</t>
  </si>
  <si>
    <t>01003256098</t>
  </si>
  <si>
    <t>01004873120</t>
  </si>
  <si>
    <t>01030825843</t>
  </si>
  <si>
    <t>01048027449</t>
  </si>
  <si>
    <t>01038297168</t>
  </si>
  <si>
    <t>01002197202</t>
  </si>
  <si>
    <t>01015962245</t>
  </si>
  <si>
    <t>01002438647</t>
  </si>
  <si>
    <t>01042799167</t>
  </si>
  <si>
    <t>01099889591</t>
  </si>
  <si>
    <t>01094977107</t>
  </si>
  <si>
    <t>01075318031</t>
  </si>
  <si>
    <t>01088445341</t>
  </si>
  <si>
    <t>01058440870</t>
  </si>
  <si>
    <t>01054203815</t>
  </si>
  <si>
    <t>01028864836</t>
  </si>
  <si>
    <t>01066533052</t>
  </si>
  <si>
    <t>01045665297</t>
  </si>
  <si>
    <t>01011524887</t>
  </si>
  <si>
    <t>01074423610</t>
  </si>
  <si>
    <t>01088607891</t>
  </si>
  <si>
    <t>01075345665</t>
  </si>
  <si>
    <t>01054707356</t>
  </si>
  <si>
    <t>01016663188</t>
  </si>
  <si>
    <t>01070111274</t>
  </si>
  <si>
    <t>01023083659</t>
  </si>
  <si>
    <t>01002416610</t>
  </si>
  <si>
    <t>01097601020</t>
  </si>
  <si>
    <t>01093604446</t>
  </si>
  <si>
    <t>01028018597</t>
  </si>
  <si>
    <t>01016690825</t>
  </si>
  <si>
    <t>01094469209</t>
  </si>
  <si>
    <t>01000643665</t>
  </si>
  <si>
    <t>01075922630</t>
  </si>
  <si>
    <t>01096314080</t>
  </si>
  <si>
    <t>01076185175</t>
  </si>
  <si>
    <t>01028740718</t>
  </si>
  <si>
    <t>01023007289</t>
  </si>
  <si>
    <t>01050893300</t>
  </si>
  <si>
    <t>01091264268</t>
  </si>
  <si>
    <t>01018348935</t>
  </si>
  <si>
    <t>01074941752</t>
  </si>
  <si>
    <t>01004195481</t>
  </si>
  <si>
    <t>01022326345</t>
  </si>
  <si>
    <t>01009962289</t>
  </si>
  <si>
    <t>01001807422</t>
  </si>
  <si>
    <t>01007121197</t>
  </si>
  <si>
    <t>01051274248</t>
  </si>
  <si>
    <t>01032862097</t>
  </si>
  <si>
    <t>01075524023</t>
  </si>
  <si>
    <t>01045780051</t>
  </si>
  <si>
    <t>01080787503</t>
  </si>
  <si>
    <t>01011224105</t>
  </si>
  <si>
    <t>01057695232</t>
  </si>
  <si>
    <t>01019266542</t>
  </si>
  <si>
    <t>01018347329</t>
  </si>
  <si>
    <t>01034602091</t>
  </si>
  <si>
    <t>01049050898</t>
  </si>
  <si>
    <t>01094259333</t>
  </si>
  <si>
    <t>01037814171</t>
  </si>
  <si>
    <t>01058855903</t>
  </si>
  <si>
    <t>01067229832</t>
  </si>
  <si>
    <t>01026678047</t>
  </si>
  <si>
    <t>01073583925</t>
  </si>
  <si>
    <t>01035364037</t>
  </si>
  <si>
    <t>01004790167</t>
  </si>
  <si>
    <t>01021136761</t>
  </si>
  <si>
    <t>01026392443</t>
  </si>
  <si>
    <t>01014254917</t>
  </si>
  <si>
    <t>01030467700</t>
  </si>
  <si>
    <t>01048793792</t>
  </si>
  <si>
    <t>01027311706</t>
  </si>
  <si>
    <t>01051447731</t>
  </si>
  <si>
    <t>01067311564</t>
  </si>
  <si>
    <t>01001906143</t>
  </si>
  <si>
    <t>01017808402</t>
  </si>
  <si>
    <t>01081206392</t>
  </si>
  <si>
    <t>01075681560</t>
  </si>
  <si>
    <t>01060822837</t>
  </si>
  <si>
    <t>01012896686</t>
  </si>
  <si>
    <t>01082449433</t>
  </si>
  <si>
    <t>01008456234</t>
  </si>
  <si>
    <t>01063052769</t>
  </si>
  <si>
    <t>01009608591</t>
  </si>
  <si>
    <t>01064859239</t>
  </si>
  <si>
    <t>01087089780</t>
  </si>
  <si>
    <t>01028723990</t>
  </si>
  <si>
    <t>01029514816</t>
  </si>
  <si>
    <t>01093958119</t>
  </si>
  <si>
    <t>01004971816</t>
  </si>
  <si>
    <t>01003225481</t>
  </si>
  <si>
    <t>01042889782</t>
  </si>
  <si>
    <t>01057876695</t>
  </si>
  <si>
    <t>01052135191</t>
  </si>
  <si>
    <t>01072031461</t>
  </si>
  <si>
    <t>01044618718</t>
  </si>
  <si>
    <t>01078321556</t>
  </si>
  <si>
    <t>01024595327</t>
  </si>
  <si>
    <t>01054235353</t>
  </si>
  <si>
    <t>01094605427</t>
  </si>
  <si>
    <t>01070344235</t>
  </si>
  <si>
    <t>01051496679</t>
  </si>
  <si>
    <t>01015403330</t>
  </si>
  <si>
    <t>01028802353</t>
  </si>
  <si>
    <t>01069872514</t>
  </si>
  <si>
    <t>01066397403</t>
  </si>
  <si>
    <t>01022527949</t>
  </si>
  <si>
    <t>01060733613</t>
  </si>
  <si>
    <t>01069233030</t>
  </si>
  <si>
    <t>01093218263</t>
  </si>
  <si>
    <t>01041771640</t>
  </si>
  <si>
    <t>01077406981</t>
  </si>
  <si>
    <t>01070144066</t>
  </si>
  <si>
    <t>01066762279</t>
  </si>
  <si>
    <t>01054260133</t>
  </si>
  <si>
    <t>01051669134</t>
  </si>
  <si>
    <t>01065236980</t>
  </si>
  <si>
    <t>01073912649</t>
  </si>
  <si>
    <t>01025269132</t>
  </si>
  <si>
    <t>01007605902</t>
  </si>
  <si>
    <t>01058618772</t>
  </si>
  <si>
    <t>01044068961</t>
  </si>
  <si>
    <t>01055137431</t>
  </si>
  <si>
    <t>01047089539</t>
  </si>
  <si>
    <t>01050368823</t>
  </si>
  <si>
    <t>01022723461</t>
  </si>
  <si>
    <t>01093657021</t>
  </si>
  <si>
    <t>01002663692</t>
  </si>
  <si>
    <t>01061252927</t>
  </si>
  <si>
    <t>01064620320</t>
  </si>
  <si>
    <t>01076027706</t>
  </si>
  <si>
    <t>01033515615</t>
  </si>
  <si>
    <t>01008636015</t>
  </si>
  <si>
    <t>01034468826</t>
  </si>
  <si>
    <t>01004703504</t>
  </si>
  <si>
    <t>01082212105</t>
  </si>
  <si>
    <t>01057529405</t>
  </si>
  <si>
    <t>01064952490</t>
  </si>
  <si>
    <t>01061949241</t>
  </si>
  <si>
    <t>01073801885</t>
  </si>
  <si>
    <t>01087566521</t>
  </si>
  <si>
    <t>01040513633</t>
  </si>
  <si>
    <t>01011442536</t>
  </si>
  <si>
    <t>01017011119</t>
  </si>
  <si>
    <t>01050896156</t>
  </si>
  <si>
    <t>01020810475</t>
  </si>
  <si>
    <t>01096585319</t>
  </si>
  <si>
    <t>01048727528</t>
  </si>
  <si>
    <t>01053532427</t>
  </si>
  <si>
    <t>01054866227</t>
  </si>
  <si>
    <t>01010077081</t>
  </si>
  <si>
    <t>01014625984</t>
  </si>
  <si>
    <t>01067360155</t>
  </si>
  <si>
    <t>01028497476</t>
  </si>
  <si>
    <t>01083550001</t>
  </si>
  <si>
    <t>01024219348</t>
  </si>
  <si>
    <t>01033299554</t>
  </si>
  <si>
    <t>01075293653</t>
  </si>
  <si>
    <t>01046796791</t>
  </si>
  <si>
    <t>01027047818</t>
  </si>
  <si>
    <t>01074609289</t>
  </si>
  <si>
    <t>01040867535</t>
  </si>
  <si>
    <t>01068014560</t>
  </si>
  <si>
    <t>01050383510</t>
  </si>
  <si>
    <t>01046174664</t>
  </si>
  <si>
    <t>01081020068</t>
  </si>
  <si>
    <t>01079122782</t>
  </si>
  <si>
    <t>01029155263</t>
  </si>
  <si>
    <t>01071416478</t>
  </si>
  <si>
    <t>01076143612</t>
  </si>
  <si>
    <t>01082522473</t>
  </si>
  <si>
    <t>01019277047</t>
  </si>
  <si>
    <t>01048182174</t>
  </si>
  <si>
    <t>01009742584</t>
  </si>
  <si>
    <t>01057950878</t>
  </si>
  <si>
    <t>01033946030</t>
  </si>
  <si>
    <t>01014069063</t>
  </si>
  <si>
    <t>01051938860</t>
  </si>
  <si>
    <t>01064198074</t>
  </si>
  <si>
    <t>01075599986</t>
  </si>
  <si>
    <t>01081045553</t>
  </si>
  <si>
    <t>01018561067</t>
  </si>
  <si>
    <t>01061079958</t>
  </si>
  <si>
    <t>01049581652</t>
  </si>
  <si>
    <t>01093500276</t>
  </si>
  <si>
    <t>01012649080</t>
  </si>
  <si>
    <t>01076048466</t>
  </si>
  <si>
    <t>01050401336</t>
  </si>
  <si>
    <t>01097890155</t>
  </si>
  <si>
    <t>01009311495</t>
  </si>
  <si>
    <t>01019933872</t>
  </si>
  <si>
    <t>01046882885</t>
  </si>
  <si>
    <t>01090788956</t>
  </si>
  <si>
    <t>01059514719</t>
  </si>
  <si>
    <t>01067053970</t>
  </si>
  <si>
    <t>01072582685</t>
  </si>
  <si>
    <t>01045880610</t>
  </si>
  <si>
    <t>01015931834</t>
  </si>
  <si>
    <t>01064631059</t>
  </si>
  <si>
    <t>01072042714</t>
  </si>
  <si>
    <t>01085067230</t>
  </si>
  <si>
    <t>01054690481</t>
  </si>
  <si>
    <t>01089712561</t>
  </si>
  <si>
    <t>01014914643</t>
  </si>
  <si>
    <t>01037375109</t>
  </si>
  <si>
    <t>01077342664</t>
  </si>
  <si>
    <t>01039030134</t>
  </si>
  <si>
    <t>01034916977</t>
  </si>
  <si>
    <t>01048908473</t>
  </si>
  <si>
    <t>01044903185</t>
  </si>
  <si>
    <t>01046048401</t>
  </si>
  <si>
    <t>01068894996</t>
  </si>
  <si>
    <t>01024672390</t>
  </si>
  <si>
    <t>01064732614</t>
  </si>
  <si>
    <t>01050247263</t>
  </si>
  <si>
    <t>01024046735</t>
  </si>
  <si>
    <t>01066334302</t>
  </si>
  <si>
    <t>01002498816</t>
  </si>
  <si>
    <t>01000083358</t>
  </si>
  <si>
    <t>01008464780</t>
  </si>
  <si>
    <t>01023914831</t>
  </si>
  <si>
    <t>01001219728</t>
  </si>
  <si>
    <t>01087592499</t>
  </si>
  <si>
    <t>01045629761</t>
  </si>
  <si>
    <t>01005997384</t>
  </si>
  <si>
    <t>01049635973</t>
  </si>
  <si>
    <t>01041106773</t>
  </si>
  <si>
    <t>01031991401</t>
  </si>
  <si>
    <t>01080736912</t>
  </si>
  <si>
    <t>01099813525</t>
  </si>
  <si>
    <t>01008162453</t>
  </si>
  <si>
    <t>01024348431</t>
  </si>
  <si>
    <t>01096733687</t>
  </si>
  <si>
    <t>01085300408</t>
  </si>
  <si>
    <t>01076826271</t>
  </si>
  <si>
    <t>01027933173</t>
  </si>
  <si>
    <t>01010206422</t>
  </si>
  <si>
    <t>01043022882</t>
  </si>
  <si>
    <t>01045311150</t>
  </si>
  <si>
    <t>01048608414</t>
  </si>
  <si>
    <t>01016468208</t>
  </si>
  <si>
    <t>01009847978</t>
  </si>
  <si>
    <t>01029069950</t>
  </si>
  <si>
    <t>01027363876</t>
  </si>
  <si>
    <t>01000829050</t>
  </si>
  <si>
    <t>01052453942</t>
  </si>
  <si>
    <t>01029817497</t>
  </si>
  <si>
    <t>01011336993</t>
  </si>
  <si>
    <t>01023780544</t>
  </si>
  <si>
    <t>01088349431</t>
  </si>
  <si>
    <t>01044949629</t>
  </si>
  <si>
    <t>01042734591</t>
  </si>
  <si>
    <t>01073116024</t>
  </si>
  <si>
    <t>01095049442</t>
  </si>
  <si>
    <t>01037135118</t>
  </si>
  <si>
    <t>01095091794</t>
  </si>
  <si>
    <t>01061130759</t>
  </si>
  <si>
    <t>01087761304</t>
  </si>
  <si>
    <t>01027338298</t>
  </si>
  <si>
    <t>01047250975</t>
  </si>
  <si>
    <t>01024554764</t>
  </si>
  <si>
    <t>01026811271</t>
  </si>
  <si>
    <t>01021229945</t>
  </si>
  <si>
    <t>01083614235</t>
  </si>
  <si>
    <t>01059690897</t>
  </si>
  <si>
    <t>01020843001</t>
  </si>
  <si>
    <t>01065494175</t>
  </si>
  <si>
    <t>01037674067</t>
  </si>
  <si>
    <t>01040644789</t>
  </si>
  <si>
    <t>01050341892</t>
  </si>
  <si>
    <t>01099435676</t>
  </si>
  <si>
    <t>01004415704</t>
  </si>
  <si>
    <t>01082965123</t>
  </si>
  <si>
    <t>01062223627</t>
  </si>
  <si>
    <t>01074539890</t>
  </si>
  <si>
    <t>01052115208</t>
  </si>
  <si>
    <t>01012472693</t>
  </si>
  <si>
    <t>01088480578</t>
  </si>
  <si>
    <t>01074645327</t>
  </si>
  <si>
    <t>01084830141</t>
  </si>
  <si>
    <t>01006074532</t>
  </si>
  <si>
    <t>01065125500</t>
  </si>
  <si>
    <t>01071839475</t>
  </si>
  <si>
    <t>01063112297</t>
  </si>
  <si>
    <t>01002570351</t>
  </si>
  <si>
    <t>01077790604</t>
  </si>
  <si>
    <t>01098568177</t>
  </si>
  <si>
    <t>01049909814</t>
  </si>
  <si>
    <t>01063292277</t>
  </si>
  <si>
    <t>01002342408</t>
  </si>
  <si>
    <t>01024182911</t>
  </si>
  <si>
    <t>01034166538</t>
  </si>
  <si>
    <t>01041626127</t>
  </si>
  <si>
    <t>01050131868</t>
  </si>
  <si>
    <t>01099321874</t>
  </si>
  <si>
    <t>01054296337</t>
  </si>
  <si>
    <t>01048309015</t>
  </si>
  <si>
    <t>01035860873</t>
  </si>
  <si>
    <t>01093781337</t>
  </si>
  <si>
    <t>01049932995</t>
  </si>
  <si>
    <t>01081027887</t>
  </si>
  <si>
    <t>01080501741</t>
  </si>
  <si>
    <t>01082673453</t>
  </si>
  <si>
    <t>01087326209</t>
  </si>
  <si>
    <t>01011411236</t>
  </si>
  <si>
    <t>01045032415</t>
  </si>
  <si>
    <t>01084168638</t>
  </si>
  <si>
    <t>01027811023</t>
  </si>
  <si>
    <t>01085770952</t>
  </si>
  <si>
    <t>01009037144</t>
  </si>
  <si>
    <t>01049556496</t>
  </si>
  <si>
    <t>01018421828</t>
  </si>
  <si>
    <t>01060531686</t>
  </si>
  <si>
    <t>01022930328</t>
  </si>
  <si>
    <t>01018753164</t>
  </si>
  <si>
    <t>01045893217</t>
  </si>
  <si>
    <t>01036004844</t>
  </si>
  <si>
    <t>01002522370</t>
  </si>
  <si>
    <t>01079718357</t>
  </si>
  <si>
    <t>01081713949</t>
  </si>
  <si>
    <t>01034956234</t>
  </si>
  <si>
    <t>01084455667</t>
  </si>
  <si>
    <t>01061681483</t>
  </si>
  <si>
    <t>01022381265</t>
  </si>
  <si>
    <t>01073109355</t>
  </si>
  <si>
    <t>01046574399</t>
  </si>
  <si>
    <t>01073040887</t>
  </si>
  <si>
    <t>01073830581</t>
  </si>
  <si>
    <t>01065169412</t>
  </si>
  <si>
    <t>01076995888</t>
  </si>
  <si>
    <t>01000068248</t>
  </si>
  <si>
    <t>01086945159</t>
  </si>
  <si>
    <t>01082263156</t>
  </si>
  <si>
    <t>01091608522</t>
  </si>
  <si>
    <t>01008358779</t>
  </si>
  <si>
    <t>01078187392</t>
  </si>
  <si>
    <t>01046061178</t>
  </si>
  <si>
    <t>01043546241</t>
  </si>
  <si>
    <t>01074323711</t>
  </si>
  <si>
    <t>01015327886</t>
  </si>
  <si>
    <t>01089687842</t>
  </si>
  <si>
    <t>01080890914</t>
  </si>
  <si>
    <t>01047947727</t>
  </si>
  <si>
    <t>01070171864</t>
  </si>
  <si>
    <t>01084238180</t>
  </si>
  <si>
    <t>01018123503</t>
  </si>
  <si>
    <t>01051322959</t>
  </si>
  <si>
    <t>01063932673</t>
  </si>
  <si>
    <t>01089146340</t>
  </si>
  <si>
    <t>01018867177</t>
  </si>
  <si>
    <t>01003646355</t>
  </si>
  <si>
    <t>01094620002</t>
  </si>
  <si>
    <t>01037513555</t>
  </si>
  <si>
    <t>01083868768</t>
  </si>
  <si>
    <t>01001499326</t>
  </si>
  <si>
    <t>01040330631</t>
  </si>
  <si>
    <t>01099499071</t>
  </si>
  <si>
    <t>01092349273</t>
  </si>
  <si>
    <t>01060290244</t>
  </si>
  <si>
    <t>01029640844</t>
  </si>
  <si>
    <t>01038298506</t>
  </si>
  <si>
    <t>01010618824</t>
  </si>
  <si>
    <t>01085742707</t>
  </si>
  <si>
    <t>01069825159</t>
  </si>
  <si>
    <t>01057372857</t>
  </si>
  <si>
    <t>01069862067</t>
  </si>
  <si>
    <t>01048786738</t>
  </si>
  <si>
    <t>01048719689</t>
  </si>
  <si>
    <t>01041410038</t>
  </si>
  <si>
    <t>01077157701</t>
  </si>
  <si>
    <t>01031945405</t>
  </si>
  <si>
    <t>01053792417</t>
  </si>
  <si>
    <t>01036052770</t>
  </si>
  <si>
    <t>01066977895</t>
  </si>
  <si>
    <t>01089779167</t>
  </si>
  <si>
    <t>01003270820</t>
  </si>
  <si>
    <t>01093218577</t>
  </si>
  <si>
    <t>01009184614</t>
  </si>
  <si>
    <t>01035461621</t>
  </si>
  <si>
    <t>01044779510</t>
  </si>
  <si>
    <t>01056008917</t>
  </si>
  <si>
    <t>01081918629</t>
  </si>
  <si>
    <t>01043573746</t>
  </si>
  <si>
    <t>01013045539</t>
  </si>
  <si>
    <t>01035499885</t>
  </si>
  <si>
    <t>01001217320</t>
  </si>
  <si>
    <t>01047278401</t>
  </si>
  <si>
    <t>01052094557</t>
  </si>
  <si>
    <t>01085978845</t>
  </si>
  <si>
    <t>01042670060</t>
  </si>
  <si>
    <t>01014348934</t>
  </si>
  <si>
    <t>01042518271</t>
  </si>
  <si>
    <t>01036480972</t>
  </si>
  <si>
    <t>01057274884</t>
  </si>
  <si>
    <t>01046722758</t>
  </si>
  <si>
    <t>01030749902</t>
  </si>
  <si>
    <t>01085545726</t>
  </si>
  <si>
    <t>01056351543</t>
  </si>
  <si>
    <t>01088030523</t>
  </si>
  <si>
    <t>01003196013</t>
  </si>
  <si>
    <t>01035925851</t>
  </si>
  <si>
    <t>01032615268</t>
  </si>
  <si>
    <t>01099949471</t>
  </si>
  <si>
    <t>01087586405</t>
  </si>
  <si>
    <t>01063381160</t>
  </si>
  <si>
    <t>01067696370</t>
  </si>
  <si>
    <t>01004966043</t>
  </si>
  <si>
    <t>01080928803</t>
  </si>
  <si>
    <t>01067495954</t>
  </si>
  <si>
    <t>01020082018</t>
  </si>
  <si>
    <t>01064386910</t>
  </si>
  <si>
    <t>01020159544</t>
  </si>
  <si>
    <t>01004734206</t>
  </si>
  <si>
    <t>01028105990</t>
  </si>
  <si>
    <t>01006598462</t>
  </si>
  <si>
    <t>01078704891</t>
  </si>
  <si>
    <t>01008780200</t>
  </si>
  <si>
    <t>01065020731</t>
  </si>
  <si>
    <t>01088938977</t>
  </si>
  <si>
    <t>01046167262</t>
  </si>
  <si>
    <t>01043246813</t>
  </si>
  <si>
    <t>01058172410</t>
  </si>
  <si>
    <t>01097445584</t>
  </si>
  <si>
    <t>01088531595</t>
  </si>
  <si>
    <t>01085894499</t>
  </si>
  <si>
    <t>01072162977</t>
  </si>
  <si>
    <t>01041393228</t>
  </si>
  <si>
    <t>01067331260</t>
  </si>
  <si>
    <t>01051392145</t>
  </si>
  <si>
    <t>01073897166</t>
  </si>
  <si>
    <t>01023393480</t>
  </si>
  <si>
    <t>01067603933</t>
  </si>
  <si>
    <t>01034968517</t>
  </si>
  <si>
    <t>01030543096</t>
  </si>
  <si>
    <t>01054437451</t>
  </si>
  <si>
    <t>01012365068</t>
  </si>
  <si>
    <t>01040901691</t>
  </si>
  <si>
    <t>01025759457</t>
  </si>
  <si>
    <t>01053163389</t>
  </si>
  <si>
    <t>01084046694</t>
  </si>
  <si>
    <t>01051710925</t>
  </si>
  <si>
    <t>01052283731</t>
  </si>
  <si>
    <t>01074824409</t>
  </si>
  <si>
    <t>01072620678</t>
  </si>
  <si>
    <t>01034321605</t>
  </si>
  <si>
    <t>01077267221</t>
  </si>
  <si>
    <t>01031459405</t>
  </si>
  <si>
    <t>01041394579</t>
  </si>
  <si>
    <t>01010057084</t>
  </si>
  <si>
    <t>01075055765</t>
  </si>
  <si>
    <t>01098588512</t>
  </si>
  <si>
    <t>01052684378</t>
  </si>
  <si>
    <t>01047191756</t>
  </si>
  <si>
    <t>01093425985</t>
  </si>
  <si>
    <t>01074907247</t>
  </si>
  <si>
    <t>01084874580</t>
  </si>
  <si>
    <t>01074568322</t>
  </si>
  <si>
    <t>01069596316</t>
  </si>
  <si>
    <t>01022149564</t>
  </si>
  <si>
    <t>01061567299</t>
  </si>
  <si>
    <t>01097790491</t>
  </si>
  <si>
    <t>01076576039</t>
  </si>
  <si>
    <t>01022539790</t>
  </si>
  <si>
    <t>01068590622</t>
  </si>
  <si>
    <t>01073916679</t>
  </si>
  <si>
    <t>01098965857</t>
  </si>
  <si>
    <t>01000498033</t>
  </si>
  <si>
    <t>01096492920</t>
  </si>
  <si>
    <t>01053962239</t>
  </si>
  <si>
    <t>01053027805</t>
  </si>
  <si>
    <t>01038648547</t>
  </si>
  <si>
    <t>01041065451</t>
  </si>
  <si>
    <t>01061355473</t>
  </si>
  <si>
    <t>01058967547</t>
  </si>
  <si>
    <t>01057698406</t>
  </si>
  <si>
    <t>01065250355</t>
  </si>
  <si>
    <t>01087953222</t>
  </si>
  <si>
    <t>01056219924</t>
  </si>
  <si>
    <t>01099837813</t>
  </si>
  <si>
    <t>01072637141</t>
  </si>
  <si>
    <t>01041011927</t>
  </si>
  <si>
    <t>01066610604</t>
  </si>
  <si>
    <t>01030505480</t>
  </si>
  <si>
    <t>01011085631</t>
  </si>
  <si>
    <t>01002040120</t>
  </si>
  <si>
    <t>01096872383</t>
  </si>
  <si>
    <t>01077689465</t>
  </si>
  <si>
    <t>01013349500</t>
  </si>
  <si>
    <t>01064854314</t>
  </si>
  <si>
    <t>01085079035</t>
  </si>
  <si>
    <t>01004131574</t>
  </si>
  <si>
    <t>01078096728</t>
  </si>
  <si>
    <t>01007438641</t>
  </si>
  <si>
    <t>01054872348</t>
  </si>
  <si>
    <t>01046455207</t>
  </si>
  <si>
    <t>01010892977</t>
  </si>
  <si>
    <t>01033804851</t>
  </si>
  <si>
    <t>01048641768</t>
  </si>
  <si>
    <t>01080866743</t>
  </si>
  <si>
    <t>01038532707</t>
  </si>
  <si>
    <t>01008217191</t>
  </si>
  <si>
    <t>01069804582</t>
  </si>
  <si>
    <t>01070185491</t>
  </si>
  <si>
    <t>01034778883</t>
  </si>
  <si>
    <t>01020216918</t>
  </si>
  <si>
    <t>01064085981</t>
  </si>
  <si>
    <t>01068283765</t>
  </si>
  <si>
    <t>01054515237</t>
  </si>
  <si>
    <t>01092587809</t>
  </si>
  <si>
    <t>01090815677</t>
  </si>
  <si>
    <t>01046033795</t>
  </si>
  <si>
    <t>01004045318</t>
  </si>
  <si>
    <t>01081395184</t>
  </si>
  <si>
    <t>01011479296</t>
  </si>
  <si>
    <t>01088896035</t>
  </si>
  <si>
    <t>01091033222</t>
  </si>
  <si>
    <t>01037185071</t>
  </si>
  <si>
    <t>01063306241</t>
  </si>
  <si>
    <t>01087074583</t>
  </si>
  <si>
    <t>01074234411</t>
  </si>
  <si>
    <t>01089501753</t>
  </si>
  <si>
    <t>01015835293</t>
  </si>
  <si>
    <t>01071552189</t>
  </si>
  <si>
    <t>01066602295</t>
  </si>
  <si>
    <t>01055703773</t>
  </si>
  <si>
    <t>01057532910</t>
  </si>
  <si>
    <t>01068224578</t>
  </si>
  <si>
    <t>01092814333</t>
  </si>
  <si>
    <t>01046069177</t>
  </si>
  <si>
    <t>01068640546</t>
  </si>
  <si>
    <t>01094416768</t>
  </si>
  <si>
    <t>01093314556</t>
  </si>
  <si>
    <t>01078407951</t>
  </si>
  <si>
    <t>01052840691</t>
  </si>
  <si>
    <t>01052814852</t>
  </si>
  <si>
    <t>01010417938</t>
  </si>
  <si>
    <t>01047055849</t>
  </si>
  <si>
    <t>01031132117</t>
  </si>
  <si>
    <t>01008184518</t>
  </si>
  <si>
    <t>01014425277</t>
  </si>
  <si>
    <t>01028908236</t>
  </si>
  <si>
    <t>01000210984</t>
  </si>
  <si>
    <t>01019956093</t>
  </si>
  <si>
    <t>01015261224</t>
  </si>
  <si>
    <t>01027587613</t>
  </si>
  <si>
    <t>01044715338</t>
  </si>
  <si>
    <t>01050410181</t>
  </si>
  <si>
    <t>01070151654</t>
  </si>
  <si>
    <t>01055070439</t>
  </si>
  <si>
    <t>01051384627</t>
  </si>
  <si>
    <t>01063411305</t>
  </si>
  <si>
    <t>01015630342</t>
  </si>
  <si>
    <t>01069964825</t>
  </si>
  <si>
    <t>01054075959</t>
  </si>
  <si>
    <t>01059347492</t>
  </si>
  <si>
    <t>01000382174</t>
  </si>
  <si>
    <t>01035528898</t>
  </si>
  <si>
    <t>01047705530</t>
  </si>
  <si>
    <t>01027177461</t>
  </si>
  <si>
    <t>01040104520</t>
  </si>
  <si>
    <t>01026102011</t>
  </si>
  <si>
    <t>01061387356</t>
  </si>
  <si>
    <t>01083209994</t>
  </si>
  <si>
    <t>01005636173</t>
  </si>
  <si>
    <t>01091922760</t>
  </si>
  <si>
    <t>01099027136</t>
  </si>
  <si>
    <t>01062463333</t>
  </si>
  <si>
    <t>01060699378</t>
  </si>
  <si>
    <t>01087887744</t>
  </si>
  <si>
    <t>01057571966</t>
  </si>
  <si>
    <t>01077827557</t>
  </si>
  <si>
    <t>01095385868</t>
  </si>
  <si>
    <t>01041870597</t>
  </si>
  <si>
    <t>01083731447</t>
  </si>
  <si>
    <t>01093222981</t>
  </si>
  <si>
    <t>01029681009</t>
  </si>
  <si>
    <t>01042241176</t>
  </si>
  <si>
    <t>01067966697</t>
  </si>
  <si>
    <t>01048923242</t>
  </si>
  <si>
    <t>01016313863</t>
  </si>
  <si>
    <t>01063532155</t>
  </si>
  <si>
    <t>01013200709</t>
  </si>
  <si>
    <t>01024626703</t>
  </si>
  <si>
    <t>01076918210</t>
  </si>
  <si>
    <t>01008319413</t>
  </si>
  <si>
    <t>01010431774</t>
  </si>
  <si>
    <t>01004958277</t>
  </si>
  <si>
    <t>01044542162</t>
  </si>
  <si>
    <t>01059791641</t>
  </si>
  <si>
    <t>01007171088</t>
  </si>
  <si>
    <t>01009384940</t>
  </si>
  <si>
    <t>01017096615</t>
  </si>
  <si>
    <t>01007722572</t>
  </si>
  <si>
    <t>01023846442</t>
  </si>
  <si>
    <t>01023468552</t>
  </si>
  <si>
    <t>01002186898</t>
  </si>
  <si>
    <t>01053169766</t>
  </si>
  <si>
    <t>01031110313</t>
  </si>
  <si>
    <t>01053294816</t>
  </si>
  <si>
    <t>01080085625</t>
  </si>
  <si>
    <t>01089014691</t>
  </si>
  <si>
    <t>01045027378</t>
  </si>
  <si>
    <t>01013356814</t>
  </si>
  <si>
    <t>01097799613</t>
  </si>
  <si>
    <t>01069002563</t>
  </si>
  <si>
    <t>01079812894</t>
  </si>
  <si>
    <t>01056417832</t>
  </si>
  <si>
    <t>01081384236</t>
  </si>
  <si>
    <t>01035480724</t>
  </si>
  <si>
    <t>01011503721</t>
  </si>
  <si>
    <t>01061851759</t>
  </si>
  <si>
    <t>01012729097</t>
  </si>
  <si>
    <t>01063607218</t>
  </si>
  <si>
    <t>01080856990</t>
  </si>
  <si>
    <t>01003067772</t>
  </si>
  <si>
    <t>01032854782</t>
  </si>
  <si>
    <t>01012440076</t>
  </si>
  <si>
    <t>01059412568</t>
  </si>
  <si>
    <t>01009036887</t>
  </si>
  <si>
    <t>01060427560</t>
  </si>
  <si>
    <t>01024644744</t>
  </si>
  <si>
    <t>01005118032</t>
  </si>
  <si>
    <t>01055322476</t>
  </si>
  <si>
    <t>01079042879</t>
  </si>
  <si>
    <t>01007762197</t>
  </si>
  <si>
    <t>01092245052</t>
  </si>
  <si>
    <t>01047922025</t>
  </si>
  <si>
    <t>01009331612</t>
  </si>
  <si>
    <t>01085088658</t>
  </si>
  <si>
    <t>01068131991</t>
  </si>
  <si>
    <t>01077326961</t>
  </si>
  <si>
    <t>01090757554</t>
  </si>
  <si>
    <t>01095952038</t>
  </si>
  <si>
    <t>01029659271</t>
  </si>
  <si>
    <t>01084285257</t>
  </si>
  <si>
    <t>01084921578</t>
  </si>
  <si>
    <t>01053603679</t>
  </si>
  <si>
    <t>01009042196</t>
  </si>
  <si>
    <t>01075778420</t>
  </si>
  <si>
    <t>01096670961</t>
  </si>
  <si>
    <t>01013305981</t>
  </si>
  <si>
    <t>01092752931</t>
  </si>
  <si>
    <t>01062911937</t>
  </si>
  <si>
    <t>01047283990</t>
  </si>
  <si>
    <t>01066529915</t>
  </si>
  <si>
    <t>01045789429</t>
  </si>
  <si>
    <t>01025993165</t>
  </si>
  <si>
    <t>01055583004</t>
  </si>
  <si>
    <t>01098764689</t>
  </si>
  <si>
    <t>01068209592</t>
  </si>
  <si>
    <t>01082864397</t>
  </si>
  <si>
    <t>01019941870</t>
  </si>
  <si>
    <t>01036152958</t>
  </si>
  <si>
    <t>01035630921</t>
  </si>
  <si>
    <t>01016650176</t>
  </si>
  <si>
    <t>01056418196</t>
  </si>
  <si>
    <t>01048722119</t>
  </si>
  <si>
    <t>01027057703</t>
  </si>
  <si>
    <t>01060587726</t>
  </si>
  <si>
    <t>01068178240</t>
  </si>
  <si>
    <t>01066378382</t>
  </si>
  <si>
    <t>01047224997</t>
  </si>
  <si>
    <t>01029381318</t>
  </si>
  <si>
    <t>01035056927</t>
  </si>
  <si>
    <t>01074427941</t>
  </si>
  <si>
    <t>01094629407</t>
  </si>
  <si>
    <t>01079514584</t>
  </si>
  <si>
    <t>01077489512</t>
  </si>
  <si>
    <t>01056445760</t>
  </si>
  <si>
    <t>01027527263</t>
  </si>
  <si>
    <t>01040557731</t>
  </si>
  <si>
    <t>01081806763</t>
  </si>
  <si>
    <t>01017427797</t>
  </si>
  <si>
    <t>01045623471</t>
  </si>
  <si>
    <t>01030876674</t>
  </si>
  <si>
    <t>01097740983</t>
  </si>
  <si>
    <t>01029561904</t>
  </si>
  <si>
    <t>01072170630</t>
  </si>
  <si>
    <t>01006568718</t>
  </si>
  <si>
    <t>01067907483</t>
  </si>
  <si>
    <t>01031724891</t>
  </si>
  <si>
    <t>01077514051</t>
  </si>
  <si>
    <t>01085618349</t>
  </si>
  <si>
    <t>01081535368</t>
  </si>
  <si>
    <t>01012263519</t>
  </si>
  <si>
    <t>01090383474</t>
  </si>
  <si>
    <t>01073198642</t>
  </si>
  <si>
    <t>01099454257</t>
  </si>
  <si>
    <t>01063832598</t>
  </si>
  <si>
    <t>01015786403</t>
  </si>
  <si>
    <t>01022833561</t>
  </si>
  <si>
    <t>01079644485</t>
  </si>
  <si>
    <t>01078774266</t>
  </si>
  <si>
    <t>01064180220</t>
  </si>
  <si>
    <t>01040868019</t>
  </si>
  <si>
    <t>01025815536</t>
  </si>
  <si>
    <t>01079802449</t>
  </si>
  <si>
    <t>01010354188</t>
  </si>
  <si>
    <t>01081738859</t>
  </si>
  <si>
    <t>01023578100</t>
  </si>
  <si>
    <t>01059715375</t>
  </si>
  <si>
    <t>01041592294</t>
  </si>
  <si>
    <t>01057219515</t>
  </si>
  <si>
    <t>01058368388</t>
  </si>
  <si>
    <t>01066735956</t>
  </si>
  <si>
    <t>01079775660</t>
  </si>
  <si>
    <t>01065345759</t>
  </si>
  <si>
    <t>01009770633</t>
  </si>
  <si>
    <t>01049429578</t>
  </si>
  <si>
    <t>01069630263</t>
  </si>
  <si>
    <t>01071447955</t>
  </si>
  <si>
    <t>01005554206</t>
  </si>
  <si>
    <t>01015475180</t>
  </si>
  <si>
    <t>01078208925</t>
  </si>
  <si>
    <t>01097493673</t>
  </si>
  <si>
    <t>01072752559</t>
  </si>
  <si>
    <t>01066718204</t>
  </si>
  <si>
    <t>01091916000</t>
  </si>
  <si>
    <t>01087999546</t>
  </si>
  <si>
    <t>01089798698</t>
  </si>
  <si>
    <t>01082560981</t>
  </si>
  <si>
    <t>01032513119</t>
  </si>
  <si>
    <t>01055680965</t>
  </si>
  <si>
    <t>01013458895</t>
  </si>
  <si>
    <t>01028582452</t>
  </si>
  <si>
    <t>01030555745</t>
  </si>
  <si>
    <t>01058894783</t>
  </si>
  <si>
    <t>01016733410</t>
  </si>
  <si>
    <t>01036366791</t>
  </si>
  <si>
    <t>01026962307</t>
  </si>
  <si>
    <t>01007374119</t>
  </si>
  <si>
    <t>01093218458</t>
  </si>
  <si>
    <t>01035682061</t>
  </si>
  <si>
    <t>01037154414</t>
  </si>
  <si>
    <t>01038232494</t>
  </si>
  <si>
    <t>01024893549</t>
  </si>
  <si>
    <t>01021941019</t>
  </si>
  <si>
    <t>01071734169</t>
  </si>
  <si>
    <t>01091274041</t>
  </si>
  <si>
    <t>01092404637</t>
  </si>
  <si>
    <t>01094597595</t>
  </si>
  <si>
    <t>01026070288</t>
  </si>
  <si>
    <t>01053601701</t>
  </si>
  <si>
    <t>01017844164</t>
  </si>
  <si>
    <t>01072079643</t>
  </si>
  <si>
    <t>01089816310</t>
  </si>
  <si>
    <t>01018869545</t>
  </si>
  <si>
    <t>01059093016</t>
  </si>
  <si>
    <t>01079690177</t>
  </si>
  <si>
    <t>01002639287</t>
  </si>
  <si>
    <t>01097214657</t>
  </si>
  <si>
    <t>01072367608</t>
  </si>
  <si>
    <t>01047466585</t>
  </si>
  <si>
    <t>01005915745</t>
  </si>
  <si>
    <t>01032562252</t>
  </si>
  <si>
    <t>nvjij381</t>
  </si>
  <si>
    <t>wdcov994</t>
  </si>
  <si>
    <t>inmrc932</t>
  </si>
  <si>
    <t>bnfdl338</t>
  </si>
  <si>
    <t>zjgtc274</t>
  </si>
  <si>
    <t>crfye798</t>
  </si>
  <si>
    <t>illkb497</t>
  </si>
  <si>
    <t>gyagj108</t>
  </si>
  <si>
    <t>clepe109</t>
  </si>
  <si>
    <t>udfwp916</t>
  </si>
  <si>
    <t>xgaek339</t>
  </si>
  <si>
    <t>qglqh065</t>
  </si>
  <si>
    <t>vkrde283</t>
  </si>
  <si>
    <t>tbsjo458</t>
  </si>
  <si>
    <t>cayqx576</t>
  </si>
  <si>
    <t>mjuuy080</t>
  </si>
  <si>
    <t>rzivr031</t>
  </si>
  <si>
    <t>yfues208</t>
  </si>
  <si>
    <t>qnbha802</t>
  </si>
  <si>
    <t>babze782</t>
  </si>
  <si>
    <t>mcyae482</t>
  </si>
  <si>
    <t>rjjxi881</t>
  </si>
  <si>
    <t>unjbm180</t>
  </si>
  <si>
    <t>balxn045</t>
  </si>
  <si>
    <t>ndsis685</t>
  </si>
  <si>
    <t>zmtfx775</t>
  </si>
  <si>
    <t>ktzvk325</t>
  </si>
  <si>
    <t>apcih774</t>
  </si>
  <si>
    <t>bzizr661</t>
  </si>
  <si>
    <t>hsobf975</t>
  </si>
  <si>
    <t>tlobe544</t>
  </si>
  <si>
    <t>prtdf912</t>
  </si>
  <si>
    <t>syvuf728</t>
  </si>
  <si>
    <t>uaqbn614</t>
  </si>
  <si>
    <t>axoxu843</t>
  </si>
  <si>
    <t>ydilw218</t>
  </si>
  <si>
    <t>ubiyb403</t>
  </si>
  <si>
    <t>mhrgo104</t>
  </si>
  <si>
    <t>unlvz516</t>
  </si>
  <si>
    <t>qrrdx780</t>
  </si>
  <si>
    <t>zwfyu790</t>
  </si>
  <si>
    <t>yxzvd171</t>
  </si>
  <si>
    <t>mizxg219</t>
  </si>
  <si>
    <t>zawig795</t>
  </si>
  <si>
    <t>jayuu859</t>
  </si>
  <si>
    <t>qlmcd236</t>
  </si>
  <si>
    <t>rkhpj404</t>
  </si>
  <si>
    <t>ehzic332</t>
  </si>
  <si>
    <t>mwcdu237</t>
  </si>
  <si>
    <t>ppbnx380</t>
  </si>
  <si>
    <t>skfld071</t>
  </si>
  <si>
    <t>luqin448</t>
  </si>
  <si>
    <t>davvt797</t>
  </si>
  <si>
    <t>pcqef943</t>
  </si>
  <si>
    <t>clzpd367</t>
  </si>
  <si>
    <t>brdqh023</t>
  </si>
  <si>
    <t>dajpa286</t>
  </si>
  <si>
    <t>uiahf009</t>
  </si>
  <si>
    <t>dcwld594</t>
  </si>
  <si>
    <t>oydip463</t>
  </si>
  <si>
    <t>lahwc673</t>
  </si>
  <si>
    <t>nujdz774</t>
  </si>
  <si>
    <t>pzfvb719</t>
  </si>
  <si>
    <t>qehwj201</t>
  </si>
  <si>
    <t>bqvlf228</t>
  </si>
  <si>
    <t>lktal182</t>
  </si>
  <si>
    <t>gdetz592</t>
  </si>
  <si>
    <t>fhyer319</t>
  </si>
  <si>
    <t>qtfbe642</t>
  </si>
  <si>
    <t>tdswv808</t>
  </si>
  <si>
    <t>ykbai397</t>
  </si>
  <si>
    <t>xkcjk908</t>
  </si>
  <si>
    <t>sciyi094</t>
  </si>
  <si>
    <t>kwnul568</t>
  </si>
  <si>
    <t>enrsk448</t>
  </si>
  <si>
    <t>rnpfz141</t>
  </si>
  <si>
    <t>bvosy995</t>
  </si>
  <si>
    <t>byxnh929</t>
  </si>
  <si>
    <t>gyqoq974</t>
  </si>
  <si>
    <t>mavrj988</t>
  </si>
  <si>
    <t>xzlpd670</t>
  </si>
  <si>
    <t>bqeoi791</t>
  </si>
  <si>
    <t>vvekd894</t>
  </si>
  <si>
    <t>rxqfl072</t>
  </si>
  <si>
    <t>sddqc667</t>
  </si>
  <si>
    <t>ondtj324</t>
  </si>
  <si>
    <t>tnzje485</t>
  </si>
  <si>
    <t>dtzwq453</t>
  </si>
  <si>
    <t>oapys686</t>
  </si>
  <si>
    <t>flxrh960</t>
  </si>
  <si>
    <t>htusi984</t>
  </si>
  <si>
    <t>xwoif769</t>
  </si>
  <si>
    <t>mkafr192</t>
  </si>
  <si>
    <t>rltmd560</t>
  </si>
  <si>
    <t>huqgz014</t>
  </si>
  <si>
    <t>hxrqe725</t>
  </si>
  <si>
    <t>inxsm047</t>
  </si>
  <si>
    <t>ehilf180</t>
  </si>
  <si>
    <t>lwyhx954</t>
  </si>
  <si>
    <t>obzub556</t>
  </si>
  <si>
    <t>biynd008</t>
  </si>
  <si>
    <t>gsxms483</t>
  </si>
  <si>
    <t>gdiga856</t>
  </si>
  <si>
    <t>zgdtq666</t>
  </si>
  <si>
    <t>jsrkt249</t>
  </si>
  <si>
    <t>xzwim559</t>
  </si>
  <si>
    <t>pupba947</t>
  </si>
  <si>
    <t>gvbkp010</t>
  </si>
  <si>
    <t>keeka234</t>
  </si>
  <si>
    <t>dofvj936</t>
  </si>
  <si>
    <t>vyklg329</t>
  </si>
  <si>
    <t>xgluv681</t>
  </si>
  <si>
    <t>jfmnl925</t>
  </si>
  <si>
    <t>oteak734</t>
  </si>
  <si>
    <t>ejndl105</t>
  </si>
  <si>
    <t>llnkz305</t>
  </si>
  <si>
    <t>cnvdx455</t>
  </si>
  <si>
    <t>xotao310</t>
  </si>
  <si>
    <t>kavek484</t>
  </si>
  <si>
    <t>dktbo372</t>
  </si>
  <si>
    <t>gpjog395</t>
  </si>
  <si>
    <t>anmbv610</t>
  </si>
  <si>
    <t>lncqw567</t>
  </si>
  <si>
    <t>vnzao716</t>
  </si>
  <si>
    <t>vdljd909</t>
  </si>
  <si>
    <t>nxdsi322</t>
  </si>
  <si>
    <t>rdugg471</t>
  </si>
  <si>
    <t>wmqei686</t>
  </si>
  <si>
    <t>demkp412</t>
  </si>
  <si>
    <t>oxczl840</t>
  </si>
  <si>
    <t>ytslm944</t>
  </si>
  <si>
    <t>vcicd095</t>
  </si>
  <si>
    <t>qfhmv556</t>
  </si>
  <si>
    <t>zonxa575</t>
  </si>
  <si>
    <t>ohzir235</t>
  </si>
  <si>
    <t>rwpge099</t>
  </si>
  <si>
    <t>ibzbe971</t>
  </si>
  <si>
    <t>kogbs984</t>
  </si>
  <si>
    <t>ijxbj198</t>
  </si>
  <si>
    <t>wbuxu324</t>
  </si>
  <si>
    <t>qwoqf899</t>
  </si>
  <si>
    <t>dasnm813</t>
  </si>
  <si>
    <t>ehygu203</t>
  </si>
  <si>
    <t>mbuox130</t>
  </si>
  <si>
    <t>dmxdv696</t>
  </si>
  <si>
    <t>mjufb813</t>
  </si>
  <si>
    <t>wmadp858</t>
  </si>
  <si>
    <t>okygh037</t>
  </si>
  <si>
    <t>wbhns406</t>
  </si>
  <si>
    <t>qfthk589</t>
  </si>
  <si>
    <t>nmsbs486</t>
  </si>
  <si>
    <t>bdxfr208</t>
  </si>
  <si>
    <t>npppk924</t>
  </si>
  <si>
    <t>dluad356</t>
  </si>
  <si>
    <t>qbzni217</t>
  </si>
  <si>
    <t>duqoy596</t>
  </si>
  <si>
    <t>xieso631</t>
  </si>
  <si>
    <t>lhmph057</t>
  </si>
  <si>
    <t>zumeh821</t>
  </si>
  <si>
    <t>geysh737</t>
  </si>
  <si>
    <t>mrymr553</t>
  </si>
  <si>
    <t>edatp334</t>
  </si>
  <si>
    <t>vwful526</t>
  </si>
  <si>
    <t>uousq552</t>
  </si>
  <si>
    <t>abatg139</t>
  </si>
  <si>
    <t>dwbxx761</t>
  </si>
  <si>
    <t>tvytk489</t>
  </si>
  <si>
    <t>kudxu393</t>
  </si>
  <si>
    <t>tqwzo974</t>
  </si>
  <si>
    <t>fjeyx179</t>
  </si>
  <si>
    <t>revdj033</t>
  </si>
  <si>
    <t>ezjwr363</t>
  </si>
  <si>
    <t>gffeu466</t>
  </si>
  <si>
    <t>usmra974</t>
  </si>
  <si>
    <t>wthue902</t>
  </si>
  <si>
    <t>itfqd848</t>
  </si>
  <si>
    <t>zqzwe113</t>
  </si>
  <si>
    <t>dmred845</t>
  </si>
  <si>
    <t>szngl805</t>
  </si>
  <si>
    <t>nvpqi267</t>
  </si>
  <si>
    <t>oauun880</t>
  </si>
  <si>
    <t>dgqpf843</t>
  </si>
  <si>
    <t>htgpu934</t>
  </si>
  <si>
    <t>etmfq100</t>
  </si>
  <si>
    <t>kaxue117</t>
  </si>
  <si>
    <t>btlga067</t>
  </si>
  <si>
    <t>znggd955</t>
  </si>
  <si>
    <t>kbpja863</t>
  </si>
  <si>
    <t>viryt106</t>
  </si>
  <si>
    <t>aumys860</t>
  </si>
  <si>
    <t>mhqps428</t>
  </si>
  <si>
    <t>uzgdb441</t>
  </si>
  <si>
    <t>sifxa630</t>
  </si>
  <si>
    <t>lcnxu568</t>
  </si>
  <si>
    <t>zhgcd726</t>
  </si>
  <si>
    <t>xhwow377</t>
  </si>
  <si>
    <t>xjepm685</t>
  </si>
  <si>
    <t>nuwgx614</t>
  </si>
  <si>
    <t>ymymu315</t>
  </si>
  <si>
    <t>vlxxg605</t>
  </si>
  <si>
    <t>yzhvx902</t>
  </si>
  <si>
    <t>lgskf018</t>
  </si>
  <si>
    <t>xhiwg606</t>
  </si>
  <si>
    <t>jwdaf356</t>
  </si>
  <si>
    <t>ekrcv798</t>
  </si>
  <si>
    <t>xombi738</t>
  </si>
  <si>
    <t>ollgo436</t>
  </si>
  <si>
    <t>qgtkp088</t>
  </si>
  <si>
    <t>echnj749</t>
  </si>
  <si>
    <t>tsoln749</t>
  </si>
  <si>
    <t>gqtha391</t>
  </si>
  <si>
    <t>anwiw910</t>
  </si>
  <si>
    <t>stjrg287</t>
  </si>
  <si>
    <t>aefos793</t>
  </si>
  <si>
    <t>aeddw733</t>
  </si>
  <si>
    <t>ovdmb563</t>
  </si>
  <si>
    <t>dobai059</t>
  </si>
  <si>
    <t>ihxic022</t>
  </si>
  <si>
    <t>hyfck817</t>
  </si>
  <si>
    <t>fqfuy292</t>
  </si>
  <si>
    <t>brfhx098</t>
  </si>
  <si>
    <t>jmfes983</t>
  </si>
  <si>
    <t>tljcc874</t>
  </si>
  <si>
    <t>yheyy229</t>
  </si>
  <si>
    <t>haxvj266</t>
  </si>
  <si>
    <t>hfobl082</t>
  </si>
  <si>
    <t>ytebv872</t>
  </si>
  <si>
    <t>tjrun357</t>
  </si>
  <si>
    <t>mgdyz948</t>
  </si>
  <si>
    <t>eyxbo534</t>
  </si>
  <si>
    <t>lcade426</t>
  </si>
  <si>
    <t>hecfy740</t>
  </si>
  <si>
    <t>xlrpw191</t>
  </si>
  <si>
    <t>eooxm750</t>
  </si>
  <si>
    <t>vdrgj357</t>
  </si>
  <si>
    <t>hfazu716</t>
  </si>
  <si>
    <t>ymfxr560</t>
  </si>
  <si>
    <t>oupaw808</t>
  </si>
  <si>
    <t>dmlrf555</t>
  </si>
  <si>
    <t>nsqqm573</t>
  </si>
  <si>
    <t>srhzu812</t>
  </si>
  <si>
    <t>nlsit920</t>
  </si>
  <si>
    <t>osioj233</t>
  </si>
  <si>
    <t>yvfcl338</t>
  </si>
  <si>
    <t>eodtb868</t>
  </si>
  <si>
    <t>uhlqv548</t>
  </si>
  <si>
    <t>zbxzc573</t>
  </si>
  <si>
    <t>wasdq056</t>
  </si>
  <si>
    <t>utxtt805</t>
  </si>
  <si>
    <t>csaww890</t>
  </si>
  <si>
    <t>xlvix135</t>
  </si>
  <si>
    <t>vxgtk165</t>
  </si>
  <si>
    <t>kpcro896</t>
  </si>
  <si>
    <t>pvpbl484</t>
  </si>
  <si>
    <t>wefyh298</t>
  </si>
  <si>
    <t>ghkoi129</t>
  </si>
  <si>
    <t>zgaum637</t>
  </si>
  <si>
    <t>mkcqx439</t>
  </si>
  <si>
    <t>igrin465</t>
  </si>
  <si>
    <t>iqifq469</t>
  </si>
  <si>
    <t>vzrfo699</t>
  </si>
  <si>
    <t>htstj332</t>
  </si>
  <si>
    <t>jzknz097</t>
  </si>
  <si>
    <t>cimsg762</t>
  </si>
  <si>
    <t>geujy292</t>
  </si>
  <si>
    <t>jlfxx401</t>
  </si>
  <si>
    <t>hyqmg639</t>
  </si>
  <si>
    <t>yscei918</t>
  </si>
  <si>
    <t>rgyso194</t>
  </si>
  <si>
    <t>intks538</t>
  </si>
  <si>
    <t>iefik291</t>
  </si>
  <si>
    <t>aonbm327</t>
  </si>
  <si>
    <t>qbfdo623</t>
  </si>
  <si>
    <t>tahie417</t>
  </si>
  <si>
    <t>pyudk222</t>
  </si>
  <si>
    <t>tumbb397</t>
  </si>
  <si>
    <t>gzbix428</t>
  </si>
  <si>
    <t>bpvkn388</t>
  </si>
  <si>
    <t>jbekm784</t>
  </si>
  <si>
    <t>oyith630</t>
  </si>
  <si>
    <t>hwqan021</t>
  </si>
  <si>
    <t>fukgu656</t>
  </si>
  <si>
    <t>fnwch357</t>
  </si>
  <si>
    <t>bapmm345</t>
  </si>
  <si>
    <t>vvsyz897</t>
  </si>
  <si>
    <t>uumjf012</t>
  </si>
  <si>
    <t>kmmfu483</t>
  </si>
  <si>
    <t>czfli717</t>
  </si>
  <si>
    <t>phsil666</t>
  </si>
  <si>
    <t>epeuj100</t>
  </si>
  <si>
    <t>zxysx832</t>
  </si>
  <si>
    <t>dgwqr357</t>
  </si>
  <si>
    <t>tfass584</t>
  </si>
  <si>
    <t>kmoey610</t>
  </si>
  <si>
    <t>draoe695</t>
  </si>
  <si>
    <t>fcfya178</t>
  </si>
  <si>
    <t>rulbr810</t>
  </si>
  <si>
    <t>neksk064</t>
  </si>
  <si>
    <t>uklvu664</t>
  </si>
  <si>
    <t>wolmt347</t>
  </si>
  <si>
    <t>hissx366</t>
  </si>
  <si>
    <t>hxatu156</t>
  </si>
  <si>
    <t>bhwpn715</t>
  </si>
  <si>
    <t>kcgbm979</t>
  </si>
  <si>
    <t>bwpzp453</t>
  </si>
  <si>
    <t>ozqgz289</t>
  </si>
  <si>
    <t>pifmi851</t>
  </si>
  <si>
    <t>cvaau010</t>
  </si>
  <si>
    <t>hkndf344</t>
  </si>
  <si>
    <t>fzaea607</t>
  </si>
  <si>
    <t>eqqqx724</t>
  </si>
  <si>
    <t>cfydd001</t>
  </si>
  <si>
    <t>voqrh138</t>
  </si>
  <si>
    <t>isqxh421</t>
  </si>
  <si>
    <t>ettfr640</t>
  </si>
  <si>
    <t>qhkpy235</t>
  </si>
  <si>
    <t>eiwds366</t>
  </si>
  <si>
    <t>esagv088</t>
  </si>
  <si>
    <t>zcovy657</t>
  </si>
  <si>
    <t>gtftw005</t>
  </si>
  <si>
    <t>oppdx087</t>
  </si>
  <si>
    <t>tmtyf496</t>
  </si>
  <si>
    <t>vjvhc221</t>
  </si>
  <si>
    <t>vzgvs810</t>
  </si>
  <si>
    <t>yrjvb578</t>
  </si>
  <si>
    <t>qigpw896</t>
  </si>
  <si>
    <t>ldcuk328</t>
  </si>
  <si>
    <t>ivyly812</t>
  </si>
  <si>
    <t>bkbfd590</t>
  </si>
  <si>
    <t>igjuy682</t>
  </si>
  <si>
    <t>akmbj872</t>
  </si>
  <si>
    <t>xuirz458</t>
  </si>
  <si>
    <t>pwbhs832</t>
  </si>
  <si>
    <t>svnrl978</t>
  </si>
  <si>
    <t>majay398</t>
  </si>
  <si>
    <t>taobj909</t>
  </si>
  <si>
    <t>wdlrj926</t>
  </si>
  <si>
    <t>cdiuw624</t>
  </si>
  <si>
    <t>kntck656</t>
  </si>
  <si>
    <t>tpiio146</t>
  </si>
  <si>
    <t>iepma903</t>
  </si>
  <si>
    <t>vlgvk657</t>
  </si>
  <si>
    <t>nkezp882</t>
  </si>
  <si>
    <t>xhsua667</t>
  </si>
  <si>
    <t>gkjnl371</t>
  </si>
  <si>
    <t>nrgsp269</t>
  </si>
  <si>
    <t>uqsif526</t>
  </si>
  <si>
    <t>kclno262</t>
  </si>
  <si>
    <t>wnnln975</t>
  </si>
  <si>
    <t>vysda411</t>
  </si>
  <si>
    <t>uqlxg039</t>
  </si>
  <si>
    <t>yjerb375</t>
  </si>
  <si>
    <t>vhmnj583</t>
  </si>
  <si>
    <t>ppqle491</t>
  </si>
  <si>
    <t>kduor785</t>
  </si>
  <si>
    <t>pvzcd189</t>
  </si>
  <si>
    <t>hytpo148</t>
  </si>
  <si>
    <t>mtzeb285</t>
  </si>
  <si>
    <t>ppjbk805</t>
  </si>
  <si>
    <t>cyoom020</t>
  </si>
  <si>
    <t>rdpgu339</t>
  </si>
  <si>
    <t>dubux249</t>
  </si>
  <si>
    <t>inkjq740</t>
  </si>
  <si>
    <t>tzjdc405</t>
  </si>
  <si>
    <t>gsnun530</t>
  </si>
  <si>
    <t>jlzwn587</t>
  </si>
  <si>
    <t>aklir919</t>
  </si>
  <si>
    <t>ezycq322</t>
  </si>
  <si>
    <t>krzch051</t>
  </si>
  <si>
    <t>hfujy501</t>
  </si>
  <si>
    <t>bxdbe467</t>
  </si>
  <si>
    <t>yqjwu279</t>
  </si>
  <si>
    <t>vamfb208</t>
  </si>
  <si>
    <t>dfvoh408</t>
  </si>
  <si>
    <t>axgky300</t>
  </si>
  <si>
    <t>aldaq884</t>
  </si>
  <si>
    <t>dbuqb962</t>
  </si>
  <si>
    <t>athgn777</t>
  </si>
  <si>
    <t>rrgda112</t>
  </si>
  <si>
    <t>ujypp542</t>
  </si>
  <si>
    <t>tqvvx200</t>
  </si>
  <si>
    <t>ocejq183</t>
  </si>
  <si>
    <t>ajqhx555</t>
  </si>
  <si>
    <t>leixq555</t>
  </si>
  <si>
    <t>kofds138</t>
  </si>
  <si>
    <t>dqmye991</t>
  </si>
  <si>
    <t>fvzah867</t>
  </si>
  <si>
    <t>eyrqb159</t>
  </si>
  <si>
    <t>vxhqg298</t>
  </si>
  <si>
    <t>ngmpn060</t>
  </si>
  <si>
    <t>fepqs737</t>
  </si>
  <si>
    <t>qswsi021</t>
  </si>
  <si>
    <t>oqbco237</t>
  </si>
  <si>
    <t>xxosa652</t>
  </si>
  <si>
    <t>okkev764</t>
  </si>
  <si>
    <t>nqzhs296</t>
  </si>
  <si>
    <t>qbohh651</t>
  </si>
  <si>
    <t>apkqf119</t>
  </si>
  <si>
    <t>qworw920</t>
  </si>
  <si>
    <t>ggpbm730</t>
  </si>
  <si>
    <t>tsgty384</t>
  </si>
  <si>
    <t>hnuyd096</t>
  </si>
  <si>
    <t>axqlw461</t>
  </si>
  <si>
    <t>ysadq762</t>
  </si>
  <si>
    <t>ehdry350</t>
  </si>
  <si>
    <t>anpmc901</t>
  </si>
  <si>
    <t>jmqqd935</t>
  </si>
  <si>
    <t>ntjfu508</t>
  </si>
  <si>
    <t>ykcmw377</t>
  </si>
  <si>
    <t>yjhqs254</t>
  </si>
  <si>
    <t>dtoth186</t>
  </si>
  <si>
    <t>etiru200</t>
  </si>
  <si>
    <t>xaila763</t>
  </si>
  <si>
    <t>pdlqn945</t>
  </si>
  <si>
    <t>vmtid281</t>
  </si>
  <si>
    <t>oaejw825</t>
  </si>
  <si>
    <t>pwccg605</t>
  </si>
  <si>
    <t>tktgx742</t>
  </si>
  <si>
    <t>muybq166</t>
  </si>
  <si>
    <t>ntlhh064</t>
  </si>
  <si>
    <t>eyrfg912</t>
  </si>
  <si>
    <t>yciqn726</t>
  </si>
  <si>
    <t>vjaag433</t>
  </si>
  <si>
    <t>nnhbu614</t>
  </si>
  <si>
    <t>aptlp815</t>
  </si>
  <si>
    <t>ippks911</t>
  </si>
  <si>
    <t>zlihm063</t>
  </si>
  <si>
    <t>ldrau875</t>
  </si>
  <si>
    <t>evnoe035</t>
  </si>
  <si>
    <t>czaym175</t>
  </si>
  <si>
    <t>okkjy561</t>
  </si>
  <si>
    <t>jryjd241</t>
  </si>
  <si>
    <t>lakfk290</t>
  </si>
  <si>
    <t>cjdft559</t>
  </si>
  <si>
    <t>xkovk695</t>
  </si>
  <si>
    <t>fyvsh511</t>
  </si>
  <si>
    <t>gjvqr774</t>
  </si>
  <si>
    <t>sfsjl767</t>
  </si>
  <si>
    <t>qyefk766</t>
  </si>
  <si>
    <t>kouxv850</t>
  </si>
  <si>
    <t>qnkdu144</t>
  </si>
  <si>
    <t>owktt144</t>
  </si>
  <si>
    <t>wudqk313</t>
  </si>
  <si>
    <t>impvj712</t>
  </si>
  <si>
    <t>zxytt595</t>
  </si>
  <si>
    <t>oocbw261</t>
  </si>
  <si>
    <t>tabyc582</t>
  </si>
  <si>
    <t>cxtmz931</t>
  </si>
  <si>
    <t>jzjsr322</t>
  </si>
  <si>
    <t>zomzy789</t>
  </si>
  <si>
    <t>safwc771</t>
  </si>
  <si>
    <t>umtqi172</t>
  </si>
  <si>
    <t>jwrrt348</t>
  </si>
  <si>
    <t>nidfp949</t>
  </si>
  <si>
    <t>hzcwd783</t>
  </si>
  <si>
    <t>ihron483</t>
  </si>
  <si>
    <t>xdjiz932</t>
  </si>
  <si>
    <t>luoxi667</t>
  </si>
  <si>
    <t>tpyzf870</t>
  </si>
  <si>
    <t>uyesw931</t>
  </si>
  <si>
    <t>hdvuh085</t>
  </si>
  <si>
    <t>fhlkj504</t>
  </si>
  <si>
    <t>rxgil072</t>
  </si>
  <si>
    <t>gyyir559</t>
  </si>
  <si>
    <t>tehxv185</t>
  </si>
  <si>
    <t>jageh382</t>
  </si>
  <si>
    <t>jbhdq319</t>
  </si>
  <si>
    <t>aksip971</t>
  </si>
  <si>
    <t>cvpqn894</t>
  </si>
  <si>
    <t>zsdvt811</t>
  </si>
  <si>
    <t>fzgnc825</t>
  </si>
  <si>
    <t>lxzpn491</t>
  </si>
  <si>
    <t>dbjjv635</t>
  </si>
  <si>
    <t>okrvl247</t>
  </si>
  <si>
    <t>ztems889</t>
  </si>
  <si>
    <t>avivb035</t>
  </si>
  <si>
    <t>xngqn184</t>
  </si>
  <si>
    <t>uuukt016</t>
  </si>
  <si>
    <t>aadbj527</t>
  </si>
  <si>
    <t>brilg369</t>
  </si>
  <si>
    <t>yemxx673</t>
  </si>
  <si>
    <t>aukkc871</t>
  </si>
  <si>
    <t>mbabx152</t>
  </si>
  <si>
    <t>mvmqq577</t>
  </si>
  <si>
    <t>ghwwb823</t>
  </si>
  <si>
    <t>uhuiy022</t>
  </si>
  <si>
    <t>glznh531</t>
  </si>
  <si>
    <t>pbpoi084</t>
  </si>
  <si>
    <t>jngwc409</t>
  </si>
  <si>
    <t>vrahu316</t>
  </si>
  <si>
    <t>tzkeo449</t>
  </si>
  <si>
    <t>pzwin722</t>
  </si>
  <si>
    <t>ahoev369</t>
  </si>
  <si>
    <t>radvu823</t>
  </si>
  <si>
    <t>yczyq557</t>
  </si>
  <si>
    <t>uuota838</t>
  </si>
  <si>
    <t>fjfdg840</t>
  </si>
  <si>
    <t>uocgs973</t>
  </si>
  <si>
    <t>trwlm550</t>
  </si>
  <si>
    <t>awcdd196</t>
  </si>
  <si>
    <t>havqm528</t>
  </si>
  <si>
    <t>izglx030</t>
  </si>
  <si>
    <t>riwhg216</t>
  </si>
  <si>
    <t>coztb206</t>
  </si>
  <si>
    <t>ybirl846</t>
  </si>
  <si>
    <t>kpnlz215</t>
  </si>
  <si>
    <t>vyelz663</t>
  </si>
  <si>
    <t>mmgqz557</t>
  </si>
  <si>
    <t>jzizz670</t>
  </si>
  <si>
    <t>pvjot879</t>
  </si>
  <si>
    <t>flvkz051</t>
  </si>
  <si>
    <t>xrpda806</t>
  </si>
  <si>
    <t>asjyr647</t>
  </si>
  <si>
    <t>xzijq783</t>
  </si>
  <si>
    <t>zncga653</t>
  </si>
  <si>
    <t>tjzin112</t>
  </si>
  <si>
    <t>xccsh222</t>
  </si>
  <si>
    <t>suukk565</t>
  </si>
  <si>
    <t>dhglh304</t>
  </si>
  <si>
    <t>aozbx104</t>
  </si>
  <si>
    <t>apsfj247</t>
  </si>
  <si>
    <t>vsbwl815</t>
  </si>
  <si>
    <t>ivbrr434</t>
  </si>
  <si>
    <t>kjkqh460</t>
  </si>
  <si>
    <t>lxmdf521</t>
  </si>
  <si>
    <t>xdaju673</t>
  </si>
  <si>
    <t>skcjk222</t>
  </si>
  <si>
    <t>sevby257</t>
  </si>
  <si>
    <t>uaebm428</t>
  </si>
  <si>
    <t>hpfid418</t>
  </si>
  <si>
    <t>gkiie084</t>
  </si>
  <si>
    <t>plptc752</t>
  </si>
  <si>
    <t>cilkp754</t>
  </si>
  <si>
    <t>eqmpk037</t>
  </si>
  <si>
    <t>kblyb134</t>
  </si>
  <si>
    <t>yixcl697</t>
  </si>
  <si>
    <t>binfw972</t>
  </si>
  <si>
    <t>lwmzt835</t>
  </si>
  <si>
    <t>assmy474</t>
  </si>
  <si>
    <t>glxie665</t>
  </si>
  <si>
    <t>kqrjl255</t>
  </si>
  <si>
    <t>jmgvm393</t>
  </si>
  <si>
    <t>omhgr981</t>
  </si>
  <si>
    <t>vljdk227</t>
  </si>
  <si>
    <t>pydej863</t>
  </si>
  <si>
    <t>xpuxp942</t>
  </si>
  <si>
    <t>ciqiz913</t>
  </si>
  <si>
    <t>quxsc154</t>
  </si>
  <si>
    <t>anhty642</t>
  </si>
  <si>
    <t>dfuje519</t>
  </si>
  <si>
    <t>qzewn244</t>
  </si>
  <si>
    <t>ltrep866</t>
  </si>
  <si>
    <t>xrghz928</t>
  </si>
  <si>
    <t>nbcmf034</t>
  </si>
  <si>
    <t>powuz905</t>
  </si>
  <si>
    <t>djbby746</t>
  </si>
  <si>
    <t>kwcvn495</t>
  </si>
  <si>
    <t>wwhvg519</t>
  </si>
  <si>
    <t>tgirr825</t>
  </si>
  <si>
    <t>xqsfi280</t>
  </si>
  <si>
    <t>dcyzz139</t>
  </si>
  <si>
    <t>zxopb102</t>
  </si>
  <si>
    <t>figxb248</t>
  </si>
  <si>
    <t>kudcu092</t>
  </si>
  <si>
    <t>rmmgl343</t>
  </si>
  <si>
    <t>fgysi579</t>
  </si>
  <si>
    <t>vdkrt316</t>
  </si>
  <si>
    <t>vkoac208</t>
  </si>
  <si>
    <t>runry625</t>
  </si>
  <si>
    <t>gcfgg162</t>
  </si>
  <si>
    <t>aucho822</t>
  </si>
  <si>
    <t>oinbx754</t>
  </si>
  <si>
    <t>odktd819</t>
  </si>
  <si>
    <t>apjtr902</t>
  </si>
  <si>
    <t>zeoft569</t>
  </si>
  <si>
    <t>ulboz056</t>
  </si>
  <si>
    <t>ybggr107</t>
  </si>
  <si>
    <t>zoboc467</t>
  </si>
  <si>
    <t>jbaqw179</t>
  </si>
  <si>
    <t>aabcw522</t>
  </si>
  <si>
    <t>ceqtd120</t>
  </si>
  <si>
    <t>uijmn810</t>
  </si>
  <si>
    <t>tbrdq658</t>
  </si>
  <si>
    <t>ixood522</t>
  </si>
  <si>
    <t>pkhqi420</t>
  </si>
  <si>
    <t>mjats622</t>
  </si>
  <si>
    <t>utlmf396</t>
  </si>
  <si>
    <t>xzmdd736</t>
  </si>
  <si>
    <t>ubvob205</t>
  </si>
  <si>
    <t>djtzr419</t>
  </si>
  <si>
    <t>suvop712</t>
  </si>
  <si>
    <t>husab732</t>
  </si>
  <si>
    <t>sjxhl885</t>
  </si>
  <si>
    <t>egpou029</t>
  </si>
  <si>
    <t>critx562</t>
  </si>
  <si>
    <t>dmnyu505</t>
  </si>
  <si>
    <t>mrvfw987</t>
  </si>
  <si>
    <t>uyshi227</t>
  </si>
  <si>
    <t>pscvh829</t>
  </si>
  <si>
    <t>tvwef575</t>
  </si>
  <si>
    <t>txawc091</t>
  </si>
  <si>
    <t>jfyyn752</t>
  </si>
  <si>
    <t>zvatj445</t>
  </si>
  <si>
    <t>cgzdx783</t>
  </si>
  <si>
    <t>aucop445</t>
  </si>
  <si>
    <t>tmjrx936</t>
  </si>
  <si>
    <t>tyqvy852</t>
  </si>
  <si>
    <t>castr735</t>
  </si>
  <si>
    <t>fvcne201</t>
  </si>
  <si>
    <t>xzmqe723</t>
  </si>
  <si>
    <t>qhvtf692</t>
  </si>
  <si>
    <t>rmymh491</t>
  </si>
  <si>
    <t>opufi273</t>
  </si>
  <si>
    <t>bxaqn258</t>
  </si>
  <si>
    <t>tsjai445</t>
  </si>
  <si>
    <t>suazu157</t>
  </si>
  <si>
    <t>ajmta894</t>
  </si>
  <si>
    <t>odugs394</t>
  </si>
  <si>
    <t>wgvli827</t>
  </si>
  <si>
    <t>zyyai132</t>
  </si>
  <si>
    <t>dbiks113</t>
  </si>
  <si>
    <t>kmzsl035</t>
  </si>
  <si>
    <t>diiiz939</t>
  </si>
  <si>
    <t>gddkr919</t>
  </si>
  <si>
    <t>adpjt724</t>
  </si>
  <si>
    <t>rophv201</t>
  </si>
  <si>
    <t>vxgek379</t>
  </si>
  <si>
    <t>zmcfk219</t>
  </si>
  <si>
    <t>qiavx291</t>
  </si>
  <si>
    <t>embdo454</t>
  </si>
  <si>
    <t>sifsw828</t>
  </si>
  <si>
    <t>tkysu365</t>
  </si>
  <si>
    <t>ekmtc021</t>
  </si>
  <si>
    <t>bmvkh290</t>
  </si>
  <si>
    <t>jpgqj820</t>
  </si>
  <si>
    <t>xboej304</t>
  </si>
  <si>
    <t>jzjyr740</t>
  </si>
  <si>
    <t>idzyu063</t>
  </si>
  <si>
    <t>ibpkc428</t>
  </si>
  <si>
    <t>rlxez404</t>
  </si>
  <si>
    <t>utihq668</t>
  </si>
  <si>
    <t>iyluw217</t>
  </si>
  <si>
    <t>enmqd071</t>
  </si>
  <si>
    <t>clvsi404</t>
  </si>
  <si>
    <t>cszer789</t>
  </si>
  <si>
    <t>dzxnu460</t>
  </si>
  <si>
    <t>obsau526</t>
  </si>
  <si>
    <t>cmfpk767</t>
  </si>
  <si>
    <t>sppaj146</t>
  </si>
  <si>
    <t>hmkwc654</t>
  </si>
  <si>
    <t>ytveh379</t>
  </si>
  <si>
    <t>fevss573</t>
  </si>
  <si>
    <t>fuimc332</t>
  </si>
  <si>
    <t>fzbhj257</t>
  </si>
  <si>
    <t>csfxj913</t>
  </si>
  <si>
    <t>qunun691</t>
  </si>
  <si>
    <t>qrltz434</t>
  </si>
  <si>
    <t>mrxbd337</t>
  </si>
  <si>
    <t>ynnwn189</t>
  </si>
  <si>
    <t>lsaag608</t>
  </si>
  <si>
    <t>vnaoa607</t>
  </si>
  <si>
    <t>reqiu326</t>
  </si>
  <si>
    <t>zwheu459</t>
  </si>
  <si>
    <t>coxxg688</t>
  </si>
  <si>
    <t>adgdj368</t>
  </si>
  <si>
    <t>obscn571</t>
  </si>
  <si>
    <t>csmcc823</t>
  </si>
  <si>
    <t>samel212</t>
  </si>
  <si>
    <t>doafe052</t>
  </si>
  <si>
    <t>lhfzd548</t>
  </si>
  <si>
    <t>kidxt028</t>
  </si>
  <si>
    <t>pmyrr173</t>
  </si>
  <si>
    <t>fkwzl034</t>
  </si>
  <si>
    <t>ikcmd806</t>
  </si>
  <si>
    <t>uydbp501</t>
  </si>
  <si>
    <t>crbjp146</t>
  </si>
  <si>
    <t>iaqvz680</t>
  </si>
  <si>
    <t>kovtu533</t>
  </si>
  <si>
    <t>zjndo404</t>
  </si>
  <si>
    <t>uxqas605</t>
  </si>
  <si>
    <t>rnipz493</t>
  </si>
  <si>
    <t>zdvna169</t>
  </si>
  <si>
    <t>mtvfz358</t>
  </si>
  <si>
    <t>crnpd181</t>
  </si>
  <si>
    <t>sdnjd082</t>
  </si>
  <si>
    <t>wczpk337</t>
  </si>
  <si>
    <t>kovyb426</t>
  </si>
  <si>
    <t>mohzr647</t>
  </si>
  <si>
    <t>svwzn478</t>
  </si>
  <si>
    <t>bvpeb725</t>
  </si>
  <si>
    <t>degzl876</t>
  </si>
  <si>
    <t>vnjfh935</t>
  </si>
  <si>
    <t>vmohk244</t>
  </si>
  <si>
    <t>cvauh168</t>
  </si>
  <si>
    <t>quboe379</t>
  </si>
  <si>
    <t>qrwmv164</t>
  </si>
  <si>
    <t>onjzi012</t>
  </si>
  <si>
    <t>grmyw762</t>
  </si>
  <si>
    <t>ajqdz695</t>
  </si>
  <si>
    <t>agyrc305</t>
  </si>
  <si>
    <t>owoev690</t>
  </si>
  <si>
    <t>odidm906</t>
  </si>
  <si>
    <t>liuul485</t>
  </si>
  <si>
    <t>ahdze168</t>
  </si>
  <si>
    <t>ilvms632</t>
  </si>
  <si>
    <t>eazta908</t>
  </si>
  <si>
    <t>ermzp607</t>
  </si>
  <si>
    <t>gvgzi944</t>
  </si>
  <si>
    <t>mdxsh322</t>
  </si>
  <si>
    <t>oiydf122</t>
  </si>
  <si>
    <t>ruecy643</t>
  </si>
  <si>
    <t>pqkch226</t>
  </si>
  <si>
    <t>vsbko127</t>
  </si>
  <si>
    <t>rkmur108</t>
  </si>
  <si>
    <t>cpgvu653</t>
  </si>
  <si>
    <t>ieacb834</t>
  </si>
  <si>
    <t>pztqn518</t>
  </si>
  <si>
    <t>qoajm841</t>
  </si>
  <si>
    <t>vhpvl938</t>
  </si>
  <si>
    <t>wvvsi174</t>
  </si>
  <si>
    <t>byfsw754</t>
  </si>
  <si>
    <t>aqdhw814</t>
  </si>
  <si>
    <t>wlajs118</t>
  </si>
  <si>
    <t>fszsu630</t>
  </si>
  <si>
    <t>kiqvn939</t>
  </si>
  <si>
    <t>pbdzt837</t>
  </si>
  <si>
    <t>qhukg331</t>
  </si>
  <si>
    <t>dhtka542</t>
  </si>
  <si>
    <t>puptr362</t>
  </si>
  <si>
    <t>skbhh685</t>
  </si>
  <si>
    <t>svpvu053</t>
  </si>
  <si>
    <t>ibnrw543</t>
  </si>
  <si>
    <t>rhmid661</t>
  </si>
  <si>
    <t>vipph896</t>
  </si>
  <si>
    <t>vuaoj349</t>
  </si>
  <si>
    <t>aeyqi902</t>
  </si>
  <si>
    <t>ztprp260</t>
  </si>
  <si>
    <t>hplgf743</t>
  </si>
  <si>
    <t>pkhrg992</t>
  </si>
  <si>
    <t>kobrj042</t>
  </si>
  <si>
    <t>gmgev369</t>
  </si>
  <si>
    <t>pqyif912</t>
  </si>
  <si>
    <t>pkuza745</t>
  </si>
  <si>
    <t>wogto604</t>
  </si>
  <si>
    <t>htboa198</t>
  </si>
  <si>
    <t>qnwif425</t>
  </si>
  <si>
    <t>magqx163</t>
  </si>
  <si>
    <t>fbtpp764</t>
  </si>
  <si>
    <t>bfxqm212</t>
  </si>
  <si>
    <t>tfbzf407</t>
  </si>
  <si>
    <t>iwdzr851</t>
  </si>
  <si>
    <t>jpugu409</t>
  </si>
  <si>
    <t>ngyce292</t>
  </si>
  <si>
    <t>bljcy348</t>
  </si>
  <si>
    <t>dtlif347</t>
  </si>
  <si>
    <t>bgfcb432</t>
  </si>
  <si>
    <t>fpluq949</t>
  </si>
  <si>
    <t>cjuqo697</t>
  </si>
  <si>
    <t>wyyew880</t>
  </si>
  <si>
    <t>gwdyy657</t>
  </si>
  <si>
    <t>odanb835</t>
  </si>
  <si>
    <t>jvveu172</t>
  </si>
  <si>
    <t>tnitq046</t>
  </si>
  <si>
    <t>jfvrd029</t>
  </si>
  <si>
    <t>kwzag713</t>
  </si>
  <si>
    <t>zynwy380</t>
  </si>
  <si>
    <t>giesp937</t>
  </si>
  <si>
    <t>xqmgp600</t>
  </si>
  <si>
    <t>sqkla819</t>
  </si>
  <si>
    <t>mzgod031</t>
  </si>
  <si>
    <t>maqzc320</t>
  </si>
  <si>
    <t>prxdn505</t>
  </si>
  <si>
    <t>tevut150</t>
  </si>
  <si>
    <t>qedqi420</t>
  </si>
  <si>
    <t>dvvsx568</t>
  </si>
  <si>
    <t>kunwn334</t>
  </si>
  <si>
    <t>majnv190</t>
  </si>
  <si>
    <t>vfptg467</t>
  </si>
  <si>
    <t>wxqqi045</t>
  </si>
  <si>
    <t>iswvy437</t>
  </si>
  <si>
    <t>gofov521</t>
  </si>
  <si>
    <t>gpxea709</t>
  </si>
  <si>
    <t>joauz997</t>
  </si>
  <si>
    <t>nhqiy141</t>
  </si>
  <si>
    <t>jpfkp827</t>
  </si>
  <si>
    <t>xklsu474</t>
  </si>
  <si>
    <t>ztrlw838</t>
  </si>
  <si>
    <t>nrqdu996</t>
  </si>
  <si>
    <t>gscrp547</t>
  </si>
  <si>
    <t>lcvlb653</t>
  </si>
  <si>
    <t>olpwa331</t>
  </si>
  <si>
    <t>nlbex954</t>
  </si>
  <si>
    <t>quxwp760</t>
  </si>
  <si>
    <t>lmgbi272</t>
  </si>
  <si>
    <t>tjnth889</t>
  </si>
  <si>
    <t>zioyy553</t>
  </si>
  <si>
    <t>hgphq691</t>
  </si>
  <si>
    <t>tfthy059</t>
  </si>
  <si>
    <t>qitiq558</t>
  </si>
  <si>
    <t>gulog444</t>
  </si>
  <si>
    <t>iqjlp415</t>
  </si>
  <si>
    <t>wcvpo896</t>
  </si>
  <si>
    <t>wdush058</t>
  </si>
  <si>
    <t>klook007</t>
  </si>
  <si>
    <t>lwrwu400</t>
  </si>
  <si>
    <t>vlqju468</t>
  </si>
  <si>
    <t>epymh304</t>
  </si>
  <si>
    <t>pebll702</t>
  </si>
  <si>
    <t>fmwmc816</t>
  </si>
  <si>
    <t>vavap757</t>
  </si>
  <si>
    <t>jhvmo356</t>
  </si>
  <si>
    <t>irtvl310</t>
  </si>
  <si>
    <t>jzyqf868</t>
  </si>
  <si>
    <t>dvurt698</t>
  </si>
  <si>
    <t>ekhxt899</t>
  </si>
  <si>
    <t>jjvwv560</t>
  </si>
  <si>
    <t>dkahn534</t>
  </si>
  <si>
    <t>kjwaj576</t>
  </si>
  <si>
    <t>lluny617</t>
  </si>
  <si>
    <t>jtqgh156</t>
  </si>
  <si>
    <t>otpqh817</t>
  </si>
  <si>
    <t>idjit652</t>
  </si>
  <si>
    <t>qbzmc430</t>
  </si>
  <si>
    <t>neaha871</t>
  </si>
  <si>
    <t>lblay767</t>
  </si>
  <si>
    <t>hhqlb552</t>
  </si>
  <si>
    <t>lglbd648</t>
  </si>
  <si>
    <t>oacao497</t>
  </si>
  <si>
    <t>mhbne866</t>
  </si>
  <si>
    <t>ingsr685</t>
  </si>
  <si>
    <t>lazxo352</t>
  </si>
  <si>
    <t>snumu324</t>
  </si>
  <si>
    <t>puizk898</t>
  </si>
  <si>
    <t>iyciz537</t>
  </si>
  <si>
    <t>sqiyy242</t>
  </si>
  <si>
    <t>crrvh094</t>
  </si>
  <si>
    <t>uilvo208</t>
  </si>
  <si>
    <t>ksnuw071</t>
  </si>
  <si>
    <t>lywao148</t>
  </si>
  <si>
    <t>caelc466</t>
  </si>
  <si>
    <t>urwee317</t>
  </si>
  <si>
    <t>seudw212</t>
  </si>
  <si>
    <t>wjsns636</t>
  </si>
  <si>
    <t>umypb956</t>
  </si>
  <si>
    <t>xzsti638</t>
  </si>
  <si>
    <t>zkmzq740</t>
  </si>
  <si>
    <t>chjvm078</t>
  </si>
  <si>
    <t>bopdh600</t>
  </si>
  <si>
    <t>tuaof520</t>
  </si>
  <si>
    <t>aomqo218</t>
  </si>
  <si>
    <t>puowj678</t>
  </si>
  <si>
    <t>qxnsr955</t>
  </si>
  <si>
    <t>cpulw861</t>
  </si>
  <si>
    <t>hbctu036</t>
  </si>
  <si>
    <t>jygho255</t>
  </si>
  <si>
    <t>wftsf455</t>
  </si>
  <si>
    <t>egmoe252</t>
  </si>
  <si>
    <t>nspcz063</t>
  </si>
  <si>
    <t>vjqzq395</t>
  </si>
  <si>
    <t>ncrto751</t>
  </si>
  <si>
    <t>zpjlt720</t>
  </si>
  <si>
    <t>cpjta832</t>
  </si>
  <si>
    <t>ndkom249</t>
  </si>
  <si>
    <t>gdxna049</t>
  </si>
  <si>
    <t>iliwm732</t>
  </si>
  <si>
    <t>wmflh562</t>
  </si>
  <si>
    <t>anzse096</t>
  </si>
  <si>
    <t>lvwte776</t>
  </si>
  <si>
    <t>qzgun376</t>
  </si>
  <si>
    <t>grrwn771</t>
  </si>
  <si>
    <t>ojfxr602</t>
  </si>
  <si>
    <t>yzvta678</t>
  </si>
  <si>
    <t>pdpvt779</t>
  </si>
  <si>
    <t>dpttz602</t>
  </si>
  <si>
    <t>mlyro149</t>
  </si>
  <si>
    <t>qrgfh580</t>
  </si>
  <si>
    <t>fdhvh761</t>
  </si>
  <si>
    <t>vwokz534</t>
  </si>
  <si>
    <t>icovm573</t>
  </si>
  <si>
    <t>mdkup819</t>
  </si>
  <si>
    <t>hdrmw711</t>
  </si>
  <si>
    <t>ougzm809</t>
  </si>
  <si>
    <t>mtrjy897</t>
  </si>
  <si>
    <t>cffdk258</t>
  </si>
  <si>
    <t>kpkno097</t>
  </si>
  <si>
    <t>iwnor157</t>
  </si>
  <si>
    <t>mukni143</t>
  </si>
  <si>
    <t>cuznb821</t>
  </si>
  <si>
    <t>jibpg766</t>
  </si>
  <si>
    <t>zkcqp157</t>
  </si>
  <si>
    <t>mxzvg197</t>
  </si>
  <si>
    <t>qrngk241</t>
  </si>
  <si>
    <t>lgibh475</t>
  </si>
  <si>
    <t>ckwfd530</t>
  </si>
  <si>
    <t>yyhin848</t>
  </si>
  <si>
    <t>qodvk091</t>
  </si>
  <si>
    <t>qkucg560</t>
  </si>
  <si>
    <t>dhjlj677</t>
  </si>
  <si>
    <t>gkjnd562</t>
  </si>
  <si>
    <t>oarao901</t>
  </si>
  <si>
    <t>ehtun151</t>
  </si>
  <si>
    <t>eivnf940</t>
  </si>
  <si>
    <t>ogzrg902</t>
  </si>
  <si>
    <t>msoxe534</t>
  </si>
  <si>
    <t>xcsay687</t>
  </si>
  <si>
    <t>cbkww554</t>
  </si>
  <si>
    <t>eoyot139</t>
  </si>
  <si>
    <t>riwrd020</t>
  </si>
  <si>
    <t>lpcnf966</t>
  </si>
  <si>
    <t>zfapq806</t>
  </si>
  <si>
    <t>mmaah617</t>
  </si>
  <si>
    <t>kzcvz666</t>
  </si>
  <si>
    <t>hfzcn962</t>
  </si>
  <si>
    <t>qtbdl198</t>
  </si>
  <si>
    <t>yebip593</t>
  </si>
  <si>
    <t>soluw469</t>
  </si>
  <si>
    <t>nukzk031</t>
  </si>
  <si>
    <t>ohaeg768</t>
  </si>
  <si>
    <t>dwalo512</t>
  </si>
  <si>
    <t>dsemc364</t>
  </si>
  <si>
    <t>dqmny241</t>
  </si>
  <si>
    <t>soolk377</t>
  </si>
  <si>
    <t>lpntw016</t>
  </si>
  <si>
    <t>kxxta478</t>
  </si>
  <si>
    <t>xpeah525</t>
  </si>
  <si>
    <t>bxwkb770</t>
  </si>
  <si>
    <t>eiqcq329</t>
  </si>
  <si>
    <t>gozfl712</t>
  </si>
  <si>
    <t>xzrbg170</t>
  </si>
  <si>
    <t>lobbp057</t>
  </si>
  <si>
    <t>dtxux380</t>
  </si>
  <si>
    <t>gmpcw289</t>
  </si>
  <si>
    <t>izfys285</t>
  </si>
  <si>
    <t>lgvwy369</t>
  </si>
  <si>
    <t>qmpfa296</t>
  </si>
  <si>
    <t>xekwk465</t>
  </si>
  <si>
    <t>dcvwx993</t>
  </si>
  <si>
    <t>zzfpz479</t>
  </si>
  <si>
    <t>cniky257</t>
  </si>
  <si>
    <t>hfrkt757</t>
  </si>
  <si>
    <t>ibokr671</t>
  </si>
  <si>
    <t>qhnld967</t>
  </si>
  <si>
    <t>hvvah666</t>
  </si>
  <si>
    <t>yecyh678</t>
  </si>
  <si>
    <t>hvfuk982</t>
  </si>
  <si>
    <t>rloda187</t>
  </si>
  <si>
    <t>oyvvm757</t>
  </si>
  <si>
    <t>zmsce844</t>
  </si>
  <si>
    <t>iiydh402</t>
  </si>
  <si>
    <t>dnhmw107</t>
  </si>
  <si>
    <t>qpmyr512</t>
  </si>
  <si>
    <t>kcufa369</t>
  </si>
  <si>
    <t>nygds119</t>
  </si>
  <si>
    <t>jxbel338</t>
  </si>
  <si>
    <t>eohna889</t>
  </si>
  <si>
    <t>vvzur562</t>
  </si>
  <si>
    <t>eocez191</t>
  </si>
  <si>
    <t>ycjhr685</t>
  </si>
  <si>
    <t>qxnid251</t>
  </si>
  <si>
    <t>cdkmy819</t>
  </si>
  <si>
    <t>kpfnz691</t>
  </si>
  <si>
    <t>uycpo608</t>
  </si>
  <si>
    <t>qxbra144</t>
  </si>
  <si>
    <t>mlxgl749</t>
  </si>
  <si>
    <t>yullg465</t>
  </si>
  <si>
    <t>hhymo675</t>
  </si>
  <si>
    <t>uxssv517</t>
  </si>
  <si>
    <t>lwfhb235</t>
  </si>
  <si>
    <t>bchpu445</t>
  </si>
  <si>
    <t>vqwrd594</t>
  </si>
  <si>
    <t>hgbzk225</t>
  </si>
  <si>
    <t>yeyqx379</t>
  </si>
  <si>
    <t>ivoeu082</t>
  </si>
  <si>
    <t>gavzp628</t>
  </si>
  <si>
    <t>bewsg782</t>
  </si>
  <si>
    <t>kwhtp568</t>
  </si>
  <si>
    <t>bscbr863</t>
  </si>
  <si>
    <t>iyxiu332</t>
  </si>
  <si>
    <t>aobjb976</t>
  </si>
  <si>
    <t>ibruh951</t>
  </si>
  <si>
    <t>nvuhv720</t>
  </si>
  <si>
    <t>cyzrf798</t>
  </si>
  <si>
    <t>dnvib644</t>
  </si>
  <si>
    <t>smlmn063</t>
  </si>
  <si>
    <t>apizw363</t>
  </si>
  <si>
    <t>ctnkd970</t>
  </si>
  <si>
    <t>dmdzo491</t>
  </si>
  <si>
    <t>iubdn150</t>
  </si>
  <si>
    <t>uaxja740</t>
  </si>
  <si>
    <t>joclj034</t>
  </si>
  <si>
    <t>ablmb640</t>
  </si>
  <si>
    <t>abqmp048</t>
  </si>
  <si>
    <t>eczfj800</t>
  </si>
  <si>
    <t>tygxs130</t>
  </si>
  <si>
    <t>gvufz155</t>
  </si>
  <si>
    <t>cdadt402</t>
  </si>
  <si>
    <t>ogxtg939</t>
  </si>
  <si>
    <t>fujrs799</t>
  </si>
  <si>
    <t>nvand713</t>
  </si>
  <si>
    <t>zgiyx669</t>
  </si>
  <si>
    <t>드벼으</t>
  </si>
  <si>
    <t>라갸쥬</t>
  </si>
  <si>
    <t>규큐쇼</t>
  </si>
  <si>
    <t>뎌느스</t>
  </si>
  <si>
    <t>주초랴</t>
  </si>
  <si>
    <t>아토터</t>
  </si>
  <si>
    <t>트펴바</t>
  </si>
  <si>
    <t>녀노터</t>
  </si>
  <si>
    <t>허시피</t>
  </si>
  <si>
    <t>됴거푸</t>
  </si>
  <si>
    <t>뉴가야</t>
  </si>
  <si>
    <t>츠카뷰</t>
  </si>
  <si>
    <t>터으가</t>
  </si>
  <si>
    <t>여다햐</t>
  </si>
  <si>
    <t>슈므하</t>
  </si>
  <si>
    <t>규티로</t>
  </si>
  <si>
    <t>러버노</t>
  </si>
  <si>
    <t>가키니</t>
  </si>
  <si>
    <t>표디셔</t>
  </si>
  <si>
    <t>퍄유요</t>
  </si>
  <si>
    <t>으사쟈</t>
  </si>
  <si>
    <t>디비댜</t>
  </si>
  <si>
    <t>구루마</t>
  </si>
  <si>
    <t>조류야</t>
  </si>
  <si>
    <t>느커노</t>
  </si>
  <si>
    <t>사겨표</t>
  </si>
  <si>
    <t>뉴여기</t>
  </si>
  <si>
    <t>죠히토</t>
  </si>
  <si>
    <t>쵸로커</t>
  </si>
  <si>
    <t>서이겨</t>
  </si>
  <si>
    <t>햐비댜</t>
  </si>
  <si>
    <t>고츄저</t>
  </si>
  <si>
    <t>추너됴</t>
  </si>
  <si>
    <t>츠두노</t>
  </si>
  <si>
    <t>나묘냐</t>
  </si>
  <si>
    <t>쿠크툐</t>
  </si>
  <si>
    <t>쳐료트</t>
  </si>
  <si>
    <t>프규포</t>
  </si>
  <si>
    <t>져너텨</t>
  </si>
  <si>
    <t>미러자</t>
  </si>
  <si>
    <t>푸투차</t>
  </si>
  <si>
    <t>츄갸뉴</t>
  </si>
  <si>
    <t>으저츄</t>
  </si>
  <si>
    <t>호뎌쇼</t>
  </si>
  <si>
    <t>투소휴</t>
  </si>
  <si>
    <t>므하히</t>
  </si>
  <si>
    <t>다뎌효</t>
  </si>
  <si>
    <t>조뵤며</t>
  </si>
  <si>
    <t>혀프랴</t>
  </si>
  <si>
    <t>묘노포</t>
  </si>
  <si>
    <t>두켜유</t>
  </si>
  <si>
    <t>토뇨포</t>
  </si>
  <si>
    <t>소됴피</t>
  </si>
  <si>
    <t>유쿠우</t>
  </si>
  <si>
    <t>처시츠</t>
  </si>
  <si>
    <t>파류기</t>
  </si>
  <si>
    <t>그먀도</t>
  </si>
  <si>
    <t>거루구</t>
  </si>
  <si>
    <t>료유터</t>
  </si>
  <si>
    <t>녀차오</t>
  </si>
  <si>
    <t>푸푸쿄</t>
  </si>
  <si>
    <t>툐료그</t>
  </si>
  <si>
    <t>어므퓨</t>
  </si>
  <si>
    <t>휴져겨</t>
  </si>
  <si>
    <t>오바루</t>
  </si>
  <si>
    <t>다디버</t>
  </si>
  <si>
    <t>오히혀</t>
  </si>
  <si>
    <t>보그디</t>
  </si>
  <si>
    <t>크키타</t>
  </si>
  <si>
    <t>이며서</t>
  </si>
  <si>
    <t>므라리</t>
  </si>
  <si>
    <t>초시퍼</t>
  </si>
  <si>
    <t>며아료</t>
  </si>
  <si>
    <t>혀비주</t>
  </si>
  <si>
    <t>시거디</t>
  </si>
  <si>
    <t>쇼니푸</t>
  </si>
  <si>
    <t>여카르</t>
  </si>
  <si>
    <t>바뵤루</t>
  </si>
  <si>
    <t>허쇼묘</t>
  </si>
  <si>
    <t>우조디</t>
  </si>
  <si>
    <t>터됴너</t>
  </si>
  <si>
    <t>주리햐</t>
  </si>
  <si>
    <t>탸주표</t>
  </si>
  <si>
    <t>겨혀기</t>
  </si>
  <si>
    <t>브추차</t>
  </si>
  <si>
    <t>랴하도</t>
  </si>
  <si>
    <t>조펴후</t>
  </si>
  <si>
    <t>노부히</t>
  </si>
  <si>
    <t>니추느</t>
  </si>
  <si>
    <t>시챠흐</t>
  </si>
  <si>
    <t>라저므</t>
  </si>
  <si>
    <t>마그퓨</t>
  </si>
  <si>
    <t>쥬보뎌</t>
  </si>
  <si>
    <t>주크혀</t>
  </si>
  <si>
    <t>드유햐</t>
  </si>
  <si>
    <t>처거이</t>
  </si>
  <si>
    <t>고뷰려</t>
  </si>
  <si>
    <t>퓨표버</t>
  </si>
  <si>
    <t>댜미우</t>
  </si>
  <si>
    <t>코치포</t>
  </si>
  <si>
    <t>이무로</t>
  </si>
  <si>
    <t>코드벼</t>
  </si>
  <si>
    <t>스우라</t>
  </si>
  <si>
    <t>기추이</t>
  </si>
  <si>
    <t>조자사</t>
  </si>
  <si>
    <t>타사자</t>
  </si>
  <si>
    <t>며너그</t>
  </si>
  <si>
    <t>퍼부타</t>
  </si>
  <si>
    <t>며가나</t>
  </si>
  <si>
    <t>뱌파쟈</t>
  </si>
  <si>
    <t>뵤갸표</t>
  </si>
  <si>
    <t>묘기츠</t>
  </si>
  <si>
    <t>니보히</t>
  </si>
  <si>
    <t>소부크</t>
  </si>
  <si>
    <t>므루도</t>
  </si>
  <si>
    <t>거머텨</t>
  </si>
  <si>
    <t>후셔큐</t>
  </si>
  <si>
    <t>푸텨미</t>
  </si>
  <si>
    <t>퍄여프</t>
  </si>
  <si>
    <t>료모도</t>
  </si>
  <si>
    <t>쿠하리</t>
  </si>
  <si>
    <t>먀누투</t>
  </si>
  <si>
    <t>느초야</t>
  </si>
  <si>
    <t>겨슈조</t>
  </si>
  <si>
    <t>랴처벼</t>
  </si>
  <si>
    <t>피퍼겨</t>
  </si>
  <si>
    <t>투포초</t>
  </si>
  <si>
    <t>그샤탸</t>
  </si>
  <si>
    <t>저어차</t>
  </si>
  <si>
    <t>셔퍄토</t>
  </si>
  <si>
    <t>리쟈츄</t>
  </si>
  <si>
    <t>키텨펴</t>
  </si>
  <si>
    <t>류티카</t>
  </si>
  <si>
    <t>샤카호</t>
  </si>
  <si>
    <t>표냐다</t>
  </si>
  <si>
    <t>치커차</t>
  </si>
  <si>
    <t>조우수</t>
  </si>
  <si>
    <t>쿄표브</t>
  </si>
  <si>
    <t>츄파유</t>
  </si>
  <si>
    <t>흐료투</t>
  </si>
  <si>
    <t>흐미주</t>
  </si>
  <si>
    <t>구스샤</t>
  </si>
  <si>
    <t>푸먀하</t>
  </si>
  <si>
    <t>려두타</t>
  </si>
  <si>
    <t>으보너</t>
  </si>
  <si>
    <t>처하시</t>
  </si>
  <si>
    <t>랴투오</t>
  </si>
  <si>
    <t>카트텨</t>
  </si>
  <si>
    <t>도퍄바</t>
  </si>
  <si>
    <t>초러보</t>
  </si>
  <si>
    <t>처갸묘</t>
  </si>
  <si>
    <t>쇼아토</t>
  </si>
  <si>
    <t>뉴퍼쇼</t>
  </si>
  <si>
    <t>뮤츠지</t>
  </si>
  <si>
    <t>텨조듀</t>
  </si>
  <si>
    <t>부터로</t>
  </si>
  <si>
    <t>켜포서</t>
  </si>
  <si>
    <t>퓨흐거</t>
  </si>
  <si>
    <t>므켜호</t>
  </si>
  <si>
    <t>유프후</t>
  </si>
  <si>
    <t>러호뵤</t>
  </si>
  <si>
    <t>보조켜</t>
  </si>
  <si>
    <t>주탸미</t>
  </si>
  <si>
    <t>후투루</t>
  </si>
  <si>
    <t>겨호나</t>
  </si>
  <si>
    <t>르오나</t>
  </si>
  <si>
    <t>코비바</t>
  </si>
  <si>
    <t>쿠러고</t>
  </si>
  <si>
    <t>툐바표</t>
  </si>
  <si>
    <t>주류휴</t>
  </si>
  <si>
    <t>혀려구</t>
  </si>
  <si>
    <t>투규푸</t>
  </si>
  <si>
    <t>녀디묘</t>
  </si>
  <si>
    <t>러노파</t>
  </si>
  <si>
    <t>디하키</t>
  </si>
  <si>
    <t>카듀마</t>
  </si>
  <si>
    <t>텨프머</t>
  </si>
  <si>
    <t>쵸두혀</t>
  </si>
  <si>
    <t>라미랴</t>
  </si>
  <si>
    <t>츄표탸</t>
  </si>
  <si>
    <t>우규루</t>
  </si>
  <si>
    <t>샤차료</t>
  </si>
  <si>
    <t>사큐러</t>
  </si>
  <si>
    <t>으파다</t>
  </si>
  <si>
    <t>쇼켜드</t>
  </si>
  <si>
    <t>카탸터</t>
  </si>
  <si>
    <t>르오뎌</t>
  </si>
  <si>
    <t>텨듀햐</t>
  </si>
  <si>
    <t>키벼효</t>
  </si>
  <si>
    <t>아츄튜</t>
  </si>
  <si>
    <t>티트츠</t>
  </si>
  <si>
    <t>퍼쳐츄</t>
  </si>
  <si>
    <t>휴혀키</t>
  </si>
  <si>
    <t>가디파</t>
  </si>
  <si>
    <t>푸하브</t>
  </si>
  <si>
    <t>셔소피</t>
  </si>
  <si>
    <t>츠흐소</t>
  </si>
  <si>
    <t>수으키</t>
  </si>
  <si>
    <t>펴교그</t>
  </si>
  <si>
    <t>투초초</t>
  </si>
  <si>
    <t>가서추</t>
  </si>
  <si>
    <t>그르크</t>
  </si>
  <si>
    <t>묘뎌쵸</t>
  </si>
  <si>
    <t>츠휴주</t>
  </si>
  <si>
    <t>토르디</t>
  </si>
  <si>
    <t>바보부</t>
  </si>
  <si>
    <t>니카펴</t>
  </si>
  <si>
    <t>투버가</t>
  </si>
  <si>
    <t>햐샤캬</t>
  </si>
  <si>
    <t>그치조</t>
  </si>
  <si>
    <t>커무추</t>
  </si>
  <si>
    <t>구차히</t>
  </si>
  <si>
    <t>르츠츠</t>
  </si>
  <si>
    <t>됴조져</t>
  </si>
  <si>
    <t>수머툐</t>
  </si>
  <si>
    <t>지주나</t>
  </si>
  <si>
    <t>푸프류</t>
  </si>
  <si>
    <t>허유코</t>
  </si>
  <si>
    <t>무가됴</t>
  </si>
  <si>
    <t>보규랴</t>
  </si>
  <si>
    <t>냐쿠모</t>
  </si>
  <si>
    <t>툐미보</t>
  </si>
  <si>
    <t>후뵤크</t>
  </si>
  <si>
    <t>댜뎌티</t>
  </si>
  <si>
    <t>뵤나뮤</t>
  </si>
  <si>
    <t>수하뷰</t>
  </si>
  <si>
    <t>벼사여</t>
  </si>
  <si>
    <t>쵸코여</t>
  </si>
  <si>
    <t>벼퍄뇨</t>
  </si>
  <si>
    <t>랴므져</t>
  </si>
  <si>
    <t>뱌표텨</t>
  </si>
  <si>
    <t>야됴지</t>
  </si>
  <si>
    <t>오쵸나</t>
  </si>
  <si>
    <t>어므니</t>
  </si>
  <si>
    <t>프히차</t>
  </si>
  <si>
    <t>나기저</t>
  </si>
  <si>
    <t>사트녀</t>
  </si>
  <si>
    <t>져뉴아</t>
  </si>
  <si>
    <t>뱌랴뷰</t>
  </si>
  <si>
    <t>마파너</t>
  </si>
  <si>
    <t>느캬호</t>
  </si>
  <si>
    <t>카댜튜</t>
  </si>
  <si>
    <t>치슈라</t>
  </si>
  <si>
    <t>댜오마</t>
  </si>
  <si>
    <t>휴려이</t>
  </si>
  <si>
    <t>요쵸미</t>
  </si>
  <si>
    <t>주보뮤</t>
  </si>
  <si>
    <t>류뷰코</t>
  </si>
  <si>
    <t>죠지퍄</t>
  </si>
  <si>
    <t>마나추</t>
  </si>
  <si>
    <t>하뮤자</t>
  </si>
  <si>
    <t>리트툐</t>
  </si>
  <si>
    <t>프파모</t>
  </si>
  <si>
    <t>푸시디</t>
  </si>
  <si>
    <t>탸초츄</t>
  </si>
  <si>
    <t>노샤퓨</t>
  </si>
  <si>
    <t>쿠다로</t>
  </si>
  <si>
    <t>튜뱌너</t>
  </si>
  <si>
    <t>으뮤도</t>
  </si>
  <si>
    <t>펴사햐</t>
  </si>
  <si>
    <t>효타며</t>
  </si>
  <si>
    <t>모터타</t>
  </si>
  <si>
    <t>파뷰추</t>
  </si>
  <si>
    <t>먀프두</t>
  </si>
  <si>
    <t>티료수</t>
  </si>
  <si>
    <t>주됴주</t>
  </si>
  <si>
    <t>쵸그혀</t>
  </si>
  <si>
    <t>가히여</t>
  </si>
  <si>
    <t>누려카</t>
  </si>
  <si>
    <t>라츠비</t>
  </si>
  <si>
    <t>캬리바</t>
  </si>
  <si>
    <t>어구쇼</t>
  </si>
  <si>
    <t>쥬리어</t>
  </si>
  <si>
    <t>투포자</t>
  </si>
  <si>
    <t>사뉴트</t>
  </si>
  <si>
    <t>미더려</t>
  </si>
  <si>
    <t>모드히</t>
  </si>
  <si>
    <t>시코쟈</t>
  </si>
  <si>
    <t>캬투버</t>
  </si>
  <si>
    <t>혀수로</t>
  </si>
  <si>
    <t>차겨샤</t>
  </si>
  <si>
    <t>크여뎌</t>
  </si>
  <si>
    <t>소어쵸</t>
  </si>
  <si>
    <t>티스쿠</t>
  </si>
  <si>
    <t>펴하티</t>
  </si>
  <si>
    <t>쿄주큐</t>
  </si>
  <si>
    <t>주이묘</t>
  </si>
  <si>
    <t>켜야저</t>
  </si>
  <si>
    <t>먀됴크</t>
  </si>
  <si>
    <t>호묘뵤</t>
  </si>
  <si>
    <t>무히허</t>
  </si>
  <si>
    <t>뷰야모</t>
  </si>
  <si>
    <t>가규러</t>
  </si>
  <si>
    <t>먀히뵤</t>
  </si>
  <si>
    <t>먀치프</t>
  </si>
  <si>
    <t>다쟈야</t>
  </si>
  <si>
    <t>셔더댜</t>
  </si>
  <si>
    <t>조여타</t>
  </si>
  <si>
    <t>죠바수</t>
  </si>
  <si>
    <t>프쿠이</t>
  </si>
  <si>
    <t>쿠야저</t>
  </si>
  <si>
    <t>처뇨나</t>
  </si>
  <si>
    <t>서야드</t>
  </si>
  <si>
    <t>호수거</t>
  </si>
  <si>
    <t>어교뇨</t>
  </si>
  <si>
    <t>초퍄치</t>
  </si>
  <si>
    <t>슈캬텨</t>
  </si>
  <si>
    <t>주나쿄</t>
  </si>
  <si>
    <t>효더흐</t>
  </si>
  <si>
    <t>펴파타</t>
  </si>
  <si>
    <t>먀갸랴</t>
  </si>
  <si>
    <t>츄누푸</t>
  </si>
  <si>
    <t>프료트</t>
  </si>
  <si>
    <t>쇼뉴으</t>
  </si>
  <si>
    <t>미챠호</t>
  </si>
  <si>
    <t>퍄쿄요</t>
  </si>
  <si>
    <t>벼머됴</t>
  </si>
  <si>
    <t>차시터</t>
  </si>
  <si>
    <t>됴으먀</t>
  </si>
  <si>
    <t>뇨포포</t>
  </si>
  <si>
    <t>먀스티</t>
  </si>
  <si>
    <t>처효먀</t>
  </si>
  <si>
    <t>쿄니규</t>
  </si>
  <si>
    <t>이캬탸</t>
  </si>
  <si>
    <t>터쟈으</t>
  </si>
  <si>
    <t>치댜고</t>
  </si>
  <si>
    <t>리히거</t>
  </si>
  <si>
    <t>두샤요</t>
  </si>
  <si>
    <t>뇨푸캬</t>
  </si>
  <si>
    <t>티키티</t>
  </si>
  <si>
    <t>터어저</t>
  </si>
  <si>
    <t>가고뮤</t>
  </si>
  <si>
    <t>탸사파</t>
  </si>
  <si>
    <t>크러느</t>
  </si>
  <si>
    <t>차뵤으</t>
  </si>
  <si>
    <t>노토머</t>
  </si>
  <si>
    <t>리다탸</t>
  </si>
  <si>
    <t>키유키</t>
  </si>
  <si>
    <t>부흐캬</t>
  </si>
  <si>
    <t>튜머프</t>
  </si>
  <si>
    <t>퓨펴터</t>
  </si>
  <si>
    <t>파추퍼</t>
  </si>
  <si>
    <t>노거처</t>
  </si>
  <si>
    <t>요벼가</t>
  </si>
  <si>
    <t>혀차느</t>
  </si>
  <si>
    <t>구더라</t>
  </si>
  <si>
    <t>츄여타</t>
  </si>
  <si>
    <t>져무이</t>
  </si>
  <si>
    <t>거도니</t>
  </si>
  <si>
    <t>부누유</t>
  </si>
  <si>
    <t>져우표</t>
  </si>
  <si>
    <t>츠뷰터</t>
  </si>
  <si>
    <t>수탸휴</t>
  </si>
  <si>
    <t>뵤츠르</t>
  </si>
  <si>
    <t>프차추</t>
  </si>
  <si>
    <t>루모냐</t>
  </si>
  <si>
    <t>려사가</t>
  </si>
  <si>
    <t>쥬버도</t>
  </si>
  <si>
    <t>키요트</t>
  </si>
  <si>
    <t>퓨보죠</t>
  </si>
  <si>
    <t>비초료</t>
  </si>
  <si>
    <t>사냐저</t>
  </si>
  <si>
    <t>텨규교</t>
  </si>
  <si>
    <t>모튜다</t>
  </si>
  <si>
    <t>토댜됴</t>
  </si>
  <si>
    <t>모뱌므</t>
  </si>
  <si>
    <t>츠큐츠</t>
  </si>
  <si>
    <t>켜쟈히</t>
  </si>
  <si>
    <t>큐툐냐</t>
  </si>
  <si>
    <t>야로퍼</t>
  </si>
  <si>
    <t>오탸커</t>
  </si>
  <si>
    <t>표나슈</t>
  </si>
  <si>
    <t>려누토</t>
  </si>
  <si>
    <t>쿄으쿄</t>
  </si>
  <si>
    <t>서냐시</t>
  </si>
  <si>
    <t>캬고죠</t>
  </si>
  <si>
    <t>조드듀</t>
  </si>
  <si>
    <t>키드트</t>
  </si>
  <si>
    <t>츠튜쿄</t>
  </si>
  <si>
    <t>벼셔소</t>
  </si>
  <si>
    <t>려으갸</t>
  </si>
  <si>
    <t>수히여</t>
  </si>
  <si>
    <t>주히죠</t>
  </si>
  <si>
    <t>텨뮤햐</t>
  </si>
  <si>
    <t>오휴터</t>
  </si>
  <si>
    <t>유츄러</t>
  </si>
  <si>
    <t>다됴나</t>
  </si>
  <si>
    <t>라유쿠</t>
  </si>
  <si>
    <t>티녀뉴</t>
  </si>
  <si>
    <t>캬무피</t>
  </si>
  <si>
    <t>바커쥬</t>
  </si>
  <si>
    <t>벼기토</t>
  </si>
  <si>
    <t>효토여</t>
  </si>
  <si>
    <t>요아로</t>
  </si>
  <si>
    <t>누큐유</t>
  </si>
  <si>
    <t>두리투</t>
  </si>
  <si>
    <t>러다지</t>
  </si>
  <si>
    <t>키겨먀</t>
  </si>
  <si>
    <t>으됴아</t>
  </si>
  <si>
    <t>퍄쳐튜</t>
  </si>
  <si>
    <t>파므도</t>
  </si>
  <si>
    <t>텨어주</t>
  </si>
  <si>
    <t>툐뱌퓨</t>
  </si>
  <si>
    <t>니히기</t>
  </si>
  <si>
    <t>튜랴햐</t>
  </si>
  <si>
    <t>토후며</t>
  </si>
  <si>
    <t>유오시</t>
  </si>
  <si>
    <t>소보퍄</t>
  </si>
  <si>
    <t>부차아</t>
  </si>
  <si>
    <t>이햐교</t>
  </si>
  <si>
    <t>듀머효</t>
  </si>
  <si>
    <t>비뮤규</t>
  </si>
  <si>
    <t>프푸디</t>
  </si>
  <si>
    <t>모뎌효</t>
  </si>
  <si>
    <t>이갸마</t>
  </si>
  <si>
    <t>보커두</t>
  </si>
  <si>
    <t>야모구</t>
  </si>
  <si>
    <t>쵸차프</t>
  </si>
  <si>
    <t>쇼주머</t>
  </si>
  <si>
    <t>누저교</t>
  </si>
  <si>
    <t>차사셔</t>
  </si>
  <si>
    <t>며디류</t>
  </si>
  <si>
    <t>파타펴</t>
  </si>
  <si>
    <t>뇨햐뇨</t>
  </si>
  <si>
    <t>요추디</t>
  </si>
  <si>
    <t>차비코</t>
  </si>
  <si>
    <t>구켜됴</t>
  </si>
  <si>
    <t>우댜처</t>
  </si>
  <si>
    <t>쥬지펴</t>
  </si>
  <si>
    <t>쵸쇼탸</t>
  </si>
  <si>
    <t>냐브규</t>
  </si>
  <si>
    <t>소거수</t>
  </si>
  <si>
    <t>뎌마휴</t>
  </si>
  <si>
    <t>크니토</t>
  </si>
  <si>
    <t>루퍄스</t>
  </si>
  <si>
    <t>쟈추모</t>
  </si>
  <si>
    <t>후요티</t>
  </si>
  <si>
    <t>키여두</t>
  </si>
  <si>
    <t>포툐피</t>
  </si>
  <si>
    <t>버댜어</t>
  </si>
  <si>
    <t>자프교</t>
  </si>
  <si>
    <t>크쵸마</t>
  </si>
  <si>
    <t>뷰초아</t>
  </si>
  <si>
    <t>쇼댜류</t>
  </si>
  <si>
    <t>표며녀</t>
  </si>
  <si>
    <t>이로포</t>
  </si>
  <si>
    <t>뇨표교</t>
  </si>
  <si>
    <t>퍼뮤랴</t>
  </si>
  <si>
    <t>뱌누코</t>
  </si>
  <si>
    <t>티허하</t>
  </si>
  <si>
    <t>추미마</t>
  </si>
  <si>
    <t>니려크</t>
  </si>
  <si>
    <t>효서겨</t>
  </si>
  <si>
    <t>교피무</t>
  </si>
  <si>
    <t>요코혀</t>
  </si>
  <si>
    <t>노댜흐</t>
  </si>
  <si>
    <t>버므랴</t>
  </si>
  <si>
    <t>무러뷰</t>
  </si>
  <si>
    <t>머파도</t>
  </si>
  <si>
    <t>츄튜파</t>
  </si>
  <si>
    <t>치부혀</t>
  </si>
  <si>
    <t>겨큐죠</t>
  </si>
  <si>
    <t>사쵸댜</t>
  </si>
  <si>
    <t>갸노서</t>
  </si>
  <si>
    <t>사쟈코</t>
  </si>
  <si>
    <t>루포니</t>
  </si>
  <si>
    <t>저사기</t>
  </si>
  <si>
    <t>죠피후</t>
  </si>
  <si>
    <t>흐호키</t>
  </si>
  <si>
    <t>키카조</t>
  </si>
  <si>
    <t>도피벼</t>
  </si>
  <si>
    <t>나보주</t>
  </si>
  <si>
    <t>구기히</t>
  </si>
  <si>
    <t>표도프</t>
  </si>
  <si>
    <t>튜바오</t>
  </si>
  <si>
    <t>뱌듀이</t>
  </si>
  <si>
    <t>그냐됴</t>
  </si>
  <si>
    <t>초오르</t>
  </si>
  <si>
    <t>됴캬나</t>
  </si>
  <si>
    <t>히녀서</t>
  </si>
  <si>
    <t>보뉴퍄</t>
  </si>
  <si>
    <t>쿄탸샤</t>
  </si>
  <si>
    <t>자비표</t>
  </si>
  <si>
    <t>며이뮤</t>
  </si>
  <si>
    <t>스구티</t>
  </si>
  <si>
    <t>먀처자</t>
  </si>
  <si>
    <t>비퍄키</t>
  </si>
  <si>
    <t>누표혀</t>
  </si>
  <si>
    <t>퍼규차</t>
  </si>
  <si>
    <t>브터러</t>
  </si>
  <si>
    <t>조뱌트</t>
  </si>
  <si>
    <t>퍄리챠</t>
  </si>
  <si>
    <t>먀비브</t>
  </si>
  <si>
    <t>으자미</t>
  </si>
  <si>
    <t>져모져</t>
  </si>
  <si>
    <t>마리휴</t>
  </si>
  <si>
    <t>나냐그</t>
  </si>
  <si>
    <t>비리르</t>
  </si>
  <si>
    <t>햐지서</t>
  </si>
  <si>
    <t>탸려티</t>
  </si>
  <si>
    <t>서죠후</t>
  </si>
  <si>
    <t>느며치</t>
  </si>
  <si>
    <t>우도니</t>
  </si>
  <si>
    <t>쵸어쿄</t>
  </si>
  <si>
    <t>랴자초</t>
  </si>
  <si>
    <t>커쵸햐</t>
  </si>
  <si>
    <t>쇼서랴</t>
  </si>
  <si>
    <t>캬햐뱌</t>
  </si>
  <si>
    <t>타류쳐</t>
  </si>
  <si>
    <t>피기푸</t>
  </si>
  <si>
    <t>아이브</t>
  </si>
  <si>
    <t>퓨키퍄</t>
  </si>
  <si>
    <t>댜흐티</t>
  </si>
  <si>
    <t>라누갸</t>
  </si>
  <si>
    <t>초포벼</t>
  </si>
  <si>
    <t>챠노으</t>
  </si>
  <si>
    <t>비여피</t>
  </si>
  <si>
    <t>쥬하보</t>
  </si>
  <si>
    <t>저파혀</t>
  </si>
  <si>
    <t>챠슈표</t>
  </si>
  <si>
    <t>뮤뮤겨</t>
  </si>
  <si>
    <t>사도시</t>
  </si>
  <si>
    <t>툐탸추</t>
  </si>
  <si>
    <t>바니루</t>
  </si>
  <si>
    <t>서후차</t>
  </si>
  <si>
    <t>슈티소</t>
  </si>
  <si>
    <t>서디디</t>
  </si>
  <si>
    <t>크뮤츠</t>
  </si>
  <si>
    <t>펴쇼뇨</t>
  </si>
  <si>
    <t>르모샤</t>
  </si>
  <si>
    <t>교츠져</t>
  </si>
  <si>
    <t>주우트</t>
  </si>
  <si>
    <t>퍼뱌브</t>
  </si>
  <si>
    <t>흐큐크</t>
  </si>
  <si>
    <t>우도모</t>
  </si>
  <si>
    <t>거휴르</t>
  </si>
  <si>
    <t>버루니</t>
  </si>
  <si>
    <t>크됴어</t>
  </si>
  <si>
    <t>로마며</t>
  </si>
  <si>
    <t>도러쿄</t>
  </si>
  <si>
    <t>루미류</t>
  </si>
  <si>
    <t>구후코</t>
  </si>
  <si>
    <t>슈사츠</t>
  </si>
  <si>
    <t>터류추</t>
  </si>
  <si>
    <t>드카코</t>
  </si>
  <si>
    <t>버갸요</t>
  </si>
  <si>
    <t>모디샤</t>
  </si>
  <si>
    <t>나히유</t>
  </si>
  <si>
    <t>자댜부</t>
  </si>
  <si>
    <t>푸트자</t>
  </si>
  <si>
    <t>루소터</t>
  </si>
  <si>
    <t>피브루</t>
  </si>
  <si>
    <t>교캬피</t>
  </si>
  <si>
    <t>툐셔우</t>
  </si>
  <si>
    <t>혀샤쵸</t>
  </si>
  <si>
    <t>추부캬</t>
  </si>
  <si>
    <t>벼러히</t>
  </si>
  <si>
    <t>뱌쇼주</t>
  </si>
  <si>
    <t>시어으</t>
  </si>
  <si>
    <t>피져비</t>
  </si>
  <si>
    <t>댜햐탸</t>
  </si>
  <si>
    <t>가저피</t>
  </si>
  <si>
    <t>오모브</t>
  </si>
  <si>
    <t>그휴됴</t>
  </si>
  <si>
    <t>부아쳐</t>
  </si>
  <si>
    <t>허기겨</t>
  </si>
  <si>
    <t>뱌소흐</t>
  </si>
  <si>
    <t>미캬쇼</t>
  </si>
  <si>
    <t>퍄기셔</t>
  </si>
  <si>
    <t>펴보츄</t>
  </si>
  <si>
    <t>므료튜</t>
  </si>
  <si>
    <t>리교이</t>
  </si>
  <si>
    <t>치시파</t>
  </si>
  <si>
    <t>하마샤</t>
  </si>
  <si>
    <t>터모켜</t>
  </si>
  <si>
    <t>이표유</t>
  </si>
  <si>
    <t>프드르</t>
  </si>
  <si>
    <t>츠우버</t>
  </si>
  <si>
    <t>모커이</t>
  </si>
  <si>
    <t>져냐르</t>
  </si>
  <si>
    <t>며교켜</t>
  </si>
  <si>
    <t>으더마</t>
  </si>
  <si>
    <t>료탸도</t>
  </si>
  <si>
    <t>흐노고</t>
  </si>
  <si>
    <t>히휴료</t>
  </si>
  <si>
    <t>타커퓨</t>
  </si>
  <si>
    <t>혀너녀</t>
  </si>
  <si>
    <t>드효교</t>
  </si>
  <si>
    <t>이티댜</t>
  </si>
  <si>
    <t>푸료죠</t>
  </si>
  <si>
    <t>뷰바펴</t>
  </si>
  <si>
    <t>녀부랴</t>
  </si>
  <si>
    <t>토러규</t>
  </si>
  <si>
    <t>휴큐디</t>
  </si>
  <si>
    <t>큐먀그</t>
  </si>
  <si>
    <t>쥬차챠</t>
  </si>
  <si>
    <t>야프너</t>
  </si>
  <si>
    <t>주거사</t>
  </si>
  <si>
    <t>됴툐후</t>
  </si>
  <si>
    <t>터츠켜</t>
  </si>
  <si>
    <t>라으효</t>
  </si>
  <si>
    <t>디느먀</t>
  </si>
  <si>
    <t>드너하</t>
  </si>
  <si>
    <t>그타모</t>
  </si>
  <si>
    <t>수규버</t>
  </si>
  <si>
    <t>수라자</t>
  </si>
  <si>
    <t>후누하</t>
  </si>
  <si>
    <t>수느차</t>
  </si>
  <si>
    <t>버크쿄</t>
  </si>
  <si>
    <t>드저냐</t>
  </si>
  <si>
    <t>주표터</t>
  </si>
  <si>
    <t>므댜호</t>
  </si>
  <si>
    <t>요그뱌</t>
  </si>
  <si>
    <t>텨텨누</t>
  </si>
  <si>
    <t>소후루</t>
  </si>
  <si>
    <t>셔커라</t>
  </si>
  <si>
    <t>냐초뵤</t>
  </si>
  <si>
    <t>뷰두피</t>
  </si>
  <si>
    <t>거갸고</t>
  </si>
  <si>
    <t>기미나</t>
  </si>
  <si>
    <t>셔쿄추</t>
  </si>
  <si>
    <t>흐효프</t>
  </si>
  <si>
    <t>져버자</t>
  </si>
  <si>
    <t>노크려</t>
  </si>
  <si>
    <t>그구며</t>
  </si>
  <si>
    <t>다쥬펴</t>
  </si>
  <si>
    <t>튜다드</t>
  </si>
  <si>
    <t>하퍼므</t>
  </si>
  <si>
    <t>표려챠</t>
  </si>
  <si>
    <t>져쳐토</t>
  </si>
  <si>
    <t>초져무</t>
  </si>
  <si>
    <t>차셔파</t>
  </si>
  <si>
    <t>보투쟈</t>
  </si>
  <si>
    <t>지느뮤</t>
  </si>
  <si>
    <t>다료햐</t>
  </si>
  <si>
    <t>후요샤</t>
  </si>
  <si>
    <t>두뎌도</t>
  </si>
  <si>
    <t>아그소</t>
  </si>
  <si>
    <t>쟈나펴</t>
  </si>
  <si>
    <t>녀므허</t>
  </si>
  <si>
    <t>뇨니조</t>
  </si>
  <si>
    <t>사기퍼</t>
  </si>
  <si>
    <t>무셔코</t>
  </si>
  <si>
    <t>녀기호</t>
  </si>
  <si>
    <t>프로텨</t>
  </si>
  <si>
    <t>구뉴벼</t>
  </si>
  <si>
    <t>포치묘</t>
  </si>
  <si>
    <t>탸듀카</t>
  </si>
  <si>
    <t>어너로</t>
  </si>
  <si>
    <t>크니프</t>
  </si>
  <si>
    <t>주햐머</t>
  </si>
  <si>
    <t>효처마</t>
  </si>
  <si>
    <t>료뇨여</t>
  </si>
  <si>
    <t>뮤티초</t>
  </si>
  <si>
    <t>지비쟈</t>
  </si>
  <si>
    <t>차쳐퍄</t>
  </si>
  <si>
    <t>우으펴</t>
  </si>
  <si>
    <t>툐뷰후</t>
  </si>
  <si>
    <t>다이야</t>
  </si>
  <si>
    <t>먀바모</t>
  </si>
  <si>
    <t>리뇨리</t>
  </si>
  <si>
    <t>수갸류</t>
  </si>
  <si>
    <t>터하포</t>
  </si>
  <si>
    <t>듀느뵤</t>
  </si>
  <si>
    <t>슈벼비</t>
  </si>
  <si>
    <t>므먀피</t>
  </si>
  <si>
    <t>타튜머</t>
  </si>
  <si>
    <t>이퓨코</t>
  </si>
  <si>
    <t>주트커</t>
  </si>
  <si>
    <t>주규저</t>
  </si>
  <si>
    <t>효느스</t>
  </si>
  <si>
    <t>투요파</t>
  </si>
  <si>
    <t>켜도댜</t>
  </si>
  <si>
    <t>흐피후</t>
  </si>
  <si>
    <t>요아챠</t>
  </si>
  <si>
    <t>쵸디사</t>
  </si>
  <si>
    <t>냐스치</t>
  </si>
  <si>
    <t>뱌교바</t>
  </si>
  <si>
    <t>튜부뵤</t>
  </si>
  <si>
    <t>구도브</t>
  </si>
  <si>
    <t>버텨어</t>
  </si>
  <si>
    <t>퓨휴러</t>
  </si>
  <si>
    <t>뵤쿠쿄</t>
  </si>
  <si>
    <t>자크커</t>
  </si>
  <si>
    <t>오갸죠</t>
  </si>
  <si>
    <t>아쿠비</t>
  </si>
  <si>
    <t>파더로</t>
  </si>
  <si>
    <t>뎌더랴</t>
  </si>
  <si>
    <t>부히텨</t>
  </si>
  <si>
    <t>프뇨뎌</t>
  </si>
  <si>
    <t>져뷰두</t>
  </si>
  <si>
    <t>초피저</t>
  </si>
  <si>
    <t>바오히</t>
  </si>
  <si>
    <t>키니키</t>
  </si>
  <si>
    <t>추미흐</t>
  </si>
  <si>
    <t>수댜가</t>
  </si>
  <si>
    <t>나타키</t>
  </si>
  <si>
    <t>주보므</t>
  </si>
  <si>
    <t>녀무호</t>
  </si>
  <si>
    <t>퓨으호</t>
  </si>
  <si>
    <t>댜랴거</t>
  </si>
  <si>
    <t>갸규려</t>
  </si>
  <si>
    <t>푸므유</t>
  </si>
  <si>
    <t>러파챠</t>
  </si>
  <si>
    <t>쟈드머</t>
  </si>
  <si>
    <t>디바카</t>
  </si>
  <si>
    <t>조누퍼</t>
  </si>
  <si>
    <t>그류니</t>
  </si>
  <si>
    <t>사추져</t>
  </si>
  <si>
    <t>지느묘</t>
  </si>
  <si>
    <t>조샤흐</t>
  </si>
  <si>
    <t>노퍼여</t>
  </si>
  <si>
    <t>리느냐</t>
  </si>
  <si>
    <t>루요노</t>
  </si>
  <si>
    <t>므미티</t>
  </si>
  <si>
    <t>카휴뮤</t>
  </si>
  <si>
    <t>조뮤키</t>
  </si>
  <si>
    <t>크초러</t>
  </si>
  <si>
    <t>아어비</t>
  </si>
  <si>
    <t>교두러</t>
  </si>
  <si>
    <t>탸랴나</t>
  </si>
  <si>
    <t>나마키</t>
  </si>
  <si>
    <t>쿄탸쇼</t>
  </si>
  <si>
    <t>져리야</t>
  </si>
  <si>
    <t>켜뷰너</t>
  </si>
  <si>
    <t>크퓨녀</t>
  </si>
  <si>
    <t>샤됴쟈</t>
  </si>
  <si>
    <t>텨듀치</t>
  </si>
  <si>
    <t>므뮤초</t>
  </si>
  <si>
    <t>주러소</t>
  </si>
  <si>
    <t>디고져</t>
  </si>
  <si>
    <t>드구차</t>
  </si>
  <si>
    <t>허져도</t>
  </si>
  <si>
    <t>쿠뷰가</t>
  </si>
  <si>
    <t>모너혀</t>
  </si>
  <si>
    <t>뷰효라</t>
  </si>
  <si>
    <t>규부더</t>
  </si>
  <si>
    <t>주묘툐</t>
  </si>
  <si>
    <t>시뵤후</t>
  </si>
  <si>
    <t>하투쵸</t>
  </si>
  <si>
    <t>어주키</t>
  </si>
  <si>
    <t>니라으</t>
  </si>
  <si>
    <t>므교고</t>
  </si>
  <si>
    <t>표쳐뮤</t>
  </si>
  <si>
    <t>치어아</t>
  </si>
  <si>
    <t>서뵤무</t>
  </si>
  <si>
    <t>여주기</t>
  </si>
  <si>
    <t>마쟈호</t>
  </si>
  <si>
    <t>버듀됴</t>
  </si>
  <si>
    <t>느비여</t>
  </si>
  <si>
    <t>커치치</t>
  </si>
  <si>
    <t>흐츠야</t>
  </si>
  <si>
    <t>노루주</t>
  </si>
  <si>
    <t>츄츠츠</t>
  </si>
  <si>
    <t>효노자</t>
  </si>
  <si>
    <t>져다보</t>
  </si>
  <si>
    <t>키서터</t>
  </si>
  <si>
    <t>부피크</t>
  </si>
  <si>
    <t>키서모</t>
  </si>
  <si>
    <t>텨챠후</t>
  </si>
  <si>
    <t>냐타여</t>
  </si>
  <si>
    <t>듀노타</t>
  </si>
  <si>
    <t>됴죠유</t>
  </si>
  <si>
    <t>뉴며뉴</t>
  </si>
  <si>
    <t>더햐교</t>
  </si>
  <si>
    <t>트교료</t>
  </si>
  <si>
    <t>기파어</t>
  </si>
  <si>
    <t>쵸처도</t>
  </si>
  <si>
    <t>트벼류</t>
  </si>
  <si>
    <t>자규르</t>
  </si>
  <si>
    <t>키자르</t>
  </si>
  <si>
    <t>교키펴</t>
  </si>
  <si>
    <t>며셔츄</t>
  </si>
  <si>
    <t>포텨져</t>
  </si>
  <si>
    <t>류디우</t>
  </si>
  <si>
    <t>뵤샤이</t>
  </si>
  <si>
    <t>툐쥬뱌</t>
  </si>
  <si>
    <t>츄가됴</t>
  </si>
  <si>
    <t>샤차타</t>
  </si>
  <si>
    <t>프하구</t>
  </si>
  <si>
    <t>오차다</t>
  </si>
  <si>
    <t>뱌슈그</t>
  </si>
  <si>
    <t>두히쟈</t>
  </si>
  <si>
    <t>아포모</t>
  </si>
  <si>
    <t>어비차</t>
  </si>
  <si>
    <t>며파느</t>
  </si>
  <si>
    <t>스루브</t>
  </si>
  <si>
    <t>키머타</t>
  </si>
  <si>
    <t>거오니</t>
  </si>
  <si>
    <t>초트고</t>
  </si>
  <si>
    <t>허켜쿠</t>
  </si>
  <si>
    <t>치로니</t>
  </si>
  <si>
    <t>조료머</t>
  </si>
  <si>
    <t>느휴가</t>
  </si>
  <si>
    <t>햐슈처</t>
  </si>
  <si>
    <t>효료쿠</t>
  </si>
  <si>
    <t>뎌챠후</t>
  </si>
  <si>
    <t>므루히</t>
  </si>
  <si>
    <t>여러고</t>
  </si>
  <si>
    <t>며요묘</t>
  </si>
  <si>
    <t>표타드</t>
  </si>
  <si>
    <t>바니그</t>
  </si>
  <si>
    <t>류너큐</t>
  </si>
  <si>
    <t>프휴바</t>
  </si>
  <si>
    <t>텨나츄</t>
  </si>
  <si>
    <t>터트자</t>
  </si>
  <si>
    <t>쵸쿠오</t>
  </si>
  <si>
    <t>파그누</t>
  </si>
  <si>
    <t>프보차</t>
  </si>
  <si>
    <t>퓨카휴</t>
  </si>
  <si>
    <t>피포드</t>
  </si>
  <si>
    <t>뵤듀져</t>
  </si>
  <si>
    <t>퓨러후</t>
  </si>
  <si>
    <t>쿠큐고</t>
  </si>
  <si>
    <t>겨셔구</t>
  </si>
  <si>
    <t>후소지</t>
  </si>
  <si>
    <t>브벼러</t>
  </si>
  <si>
    <t>뇨드시</t>
  </si>
  <si>
    <t>야탸류</t>
  </si>
  <si>
    <t>퍼부효</t>
  </si>
  <si>
    <t>바표츠</t>
  </si>
  <si>
    <t>챠댜마</t>
  </si>
  <si>
    <t>아포지</t>
  </si>
  <si>
    <t>로져호</t>
  </si>
  <si>
    <t>듀처디</t>
  </si>
  <si>
    <t>라벼슈</t>
  </si>
  <si>
    <t>묘소파</t>
  </si>
  <si>
    <t>켜프주</t>
  </si>
  <si>
    <t>어툐브</t>
  </si>
  <si>
    <t>튜요튜</t>
  </si>
  <si>
    <t>쳐소그</t>
  </si>
  <si>
    <t>며텨뵤</t>
  </si>
  <si>
    <t>텨비퍄</t>
  </si>
  <si>
    <t>이가녀</t>
  </si>
  <si>
    <t>커뮤쿠</t>
  </si>
  <si>
    <t>큐캬이</t>
  </si>
  <si>
    <t>치니뎌</t>
  </si>
  <si>
    <t>냐사죠</t>
  </si>
  <si>
    <t>다마츠</t>
  </si>
  <si>
    <t>으파뱌</t>
  </si>
  <si>
    <t>텨노쥬</t>
  </si>
  <si>
    <t>니챠쳐</t>
  </si>
  <si>
    <t>여어야</t>
  </si>
  <si>
    <t>너디뇨</t>
  </si>
  <si>
    <t>스그류</t>
  </si>
  <si>
    <t>서후오</t>
  </si>
  <si>
    <t>터저츄</t>
  </si>
  <si>
    <t>두두파</t>
  </si>
  <si>
    <t>휴햐드</t>
  </si>
  <si>
    <t>토쇼교</t>
  </si>
  <si>
    <t>저요키</t>
  </si>
  <si>
    <t>누티포</t>
  </si>
  <si>
    <t>댜구표</t>
  </si>
  <si>
    <t>쥬탸투</t>
  </si>
  <si>
    <t>로댜냐</t>
  </si>
  <si>
    <t>쥬파뮤</t>
  </si>
  <si>
    <t>나두이</t>
  </si>
  <si>
    <t>치커히</t>
  </si>
  <si>
    <t>규자카</t>
  </si>
  <si>
    <t>나누히</t>
  </si>
  <si>
    <t>큐너요</t>
  </si>
  <si>
    <t>루녀갸</t>
  </si>
  <si>
    <t>뮤가타</t>
  </si>
  <si>
    <t>초듀퓨</t>
  </si>
  <si>
    <t>흐뱌큐</t>
  </si>
  <si>
    <t>겨표라</t>
  </si>
  <si>
    <t>됴쳐캬</t>
  </si>
  <si>
    <t>쿄보냐</t>
  </si>
  <si>
    <t>며차추</t>
  </si>
  <si>
    <t>소쇼보</t>
  </si>
  <si>
    <t>뉴도피</t>
  </si>
  <si>
    <t>교파휴</t>
  </si>
  <si>
    <t>거가커</t>
  </si>
  <si>
    <t>쿄조햐</t>
  </si>
  <si>
    <t>여퍼커</t>
  </si>
  <si>
    <t>이쟈뉴</t>
  </si>
  <si>
    <t>츠티쿠</t>
  </si>
  <si>
    <t>파고보</t>
  </si>
  <si>
    <t>큐어쿠</t>
  </si>
  <si>
    <t>뮤이려</t>
  </si>
  <si>
    <t>주랴라</t>
  </si>
  <si>
    <t>느녀서</t>
  </si>
  <si>
    <t>야쿄퍄</t>
  </si>
  <si>
    <t>퓨쿄뉴</t>
  </si>
  <si>
    <t>려시어</t>
  </si>
  <si>
    <t>티져수</t>
  </si>
  <si>
    <t>후비푸</t>
  </si>
  <si>
    <t>뵤이먀</t>
  </si>
  <si>
    <t>다바슈</t>
  </si>
  <si>
    <t>호퍼녀</t>
  </si>
  <si>
    <t>묘치벼</t>
  </si>
  <si>
    <t>뷰뷰러</t>
  </si>
  <si>
    <t>뱌처터</t>
  </si>
  <si>
    <t>류며터</t>
  </si>
  <si>
    <t>슈로포</t>
  </si>
  <si>
    <t>려뷰으</t>
  </si>
  <si>
    <t>휴쟈뵤</t>
  </si>
  <si>
    <t>두저죠</t>
  </si>
  <si>
    <t>히툐러</t>
  </si>
  <si>
    <t>벼탸티</t>
  </si>
  <si>
    <t>스퓨랴</t>
  </si>
  <si>
    <t>쵸뱌유</t>
  </si>
  <si>
    <t>무쳐구</t>
  </si>
  <si>
    <t>도프녀</t>
  </si>
  <si>
    <t>펴챠져</t>
  </si>
  <si>
    <t>푸켜푸</t>
  </si>
  <si>
    <t>먀고키</t>
  </si>
  <si>
    <t>카후스</t>
  </si>
  <si>
    <t>먀크비</t>
  </si>
  <si>
    <t>랴다포</t>
  </si>
  <si>
    <t>랴혀뉴</t>
  </si>
  <si>
    <t>료포죠</t>
  </si>
  <si>
    <t>고저가</t>
  </si>
  <si>
    <t>허타기</t>
  </si>
  <si>
    <t>미서챠</t>
  </si>
  <si>
    <t>혀표자</t>
  </si>
  <si>
    <t>쥬카려</t>
  </si>
  <si>
    <t>져로가</t>
  </si>
  <si>
    <t>려보려</t>
  </si>
  <si>
    <t>우히퍼</t>
  </si>
  <si>
    <t>토사뎌</t>
  </si>
  <si>
    <t>코초퍼</t>
  </si>
  <si>
    <t>셔아파</t>
  </si>
  <si>
    <t>혀느키</t>
  </si>
  <si>
    <t>머키요</t>
  </si>
  <si>
    <t>뵤기툐</t>
  </si>
  <si>
    <t>키너너</t>
  </si>
  <si>
    <t>갸묘허</t>
  </si>
  <si>
    <t>머켜지</t>
  </si>
  <si>
    <t>퓨류겨</t>
  </si>
  <si>
    <t>니츄으</t>
  </si>
  <si>
    <t>너부혀</t>
  </si>
  <si>
    <t>그뮤르</t>
  </si>
  <si>
    <t>휴스효</t>
  </si>
  <si>
    <t>뇨포코</t>
  </si>
  <si>
    <t>루갸터</t>
  </si>
  <si>
    <t>뱌랴터</t>
  </si>
  <si>
    <t>유마커</t>
  </si>
  <si>
    <t>캬허히</t>
  </si>
  <si>
    <t>두지러</t>
  </si>
  <si>
    <t>나너초</t>
  </si>
  <si>
    <t>튜쵸니</t>
  </si>
  <si>
    <t>혀토타</t>
  </si>
  <si>
    <t>퍼셔커</t>
  </si>
  <si>
    <t>죠벼요</t>
  </si>
  <si>
    <t>며이구</t>
  </si>
  <si>
    <t>뷰녀퍄</t>
  </si>
  <si>
    <t>초토갸</t>
  </si>
  <si>
    <t>댜소햐</t>
  </si>
  <si>
    <t>카쥬머</t>
  </si>
  <si>
    <t>카슈스</t>
  </si>
  <si>
    <t>뮤쳐텨</t>
  </si>
  <si>
    <t>효스뉴</t>
  </si>
  <si>
    <t>르표류</t>
  </si>
  <si>
    <t>뵤무느</t>
  </si>
  <si>
    <t>허머뷰</t>
  </si>
  <si>
    <t>키져큐</t>
  </si>
  <si>
    <t>슈규이</t>
  </si>
  <si>
    <t>츄니탸</t>
  </si>
  <si>
    <t>시퍄마</t>
  </si>
  <si>
    <t>투교쟈</t>
  </si>
  <si>
    <t>샤퍼퓨</t>
  </si>
  <si>
    <t>며바허</t>
  </si>
  <si>
    <t>먀챠혀</t>
  </si>
  <si>
    <t>어표바</t>
  </si>
  <si>
    <t>후캬하</t>
  </si>
  <si>
    <t>다갸소</t>
  </si>
  <si>
    <t>허챠비</t>
  </si>
  <si>
    <t>큐르요</t>
  </si>
  <si>
    <t>녀코뷰</t>
  </si>
  <si>
    <t>리툐조</t>
  </si>
  <si>
    <t>보스저</t>
  </si>
  <si>
    <t>보초바</t>
  </si>
  <si>
    <t>커지탸</t>
  </si>
  <si>
    <t>르어스</t>
  </si>
  <si>
    <t>쟈치호</t>
  </si>
  <si>
    <t>도겨프</t>
  </si>
  <si>
    <t>츄부고</t>
  </si>
  <si>
    <t>커티보</t>
  </si>
  <si>
    <t>펴쿠뱌</t>
  </si>
  <si>
    <t>버피혀</t>
  </si>
  <si>
    <t>기니쇼</t>
  </si>
  <si>
    <t>로더죠</t>
  </si>
  <si>
    <t>져트유</t>
  </si>
  <si>
    <t>오텨툐</t>
  </si>
  <si>
    <t>어츄고</t>
  </si>
  <si>
    <t>뷰느랴</t>
  </si>
  <si>
    <t>나쿄니</t>
  </si>
  <si>
    <t>고쿄디</t>
  </si>
  <si>
    <t>뉴그자</t>
  </si>
  <si>
    <t>퓨표모</t>
  </si>
  <si>
    <t>지셔퍼</t>
  </si>
  <si>
    <t>챠초요</t>
  </si>
  <si>
    <t>냐쳐디</t>
  </si>
  <si>
    <t>가요퍼</t>
  </si>
  <si>
    <t>교크무</t>
  </si>
  <si>
    <t>녀뇨탸</t>
  </si>
  <si>
    <t>어토아</t>
  </si>
  <si>
    <t xml:space="preserve"> 양화로</t>
  </si>
  <si>
    <t xml:space="preserve">서울특별시 </t>
    <phoneticPr fontId="1" type="noConversion"/>
  </si>
  <si>
    <t>마포구</t>
    <phoneticPr fontId="1" type="noConversion"/>
  </si>
  <si>
    <t>가양대로</t>
  </si>
  <si>
    <t>동교로1길 </t>
  </si>
  <si>
    <t>월드컵로 212</t>
  </si>
  <si>
    <t>월드컵로 235</t>
  </si>
  <si>
    <r>
      <rPr>
        <sz val="10"/>
        <color rgb="FF666666"/>
        <rFont val="돋움"/>
        <family val="3"/>
        <charset val="129"/>
      </rPr>
      <t>월드컵로</t>
    </r>
    <r>
      <rPr>
        <sz val="10"/>
        <color rgb="FF666666"/>
        <rFont val="Arial"/>
        <family val="2"/>
      </rPr>
      <t xml:space="preserve"> </t>
    </r>
    <r>
      <rPr>
        <sz val="10"/>
        <color rgb="FF666666"/>
        <rFont val="돋움"/>
        <family val="3"/>
        <charset val="129"/>
      </rPr>
      <t>지하</t>
    </r>
    <phoneticPr fontId="1" type="noConversion"/>
  </si>
  <si>
    <t>월드컵로25길</t>
  </si>
  <si>
    <t>포은로 135</t>
  </si>
  <si>
    <t>은평구</t>
  </si>
  <si>
    <t>가좌로11나길</t>
  </si>
  <si>
    <t>서오릉로 185-1 </t>
  </si>
  <si>
    <t>서오릉로 87</t>
  </si>
  <si>
    <t>연서로6길 7</t>
  </si>
  <si>
    <t>은평로 195</t>
  </si>
  <si>
    <r>
      <rPr>
        <sz val="10"/>
        <color rgb="FF666666"/>
        <rFont val="돋움"/>
        <family val="3"/>
        <charset val="129"/>
      </rPr>
      <t>은평로</t>
    </r>
    <r>
      <rPr>
        <sz val="10"/>
        <color rgb="FF666666"/>
        <rFont val="Arial"/>
        <family val="2"/>
      </rPr>
      <t>14</t>
    </r>
    <r>
      <rPr>
        <sz val="10"/>
        <color rgb="FF666666"/>
        <rFont val="돋움"/>
        <family val="3"/>
        <charset val="129"/>
      </rPr>
      <t>길</t>
    </r>
    <r>
      <rPr>
        <sz val="10"/>
        <color rgb="FF666666"/>
        <rFont val="Arial"/>
        <family val="2"/>
      </rPr>
      <t xml:space="preserve"> 14</t>
    </r>
    <phoneticPr fontId="1" type="noConversion"/>
  </si>
  <si>
    <r>
      <rPr>
        <sz val="10"/>
        <color rgb="FF666666"/>
        <rFont val="돋움"/>
        <family val="3"/>
        <charset val="129"/>
      </rPr>
      <t>은평터널로</t>
    </r>
    <r>
      <rPr>
        <sz val="10"/>
        <color rgb="FF666666"/>
        <rFont val="Arial"/>
        <family val="2"/>
      </rPr>
      <t xml:space="preserve"> 133</t>
    </r>
    <phoneticPr fontId="1" type="noConversion"/>
  </si>
  <si>
    <t>진관1로 40</t>
  </si>
  <si>
    <t>진관1로 46</t>
  </si>
  <si>
    <t>진관3로 37</t>
  </si>
  <si>
    <t>통일로78가길 13-84</t>
  </si>
  <si>
    <t>강남구</t>
    <phoneticPr fontId="1" type="noConversion"/>
  </si>
  <si>
    <t>압구정로 435</t>
  </si>
  <si>
    <t>역삼로 422</t>
  </si>
  <si>
    <t>강동구</t>
    <phoneticPr fontId="1" type="noConversion"/>
  </si>
  <si>
    <t>구로구</t>
    <phoneticPr fontId="1" type="noConversion"/>
  </si>
  <si>
    <t>구로중앙로 17</t>
  </si>
  <si>
    <t>서초구</t>
    <phoneticPr fontId="1" type="noConversion"/>
  </si>
  <si>
    <t>개포로 617-8</t>
  </si>
  <si>
    <t>광평로60길 22</t>
  </si>
  <si>
    <t>논현로158길 15</t>
  </si>
  <si>
    <t>삼성로 154</t>
  </si>
  <si>
    <t>삼성로 628</t>
  </si>
  <si>
    <t>선릉로 573</t>
  </si>
  <si>
    <t>선릉로 668</t>
  </si>
  <si>
    <t>선릉로 706</t>
  </si>
  <si>
    <t>선릉로108길 27</t>
  </si>
  <si>
    <t>학동로 322</t>
  </si>
  <si>
    <r>
      <rPr>
        <sz val="10"/>
        <color rgb="FF666666"/>
        <rFont val="돋움"/>
        <family val="3"/>
        <charset val="129"/>
      </rPr>
      <t>학동로</t>
    </r>
    <r>
      <rPr>
        <sz val="10"/>
        <color rgb="FF666666"/>
        <rFont val="Arial"/>
        <family val="2"/>
      </rPr>
      <t xml:space="preserve"> 426</t>
    </r>
    <phoneticPr fontId="1" type="noConversion"/>
  </si>
  <si>
    <r>
      <rPr>
        <sz val="10"/>
        <color rgb="FF666666"/>
        <rFont val="돋움"/>
        <family val="3"/>
        <charset val="129"/>
      </rPr>
      <t>학동로</t>
    </r>
    <r>
      <rPr>
        <sz val="10"/>
        <color rgb="FF666666"/>
        <rFont val="Arial"/>
        <family val="2"/>
      </rPr>
      <t xml:space="preserve"> </t>
    </r>
    <r>
      <rPr>
        <sz val="10"/>
        <color rgb="FF666666"/>
        <rFont val="돋움"/>
        <family val="3"/>
        <charset val="129"/>
      </rPr>
      <t>지하</t>
    </r>
    <r>
      <rPr>
        <sz val="10"/>
        <color rgb="FF666666"/>
        <rFont val="Arial"/>
        <family val="2"/>
      </rPr>
      <t xml:space="preserve"> 346</t>
    </r>
    <phoneticPr fontId="1" type="noConversion"/>
  </si>
  <si>
    <t>헌릉로590길 60</t>
  </si>
  <si>
    <t>고덕로 108-8</t>
    <phoneticPr fontId="1" type="noConversion"/>
  </si>
  <si>
    <t>고덕로80길 5</t>
  </si>
  <si>
    <t>동남로 918</t>
  </si>
  <si>
    <t>동남로 942</t>
  </si>
  <si>
    <t>동남로 976</t>
  </si>
  <si>
    <t>상암로 168</t>
  </si>
  <si>
    <t>성내로 25</t>
  </si>
  <si>
    <r>
      <rPr>
        <sz val="10"/>
        <color rgb="FF666666"/>
        <rFont val="돋움"/>
        <family val="3"/>
        <charset val="129"/>
      </rPr>
      <t>성내로</t>
    </r>
    <r>
      <rPr>
        <sz val="10"/>
        <color rgb="FF666666"/>
        <rFont val="Arial"/>
        <family val="2"/>
      </rPr>
      <t xml:space="preserve"> 25</t>
    </r>
    <phoneticPr fontId="1" type="noConversion"/>
  </si>
  <si>
    <r>
      <rPr>
        <sz val="10"/>
        <color rgb="FF666666"/>
        <rFont val="돋움"/>
        <family val="3"/>
        <charset val="129"/>
      </rPr>
      <t>성내로</t>
    </r>
    <r>
      <rPr>
        <sz val="10"/>
        <color rgb="FF666666"/>
        <rFont val="Arial"/>
        <family val="2"/>
      </rPr>
      <t xml:space="preserve"> 45</t>
    </r>
    <phoneticPr fontId="1" type="noConversion"/>
  </si>
  <si>
    <t>성내로 55</t>
  </si>
  <si>
    <t>성내로3가길 19</t>
  </si>
  <si>
    <t>아리수로87가길 275</t>
  </si>
  <si>
    <r>
      <rPr>
        <sz val="10"/>
        <color rgb="FF666666"/>
        <rFont val="돋움"/>
        <family val="3"/>
        <charset val="129"/>
      </rPr>
      <t>올림픽로</t>
    </r>
    <r>
      <rPr>
        <sz val="10"/>
        <color rgb="FF666666"/>
        <rFont val="Arial"/>
        <family val="2"/>
      </rPr>
      <t xml:space="preserve"> </t>
    </r>
    <r>
      <rPr>
        <sz val="10"/>
        <color rgb="FF666666"/>
        <rFont val="돋움"/>
        <family val="3"/>
        <charset val="129"/>
      </rPr>
      <t>지하</t>
    </r>
    <r>
      <rPr>
        <sz val="10"/>
        <color rgb="FF666666"/>
        <rFont val="Arial"/>
        <family val="2"/>
      </rPr>
      <t xml:space="preserve"> 550</t>
    </r>
    <phoneticPr fontId="1" type="noConversion"/>
  </si>
  <si>
    <t>가마산로 245</t>
  </si>
  <si>
    <t>가마산로25길 21</t>
  </si>
  <si>
    <t>가마산로25길 33</t>
  </si>
  <si>
    <t>가마산로25길 9-24</t>
  </si>
  <si>
    <t>가마산로26길 34</t>
  </si>
  <si>
    <t>경인로 21</t>
  </si>
  <si>
    <t>경인로 302-1</t>
  </si>
  <si>
    <t>고척로45길 39</t>
  </si>
  <si>
    <t>구로동로13길 68</t>
  </si>
  <si>
    <t>구로동로26길 54</t>
  </si>
  <si>
    <t>구로중앙로28길 66</t>
  </si>
  <si>
    <r>
      <rPr>
        <sz val="10"/>
        <color rgb="FF666666"/>
        <rFont val="돋움"/>
        <family val="3"/>
        <charset val="129"/>
      </rPr>
      <t>새말로</t>
    </r>
    <r>
      <rPr>
        <sz val="10"/>
        <color rgb="FF666666"/>
        <rFont val="Arial"/>
        <family val="2"/>
      </rPr>
      <t>18</t>
    </r>
    <r>
      <rPr>
        <sz val="10"/>
        <color rgb="FF666666"/>
        <rFont val="돋움"/>
        <family val="3"/>
        <charset val="129"/>
      </rPr>
      <t>길</t>
    </r>
    <r>
      <rPr>
        <sz val="10"/>
        <color rgb="FF666666"/>
        <rFont val="Arial"/>
        <family val="2"/>
      </rPr>
      <t xml:space="preserve"> 31</t>
    </r>
    <phoneticPr fontId="1" type="noConversion"/>
  </si>
  <si>
    <t>강남대로 201</t>
  </si>
  <si>
    <t>고무래로 34</t>
  </si>
  <si>
    <t>남부순환로 2584</t>
  </si>
  <si>
    <t>남부순환로340길 15</t>
  </si>
  <si>
    <t>남부순환로347길 46</t>
  </si>
  <si>
    <r>
      <rPr>
        <sz val="10"/>
        <color rgb="FF666666"/>
        <rFont val="돋움"/>
        <family val="3"/>
        <charset val="129"/>
      </rPr>
      <t>동광로</t>
    </r>
    <r>
      <rPr>
        <sz val="10"/>
        <color rgb="FF666666"/>
        <rFont val="Arial"/>
        <family val="2"/>
      </rPr>
      <t>11</t>
    </r>
    <r>
      <rPr>
        <sz val="10"/>
        <color rgb="FF666666"/>
        <rFont val="돋움"/>
        <family val="3"/>
        <charset val="129"/>
      </rPr>
      <t>길</t>
    </r>
    <r>
      <rPr>
        <sz val="10"/>
        <color rgb="FF666666"/>
        <rFont val="Arial"/>
        <family val="2"/>
      </rPr>
      <t xml:space="preserve"> 23</t>
    </r>
    <phoneticPr fontId="1" type="noConversion"/>
  </si>
  <si>
    <t>매헌로6길 58</t>
  </si>
  <si>
    <t>반포대로13길 64</t>
  </si>
  <si>
    <t>방배로 40</t>
  </si>
  <si>
    <t>방배중앙로 159-6 </t>
  </si>
  <si>
    <t>방배천로 48</t>
  </si>
  <si>
    <t>방배천로16길 5</t>
  </si>
  <si>
    <t>사평대로 55</t>
  </si>
  <si>
    <r>
      <rPr>
        <sz val="10"/>
        <color rgb="FF666666"/>
        <rFont val="돋움"/>
        <family val="3"/>
        <charset val="129"/>
      </rPr>
      <t>서초대로</t>
    </r>
    <r>
      <rPr>
        <sz val="10"/>
        <color rgb="FF666666"/>
        <rFont val="Arial"/>
        <family val="2"/>
      </rPr>
      <t>54</t>
    </r>
    <r>
      <rPr>
        <sz val="10"/>
        <color rgb="FF666666"/>
        <rFont val="돋움"/>
        <family val="3"/>
        <charset val="129"/>
      </rPr>
      <t>길</t>
    </r>
    <r>
      <rPr>
        <sz val="10"/>
        <color rgb="FF666666"/>
        <rFont val="Arial"/>
        <family val="2"/>
      </rPr>
      <t xml:space="preserve"> 45</t>
    </r>
    <phoneticPr fontId="1" type="noConversion"/>
  </si>
  <si>
    <t>양재대로12길 73-19</t>
  </si>
  <si>
    <t>효령로 216</t>
  </si>
  <si>
    <t>서울특별시  마포구 동교로1길 </t>
  </si>
  <si>
    <t>서울특별시  마포구 월드컵로 212</t>
  </si>
  <si>
    <t>서울특별시  마포구 포은로 135</t>
  </si>
  <si>
    <t>서울특별시  마포구 월드컵로25길</t>
  </si>
  <si>
    <t>서울특별시  마포구  양화로</t>
  </si>
  <si>
    <t>서울특별시  마포구 월드컵로 지하</t>
  </si>
  <si>
    <t>서울특별시  마포구 가양대로</t>
  </si>
  <si>
    <t>서울특별시  마포구 월드컵로 235</t>
  </si>
  <si>
    <t>서울특별시  은평구 은평로 195</t>
  </si>
  <si>
    <t>서울특별시  은평구 진관3로 37</t>
  </si>
  <si>
    <t>서울특별시  은평구 통일로78가길 13-84</t>
  </si>
  <si>
    <t>서울특별시  은평구 진관1로 46</t>
  </si>
  <si>
    <t>서울특별시  은평구 가좌로11나길</t>
  </si>
  <si>
    <t>서울특별시  은평구 은평로14길 14</t>
  </si>
  <si>
    <t>서울특별시  은평구 진관1로 40</t>
  </si>
  <si>
    <t>서울특별시  은평구 연서로6길 7</t>
  </si>
  <si>
    <t>서울특별시  은평구 서오릉로 87</t>
  </si>
  <si>
    <t>서울특별시  은평구 서오릉로 185-1 </t>
  </si>
  <si>
    <t>서울특별시  은평구 은평터널로 133</t>
  </si>
  <si>
    <t>서울특별시  강남구 개포로 617-8</t>
  </si>
  <si>
    <t>서울특별시  강남구 삼성로 154</t>
  </si>
  <si>
    <t>서울특별시  강남구 선릉로 573</t>
  </si>
  <si>
    <t>서울특별시  강남구 학동로 426</t>
  </si>
  <si>
    <t>서울특별시  강남구 선릉로 668</t>
  </si>
  <si>
    <t>서울특별시  강남구 역삼로 422</t>
  </si>
  <si>
    <t>서울특별시  강남구 압구정로 435</t>
  </si>
  <si>
    <t>서울특별시  강남구 광평로60길 22</t>
  </si>
  <si>
    <t>서울특별시  강남구 학동로 322</t>
  </si>
  <si>
    <t>서울특별시  강남구 선릉로108길 27</t>
  </si>
  <si>
    <t>서울특별시  강남구 삼성로 628</t>
  </si>
  <si>
    <t>서울특별시  강남구 헌릉로590길 60</t>
  </si>
  <si>
    <t>서울특별시  강남구 선릉로 706</t>
  </si>
  <si>
    <t>서울특별시  강남구 학동로 지하 346</t>
  </si>
  <si>
    <t>서울특별시  강남구 논현로158길 15</t>
  </si>
  <si>
    <t>서울특별시  강동구 성내로 45</t>
  </si>
  <si>
    <t>서울특별시  강동구 성내로 55</t>
  </si>
  <si>
    <t>서울특별시  강동구 성내로 25</t>
  </si>
  <si>
    <t>서울특별시  강동구 동남로 976</t>
  </si>
  <si>
    <t>서울특별시  강동구 성내로3가길 19</t>
  </si>
  <si>
    <t>서울특별시  강동구 상암로 168</t>
  </si>
  <si>
    <t>서울특별시  강동구 올림픽로 지하 550</t>
  </si>
  <si>
    <t>서울특별시  강동구 동남로 942</t>
  </si>
  <si>
    <t>서울특별시  강동구 고덕로80길 5</t>
  </si>
  <si>
    <t>서울특별시  강동구 고덕로 108-8</t>
  </si>
  <si>
    <t>서울특별시  강동구 동남로 918</t>
  </si>
  <si>
    <t>서울특별시  강동구 아리수로87가길 275</t>
  </si>
  <si>
    <t>누효쵸</t>
  </si>
  <si>
    <t>다서키</t>
  </si>
  <si>
    <t>저무소</t>
  </si>
  <si>
    <t>아햐쇼</t>
  </si>
  <si>
    <t>냐먀트</t>
  </si>
  <si>
    <t>서며바</t>
  </si>
  <si>
    <t>피녀갸</t>
  </si>
  <si>
    <t>주튜부</t>
  </si>
  <si>
    <t>주퍄스</t>
  </si>
  <si>
    <t>요처됴</t>
  </si>
  <si>
    <t>후휴무</t>
  </si>
  <si>
    <t>누켜이</t>
  </si>
  <si>
    <t>거파드</t>
  </si>
  <si>
    <t>부호뇨</t>
  </si>
  <si>
    <t>슈라됴</t>
  </si>
  <si>
    <t>쵸트허</t>
  </si>
  <si>
    <t>르쳐허</t>
  </si>
  <si>
    <t>나요듀</t>
  </si>
  <si>
    <t>프무뵤</t>
  </si>
  <si>
    <t>아차으</t>
  </si>
  <si>
    <t>커타버</t>
  </si>
  <si>
    <t>두려냐</t>
  </si>
  <si>
    <t>뉴로스</t>
  </si>
  <si>
    <t>부마류</t>
  </si>
  <si>
    <t>표타챠</t>
  </si>
  <si>
    <t>뎌텨시</t>
  </si>
  <si>
    <t>누유오</t>
  </si>
  <si>
    <t>녀므큐</t>
  </si>
  <si>
    <t>므표누</t>
  </si>
  <si>
    <t>효벼쿠</t>
  </si>
  <si>
    <t>쳐커호</t>
  </si>
  <si>
    <t>고러료</t>
  </si>
  <si>
    <t>구튜휴</t>
  </si>
  <si>
    <t>져그거</t>
  </si>
  <si>
    <t>샤피쵸</t>
  </si>
  <si>
    <t>쵸터텨</t>
  </si>
  <si>
    <t>카프도</t>
  </si>
  <si>
    <t>펴챠니</t>
  </si>
  <si>
    <t>댜커무</t>
  </si>
  <si>
    <t>유큐로</t>
  </si>
  <si>
    <t>노포져</t>
  </si>
  <si>
    <t>너주랴</t>
  </si>
  <si>
    <t>수느느</t>
  </si>
  <si>
    <t>지추우</t>
  </si>
  <si>
    <t>토갸더</t>
  </si>
  <si>
    <t>유도무</t>
  </si>
  <si>
    <t>오녀셔</t>
  </si>
  <si>
    <t>치므부</t>
  </si>
  <si>
    <t>뵤지나</t>
  </si>
  <si>
    <t>어토뎌</t>
  </si>
  <si>
    <t>랴루뱌</t>
  </si>
  <si>
    <t>펴겨구</t>
  </si>
  <si>
    <t>브튜규</t>
  </si>
  <si>
    <t>두오티</t>
  </si>
  <si>
    <t>너튜처</t>
  </si>
  <si>
    <t>뱌흐퓨</t>
  </si>
  <si>
    <t>수죠가</t>
  </si>
  <si>
    <t>휴쟈퍼</t>
  </si>
  <si>
    <t>뱌어므</t>
  </si>
  <si>
    <t>구튜벼</t>
  </si>
  <si>
    <t>야허티</t>
  </si>
  <si>
    <t>주치추</t>
  </si>
  <si>
    <t>햐디교</t>
  </si>
  <si>
    <t>샤으야</t>
  </si>
  <si>
    <t>머바자</t>
  </si>
  <si>
    <t>로이쥬</t>
  </si>
  <si>
    <t>수뉴가</t>
  </si>
  <si>
    <t>주라아</t>
  </si>
  <si>
    <t>챠야프</t>
  </si>
  <si>
    <t>드조바</t>
  </si>
  <si>
    <t>후니마</t>
  </si>
  <si>
    <t>휴류트</t>
  </si>
  <si>
    <t>먀코그</t>
  </si>
  <si>
    <t>료노터</t>
  </si>
  <si>
    <t>여다비</t>
  </si>
  <si>
    <t>뇨오머</t>
  </si>
  <si>
    <t>터노료</t>
  </si>
  <si>
    <t>노챠두</t>
  </si>
  <si>
    <t>구조추</t>
  </si>
  <si>
    <t>수큐다</t>
  </si>
  <si>
    <t>러루챠</t>
  </si>
  <si>
    <t>샤히누</t>
  </si>
  <si>
    <t>우야보</t>
  </si>
  <si>
    <t>푸프야</t>
  </si>
  <si>
    <t>허표쳐</t>
  </si>
  <si>
    <t>로포파</t>
  </si>
  <si>
    <t>흐교뷰</t>
  </si>
  <si>
    <t>주쳐랴</t>
  </si>
  <si>
    <t>뮤뮤터</t>
  </si>
  <si>
    <t>오조며</t>
  </si>
  <si>
    <t>서니흐</t>
  </si>
  <si>
    <t>도쿄르</t>
  </si>
  <si>
    <t>퓨포벼</t>
  </si>
  <si>
    <t>여토뉴</t>
  </si>
  <si>
    <t>드타부</t>
  </si>
  <si>
    <t>치료뱌</t>
  </si>
  <si>
    <t>유피나</t>
  </si>
  <si>
    <t>려도허</t>
  </si>
  <si>
    <t>류어퓨</t>
  </si>
  <si>
    <t>사하브</t>
  </si>
  <si>
    <t>이소르</t>
  </si>
  <si>
    <t>허초부</t>
  </si>
  <si>
    <t>으쇼저</t>
  </si>
  <si>
    <t>햐혀치</t>
  </si>
  <si>
    <t>더자소</t>
  </si>
  <si>
    <t>뵤니샤</t>
  </si>
  <si>
    <t>구며튜</t>
  </si>
  <si>
    <t>펴탸라</t>
  </si>
  <si>
    <t>스츄노</t>
  </si>
  <si>
    <t>주효커</t>
  </si>
  <si>
    <t>챠추비</t>
  </si>
  <si>
    <t>죠츄포</t>
  </si>
  <si>
    <t>조햐르</t>
  </si>
  <si>
    <t>타툐벼</t>
  </si>
  <si>
    <t>타퓨뷰</t>
  </si>
  <si>
    <t>져가벼</t>
  </si>
  <si>
    <t>져누조</t>
  </si>
  <si>
    <t>구튜우</t>
  </si>
  <si>
    <t>로쿄흐</t>
  </si>
  <si>
    <t>쿠나쿠</t>
  </si>
  <si>
    <t>프히거</t>
  </si>
  <si>
    <t>뵤부쇼</t>
  </si>
  <si>
    <t>프리뎌</t>
  </si>
  <si>
    <t>스쟈쳐</t>
  </si>
  <si>
    <t>쳐주죠</t>
  </si>
  <si>
    <t>그댜도</t>
  </si>
  <si>
    <t>흐냐흐</t>
  </si>
  <si>
    <t>겨츠머</t>
  </si>
  <si>
    <t>여녀교</t>
  </si>
  <si>
    <t>요후갸</t>
  </si>
  <si>
    <t>초이이</t>
  </si>
  <si>
    <t>뮤죠스</t>
  </si>
  <si>
    <t>오머쟈</t>
  </si>
  <si>
    <t>펴벼뷰</t>
  </si>
  <si>
    <t>뱌투파</t>
  </si>
  <si>
    <t>랴려고</t>
  </si>
  <si>
    <t>모지어</t>
  </si>
  <si>
    <t>흐서혀</t>
  </si>
  <si>
    <t>녀라무</t>
  </si>
  <si>
    <t>보시쳐</t>
  </si>
  <si>
    <t>퍼도챠</t>
  </si>
  <si>
    <t>쿠치그</t>
  </si>
  <si>
    <t>탸냐뎌</t>
  </si>
  <si>
    <t>햐코후</t>
  </si>
  <si>
    <t>터투랴</t>
  </si>
  <si>
    <t>갸서초</t>
  </si>
  <si>
    <t>댜표유</t>
  </si>
  <si>
    <t>기벼햐</t>
  </si>
  <si>
    <t>녀키나</t>
  </si>
  <si>
    <t>혀뮤고</t>
  </si>
  <si>
    <t>기추로</t>
  </si>
  <si>
    <t>미카요</t>
  </si>
  <si>
    <t>듀누러</t>
  </si>
  <si>
    <t>초햐표</t>
  </si>
  <si>
    <t>갸시디</t>
  </si>
  <si>
    <t>쟈표야</t>
  </si>
  <si>
    <t>튜뱌댜</t>
  </si>
  <si>
    <t>미브쵸</t>
  </si>
  <si>
    <t>그피야</t>
  </si>
  <si>
    <t>츠캬부</t>
  </si>
  <si>
    <t>휴벼기</t>
  </si>
  <si>
    <t>져추커</t>
  </si>
  <si>
    <t>버티허</t>
  </si>
  <si>
    <t>주펴마</t>
  </si>
  <si>
    <t>포루허</t>
  </si>
  <si>
    <t>쵸누녀</t>
  </si>
  <si>
    <t>주녀바</t>
  </si>
  <si>
    <t>이우투</t>
  </si>
  <si>
    <t>셔그누</t>
  </si>
  <si>
    <t>티퍼효</t>
  </si>
  <si>
    <t>저뷰유</t>
  </si>
  <si>
    <t>주오쟈</t>
  </si>
  <si>
    <t>혀라서</t>
  </si>
  <si>
    <t>키벼교</t>
  </si>
  <si>
    <t>너바다</t>
  </si>
  <si>
    <t>묘쟈캬</t>
  </si>
  <si>
    <t>녀려토</t>
  </si>
  <si>
    <t>스기하</t>
  </si>
  <si>
    <t>피보여</t>
  </si>
  <si>
    <t>치수주</t>
  </si>
  <si>
    <t>뎌탸유</t>
  </si>
  <si>
    <t>뇨뎌쿄</t>
  </si>
  <si>
    <t>투사탸</t>
  </si>
  <si>
    <t>슈이스</t>
  </si>
  <si>
    <t>코티댜</t>
  </si>
  <si>
    <t>겨카랴</t>
  </si>
  <si>
    <t>저캬기</t>
  </si>
  <si>
    <t>두므차</t>
  </si>
  <si>
    <t>토쳐투</t>
  </si>
  <si>
    <t>다어프</t>
  </si>
  <si>
    <t>키료누</t>
  </si>
  <si>
    <t>혀구다</t>
  </si>
  <si>
    <t>고며토</t>
  </si>
  <si>
    <t>니뇨초</t>
  </si>
  <si>
    <t>듀햐먀</t>
  </si>
  <si>
    <t>펴져하</t>
  </si>
  <si>
    <t>버니챠</t>
  </si>
  <si>
    <t>브부스</t>
  </si>
  <si>
    <t>샤지여</t>
  </si>
  <si>
    <t>댜코쿠</t>
  </si>
  <si>
    <t>으냐소</t>
  </si>
  <si>
    <t>됴큐어</t>
  </si>
  <si>
    <t>고흐차</t>
  </si>
  <si>
    <t>포랴너</t>
  </si>
  <si>
    <t>프표고</t>
  </si>
  <si>
    <t>다탸니</t>
  </si>
  <si>
    <t>츄프코</t>
  </si>
  <si>
    <t>브죠티</t>
  </si>
  <si>
    <t>규탸노</t>
  </si>
  <si>
    <t>쵸비쥬</t>
  </si>
  <si>
    <t>보스쥬</t>
  </si>
  <si>
    <t>츠고며</t>
  </si>
  <si>
    <t>푸듀치</t>
  </si>
  <si>
    <t>요거큐</t>
  </si>
  <si>
    <t>고거뎌</t>
  </si>
  <si>
    <t>프벼버</t>
  </si>
  <si>
    <t>마더타</t>
  </si>
  <si>
    <t>듀프후</t>
  </si>
  <si>
    <t>뱌묘두</t>
  </si>
  <si>
    <t>오사티</t>
  </si>
  <si>
    <t>러뎌르</t>
  </si>
  <si>
    <t>혀탸스</t>
  </si>
  <si>
    <t>텨더티</t>
  </si>
  <si>
    <t>트타니</t>
  </si>
  <si>
    <t>루파탸</t>
  </si>
  <si>
    <t>큐댜코</t>
  </si>
  <si>
    <t>슈우어</t>
  </si>
  <si>
    <t>주구냐</t>
  </si>
  <si>
    <t>거뎌텨</t>
  </si>
  <si>
    <t>뵤디모</t>
  </si>
  <si>
    <t>바서켜</t>
  </si>
  <si>
    <t>켜머흐</t>
  </si>
  <si>
    <t>퓨챠갸</t>
  </si>
  <si>
    <t>머터벼</t>
  </si>
  <si>
    <t>츠미트</t>
  </si>
  <si>
    <t>마켜듀</t>
  </si>
  <si>
    <t>뷰치랴</t>
  </si>
  <si>
    <t>묘뎌주</t>
  </si>
  <si>
    <t>주비쳐</t>
  </si>
  <si>
    <t>챠드로</t>
  </si>
  <si>
    <t>류햐교</t>
  </si>
  <si>
    <t>하묘도</t>
  </si>
  <si>
    <t>지마교</t>
  </si>
  <si>
    <t>쵸쥬프</t>
  </si>
  <si>
    <t>피루크</t>
  </si>
  <si>
    <t>햐루흐</t>
  </si>
  <si>
    <t>냐누지</t>
  </si>
  <si>
    <t>툐르머</t>
  </si>
  <si>
    <t>저랴커</t>
  </si>
  <si>
    <t>디아버</t>
  </si>
  <si>
    <t>주기푸</t>
  </si>
  <si>
    <t>치며유</t>
  </si>
  <si>
    <t>탸추주</t>
  </si>
  <si>
    <t>토르자</t>
  </si>
  <si>
    <t>피초묘</t>
  </si>
  <si>
    <t>슈머휴</t>
  </si>
  <si>
    <t>토사투</t>
  </si>
  <si>
    <t>모모퓨</t>
  </si>
  <si>
    <t>소흐처</t>
  </si>
  <si>
    <t>허디키</t>
  </si>
  <si>
    <t>츠리셔</t>
  </si>
  <si>
    <t>저타갸</t>
  </si>
  <si>
    <t>르져르</t>
  </si>
  <si>
    <t>사댜소</t>
  </si>
  <si>
    <t>모토여</t>
  </si>
  <si>
    <t>뷰녀소</t>
  </si>
  <si>
    <t>시푸혀</t>
  </si>
  <si>
    <t>키피져</t>
  </si>
  <si>
    <t>오쇼타</t>
  </si>
  <si>
    <t>후고교</t>
  </si>
  <si>
    <t>리퍼펴</t>
  </si>
  <si>
    <t>보시시</t>
  </si>
  <si>
    <t>드캬더</t>
  </si>
  <si>
    <t>지머브</t>
  </si>
  <si>
    <t>먀죠타</t>
  </si>
  <si>
    <t>먀구기</t>
  </si>
  <si>
    <t>스저카</t>
  </si>
  <si>
    <t>누로므</t>
  </si>
  <si>
    <t>러묘묘</t>
  </si>
  <si>
    <t>부야겨</t>
  </si>
  <si>
    <t>므처처</t>
  </si>
  <si>
    <t>니셔쿄</t>
  </si>
  <si>
    <t>툐키비</t>
  </si>
  <si>
    <t>타더퓨</t>
  </si>
  <si>
    <t>후드루</t>
  </si>
  <si>
    <t>러켜규</t>
  </si>
  <si>
    <t>그수이</t>
  </si>
  <si>
    <t>히자파</t>
  </si>
  <si>
    <t>므느후</t>
  </si>
  <si>
    <t>코먀샤</t>
  </si>
  <si>
    <t>투허추</t>
  </si>
  <si>
    <t>차퍄기</t>
  </si>
  <si>
    <t>뵤먀드</t>
  </si>
  <si>
    <t>구비묘</t>
  </si>
  <si>
    <t>챠듀느</t>
  </si>
  <si>
    <t>묘요쳐</t>
  </si>
  <si>
    <t>추우효</t>
  </si>
  <si>
    <t>규시미</t>
  </si>
  <si>
    <t>저저구</t>
  </si>
  <si>
    <t>햐나쿠</t>
  </si>
  <si>
    <t>쵸표햐</t>
  </si>
  <si>
    <t>므루듀</t>
  </si>
  <si>
    <t>하됴나</t>
  </si>
  <si>
    <t>교며아</t>
  </si>
  <si>
    <t>그버가</t>
  </si>
  <si>
    <t>펴추터</t>
  </si>
  <si>
    <t>야르츠</t>
  </si>
  <si>
    <t>퍼퓨트</t>
  </si>
  <si>
    <t>죠파툐</t>
  </si>
  <si>
    <t>쇼터류</t>
  </si>
  <si>
    <t>듀뉴무</t>
  </si>
  <si>
    <t>보느버</t>
  </si>
  <si>
    <t>머하자</t>
  </si>
  <si>
    <t>푸비구</t>
  </si>
  <si>
    <t>소드하</t>
  </si>
  <si>
    <t>료너쥬</t>
  </si>
  <si>
    <t>퓨이류</t>
  </si>
  <si>
    <t>됴교쿠</t>
  </si>
  <si>
    <t>미챠코</t>
  </si>
  <si>
    <t>로펴두</t>
  </si>
  <si>
    <t>그묘허</t>
  </si>
  <si>
    <t>교샤뵤</t>
  </si>
  <si>
    <t>키로느</t>
  </si>
  <si>
    <t>너커뎌</t>
  </si>
  <si>
    <t>퍼소쟈</t>
  </si>
  <si>
    <t>겨쿠두</t>
  </si>
  <si>
    <t>그처조</t>
  </si>
  <si>
    <t>호먀거</t>
  </si>
  <si>
    <t>파뮤으</t>
  </si>
  <si>
    <t>모차려</t>
  </si>
  <si>
    <t>토쳐야</t>
  </si>
  <si>
    <t>푸므텨</t>
  </si>
  <si>
    <t>으후피</t>
  </si>
  <si>
    <t>츄뵤모</t>
  </si>
  <si>
    <t>요듀여</t>
  </si>
  <si>
    <t>류저쇼</t>
  </si>
  <si>
    <t>느켜추</t>
  </si>
  <si>
    <t>듀소뵤</t>
  </si>
  <si>
    <t>치묘져</t>
  </si>
  <si>
    <t>다서츄</t>
  </si>
  <si>
    <t>시추먀</t>
  </si>
  <si>
    <t>사다버</t>
  </si>
  <si>
    <t>챠처탸</t>
  </si>
  <si>
    <t>티주효</t>
  </si>
  <si>
    <t>푸너츄</t>
  </si>
  <si>
    <t>무추묘</t>
  </si>
  <si>
    <t>쵸아죠</t>
  </si>
  <si>
    <t>쿠소루</t>
  </si>
  <si>
    <t>노텨디</t>
  </si>
  <si>
    <t>차쥬타</t>
  </si>
  <si>
    <t>디러치</t>
  </si>
  <si>
    <t>주호여</t>
  </si>
  <si>
    <t>후댜규</t>
  </si>
  <si>
    <t>므조조</t>
  </si>
  <si>
    <t>지거류</t>
  </si>
  <si>
    <t>겨뷰요</t>
  </si>
  <si>
    <t>거으쵸</t>
  </si>
  <si>
    <t>뱌겨모</t>
  </si>
  <si>
    <t>쟈코먀</t>
  </si>
  <si>
    <t>쇼타마</t>
  </si>
  <si>
    <t>텨미뎌</t>
  </si>
  <si>
    <t>추뎌뵤</t>
  </si>
  <si>
    <t>텨노더</t>
  </si>
  <si>
    <t>아두카</t>
  </si>
  <si>
    <t>랴수됴</t>
  </si>
  <si>
    <t>하퍼규</t>
  </si>
  <si>
    <t>여퓨쿠</t>
  </si>
  <si>
    <t>모고니</t>
  </si>
  <si>
    <t>쿠그러</t>
  </si>
  <si>
    <t>뵤져쵸</t>
  </si>
  <si>
    <t>두슈뵤</t>
  </si>
  <si>
    <t>구로무</t>
  </si>
  <si>
    <t>뷰쵸쳐</t>
  </si>
  <si>
    <t>퍄벼류</t>
  </si>
  <si>
    <t>도셔뉴</t>
  </si>
  <si>
    <t>카냐쳐</t>
  </si>
  <si>
    <t>효셔커</t>
  </si>
  <si>
    <t>지투랴</t>
  </si>
  <si>
    <t>포두큐</t>
  </si>
  <si>
    <t>바누미</t>
  </si>
  <si>
    <t>댜퓨캬</t>
  </si>
  <si>
    <t>휴쥬켜</t>
  </si>
  <si>
    <t>러랴르</t>
  </si>
  <si>
    <t>투하뉴</t>
  </si>
  <si>
    <t>먀가도</t>
  </si>
  <si>
    <t>려료구</t>
  </si>
  <si>
    <t>텨프퓨</t>
  </si>
  <si>
    <t>다푸소</t>
  </si>
  <si>
    <t>소툐쟈</t>
  </si>
  <si>
    <t>더하됴</t>
  </si>
  <si>
    <t>키루보</t>
  </si>
  <si>
    <t>뵤려프</t>
  </si>
  <si>
    <t>리조셔</t>
  </si>
  <si>
    <t>야뷰부</t>
  </si>
  <si>
    <t>기어탸</t>
  </si>
  <si>
    <t>표먀퍼</t>
  </si>
  <si>
    <t>냐겨모</t>
  </si>
  <si>
    <t>저러주</t>
  </si>
  <si>
    <t>포쥬서</t>
  </si>
  <si>
    <t>뱌큐프</t>
  </si>
  <si>
    <t>퍄르벼</t>
  </si>
  <si>
    <t>랴리툐</t>
  </si>
  <si>
    <t>자투쿄</t>
  </si>
  <si>
    <t>뎌스휴</t>
  </si>
  <si>
    <t>텨듀도</t>
  </si>
  <si>
    <t>쳐허쵸</t>
  </si>
  <si>
    <t>터히드</t>
  </si>
  <si>
    <t>더퓨져</t>
  </si>
  <si>
    <t>두텨퍼</t>
  </si>
  <si>
    <t>댜탸거</t>
  </si>
  <si>
    <t>러히츠</t>
  </si>
  <si>
    <t>텨큐냐</t>
  </si>
  <si>
    <t>녀야오</t>
  </si>
  <si>
    <t>서벼여</t>
  </si>
  <si>
    <t>부머추</t>
  </si>
  <si>
    <t>료쟈커</t>
  </si>
  <si>
    <t>쵸뱌료</t>
  </si>
  <si>
    <t>리표져</t>
  </si>
  <si>
    <t>더토다</t>
  </si>
  <si>
    <t>햐댜허</t>
  </si>
  <si>
    <t>구류기</t>
  </si>
  <si>
    <t>교어구</t>
  </si>
  <si>
    <t>므묘저</t>
  </si>
  <si>
    <t>고호료</t>
  </si>
  <si>
    <t>요챠셔</t>
  </si>
  <si>
    <t>티주쵸</t>
  </si>
  <si>
    <t>구퍄차</t>
  </si>
  <si>
    <t>커샤푸</t>
  </si>
  <si>
    <t>차휴벼</t>
  </si>
  <si>
    <t>다쳐냐</t>
  </si>
  <si>
    <t>가가그</t>
  </si>
  <si>
    <t>흐겨츄</t>
  </si>
  <si>
    <t>뮤츠주</t>
  </si>
  <si>
    <t>느흐보</t>
  </si>
  <si>
    <t>투푸포</t>
  </si>
  <si>
    <t>려툐자</t>
  </si>
  <si>
    <t>쿠니드</t>
  </si>
  <si>
    <t>카로쵸</t>
  </si>
  <si>
    <t>혀퓨추</t>
  </si>
  <si>
    <t>터나교</t>
  </si>
  <si>
    <t>기키오</t>
  </si>
  <si>
    <t>져히노</t>
  </si>
  <si>
    <t>너려서</t>
  </si>
  <si>
    <t>쟈히수</t>
  </si>
  <si>
    <t>히터히</t>
  </si>
  <si>
    <t>쥬치다</t>
  </si>
  <si>
    <t>료큐머</t>
  </si>
  <si>
    <t>치크키</t>
  </si>
  <si>
    <t>저버냐</t>
  </si>
  <si>
    <t>교너샤</t>
  </si>
  <si>
    <t>쵸피사</t>
  </si>
  <si>
    <t>오려됴</t>
  </si>
  <si>
    <t>키하너</t>
  </si>
  <si>
    <t>묘프푸</t>
  </si>
  <si>
    <t>쿄가러</t>
  </si>
  <si>
    <t>우큐자</t>
  </si>
  <si>
    <t>슈랴아</t>
  </si>
  <si>
    <t>이벼큐</t>
  </si>
  <si>
    <t>탸비규</t>
  </si>
  <si>
    <t>카으프</t>
  </si>
  <si>
    <t>쇼커야</t>
  </si>
  <si>
    <t>스커마</t>
  </si>
  <si>
    <t>그그바</t>
  </si>
  <si>
    <t>거마뉴</t>
  </si>
  <si>
    <t>스비퍄</t>
  </si>
  <si>
    <t>우머뱌</t>
  </si>
  <si>
    <t>노햐푸</t>
  </si>
  <si>
    <t>드누서</t>
  </si>
  <si>
    <t>이휴듀</t>
  </si>
  <si>
    <t>댜료부</t>
  </si>
  <si>
    <t>느포차</t>
  </si>
  <si>
    <t>하초죠</t>
  </si>
  <si>
    <t>슈소자</t>
  </si>
  <si>
    <t>류조휴</t>
  </si>
  <si>
    <t>느처소</t>
  </si>
  <si>
    <t>프노쵸</t>
  </si>
  <si>
    <t>거주마</t>
  </si>
  <si>
    <t>프죠도</t>
  </si>
  <si>
    <t>소포구</t>
  </si>
  <si>
    <t>로큐도</t>
  </si>
  <si>
    <t>캬투쵸</t>
  </si>
  <si>
    <t>포자타</t>
  </si>
  <si>
    <t>수라프</t>
  </si>
  <si>
    <t>무모퍄</t>
  </si>
  <si>
    <t>퍄오파</t>
  </si>
  <si>
    <t>니퍼교</t>
  </si>
  <si>
    <t>표효켜</t>
  </si>
  <si>
    <t>투보크</t>
  </si>
  <si>
    <t>크쇼죠</t>
  </si>
  <si>
    <t>도호어</t>
  </si>
  <si>
    <t>미슈머</t>
  </si>
  <si>
    <t>저후가</t>
  </si>
  <si>
    <t>슈다뷰</t>
  </si>
  <si>
    <t>저겨나</t>
  </si>
  <si>
    <t>비모구</t>
  </si>
  <si>
    <t>유뎌느</t>
  </si>
  <si>
    <t>버야뱌</t>
  </si>
  <si>
    <t>서바키</t>
  </si>
  <si>
    <t>랴처퓨</t>
  </si>
  <si>
    <t>버휴쥬</t>
  </si>
  <si>
    <t>려소트</t>
  </si>
  <si>
    <t>혀드너</t>
  </si>
  <si>
    <t>초벼프</t>
  </si>
  <si>
    <t>피츄로</t>
  </si>
  <si>
    <t>너여녀</t>
  </si>
  <si>
    <t>지뮤커</t>
  </si>
  <si>
    <t>트자루</t>
  </si>
  <si>
    <t>류큐느</t>
  </si>
  <si>
    <t>며무야</t>
  </si>
  <si>
    <t>머쟈프</t>
  </si>
  <si>
    <t>햐피프</t>
  </si>
  <si>
    <t>나지도</t>
  </si>
  <si>
    <t>크료퍄</t>
  </si>
  <si>
    <t>트댜모</t>
  </si>
  <si>
    <t>마후료</t>
  </si>
  <si>
    <t>휴료튜</t>
  </si>
  <si>
    <t>호퓨히</t>
  </si>
  <si>
    <t>쿠부비</t>
  </si>
  <si>
    <t>프비디</t>
  </si>
  <si>
    <t>토츄사</t>
  </si>
  <si>
    <t>벼로차</t>
  </si>
  <si>
    <t>주먀피</t>
  </si>
  <si>
    <t>후셔퍄</t>
  </si>
  <si>
    <t>묘유바</t>
  </si>
  <si>
    <t>갸가기</t>
  </si>
  <si>
    <t>비허도</t>
  </si>
  <si>
    <t>처유코</t>
  </si>
  <si>
    <t>츠겨고</t>
  </si>
  <si>
    <t>요자버</t>
  </si>
  <si>
    <t>부거투</t>
  </si>
  <si>
    <t>리호조</t>
  </si>
  <si>
    <t>포표햐</t>
  </si>
  <si>
    <t>트뷰보</t>
  </si>
  <si>
    <t>버먀먀</t>
  </si>
  <si>
    <t>부크토</t>
  </si>
  <si>
    <t>므됴랴</t>
  </si>
  <si>
    <t>쟈느츠</t>
  </si>
  <si>
    <t>요허갸</t>
  </si>
  <si>
    <t>추드류</t>
  </si>
  <si>
    <t>표그저</t>
  </si>
  <si>
    <t>며쿠토</t>
  </si>
  <si>
    <t>댜혀햐</t>
  </si>
  <si>
    <t>퍼모죠</t>
  </si>
  <si>
    <t>두코마</t>
  </si>
  <si>
    <t>부치요</t>
  </si>
  <si>
    <t>뮤느구</t>
  </si>
  <si>
    <t>느혀쟈</t>
  </si>
  <si>
    <t>파머키</t>
  </si>
  <si>
    <t>퍼타갸</t>
  </si>
  <si>
    <t>트드퍄</t>
  </si>
  <si>
    <t>처효지</t>
  </si>
  <si>
    <t>차야켜</t>
  </si>
  <si>
    <t>야료퍼</t>
  </si>
  <si>
    <t>오수셔</t>
  </si>
  <si>
    <t>며크으</t>
  </si>
  <si>
    <t>주듀겨</t>
  </si>
  <si>
    <t>랴뉴표</t>
  </si>
  <si>
    <t>죠쥬흐</t>
  </si>
  <si>
    <t>서노뱌</t>
  </si>
  <si>
    <t>표퍄죠</t>
  </si>
  <si>
    <t>텨갸아</t>
  </si>
  <si>
    <t>마어료</t>
  </si>
  <si>
    <t>듀추초</t>
  </si>
  <si>
    <t>터타츄</t>
  </si>
  <si>
    <t>구류로</t>
  </si>
  <si>
    <t>쳐뷰호</t>
  </si>
  <si>
    <t>퍄후티</t>
  </si>
  <si>
    <t>조혀서</t>
  </si>
  <si>
    <t>두텨슈</t>
  </si>
  <si>
    <t>브커규</t>
  </si>
  <si>
    <t>됴튜고</t>
  </si>
  <si>
    <t>르로퍼</t>
  </si>
  <si>
    <t>너뇨니</t>
  </si>
  <si>
    <t>시포져</t>
  </si>
  <si>
    <t>이도수</t>
  </si>
  <si>
    <t>두튜로</t>
  </si>
  <si>
    <t>포호토</t>
  </si>
  <si>
    <t>됴텨휴</t>
  </si>
  <si>
    <t>파져툐</t>
  </si>
  <si>
    <t>두르마</t>
  </si>
  <si>
    <t>도크치</t>
  </si>
  <si>
    <t>므러도</t>
  </si>
  <si>
    <t>펴탸키</t>
  </si>
  <si>
    <t>효유흐</t>
  </si>
  <si>
    <t>차벼쳐</t>
  </si>
  <si>
    <t>퍼디르</t>
  </si>
  <si>
    <t>그추오</t>
  </si>
  <si>
    <t>수티마</t>
  </si>
  <si>
    <t>묘터쇼</t>
  </si>
  <si>
    <t>뎌시너</t>
  </si>
  <si>
    <t>샤탸츠</t>
  </si>
  <si>
    <t>허기댜</t>
  </si>
  <si>
    <t>호로쟈</t>
  </si>
  <si>
    <t>가탸차</t>
  </si>
  <si>
    <t>구처터</t>
  </si>
  <si>
    <t>카휴호</t>
  </si>
  <si>
    <t>러탸튜</t>
  </si>
  <si>
    <t>두머머</t>
  </si>
  <si>
    <t>뷰미뇨</t>
  </si>
  <si>
    <t>터녀커</t>
  </si>
  <si>
    <t>크보여</t>
  </si>
  <si>
    <t>쥬다드</t>
  </si>
  <si>
    <t>파사고</t>
  </si>
  <si>
    <t>파뷰효</t>
  </si>
  <si>
    <t>지규키</t>
  </si>
  <si>
    <t>쳐큐포</t>
  </si>
  <si>
    <t>러마튜</t>
  </si>
  <si>
    <t>쥬녀뱌</t>
  </si>
  <si>
    <t>보뇨캬</t>
  </si>
  <si>
    <t>교쿠샤</t>
  </si>
  <si>
    <t>캬퓨티</t>
  </si>
  <si>
    <t>퓨려주</t>
  </si>
  <si>
    <t>루퓨텨</t>
  </si>
  <si>
    <t>포마챠</t>
  </si>
  <si>
    <t>먀뇨타</t>
  </si>
  <si>
    <t>뉴프시</t>
  </si>
  <si>
    <t>루뇨뷰</t>
  </si>
  <si>
    <t>아기켜</t>
  </si>
  <si>
    <t>무기크</t>
  </si>
  <si>
    <t>처쳐슈</t>
  </si>
  <si>
    <t>소마효</t>
  </si>
  <si>
    <t>주혀쥬</t>
  </si>
  <si>
    <t>며뱌탸</t>
  </si>
  <si>
    <t>기뉴피</t>
  </si>
  <si>
    <t>탸그누</t>
  </si>
  <si>
    <t>스펴텨</t>
  </si>
  <si>
    <t>햐혀샤</t>
  </si>
  <si>
    <t>쟈지추</t>
  </si>
  <si>
    <t>휴타규</t>
  </si>
  <si>
    <t>라튜랴</t>
  </si>
  <si>
    <t>뱌추츠</t>
  </si>
  <si>
    <t>쿄뷰료</t>
  </si>
  <si>
    <t>르히댜</t>
  </si>
  <si>
    <t>러규텨</t>
  </si>
  <si>
    <t>여키마</t>
  </si>
  <si>
    <t>튜두퓨</t>
  </si>
  <si>
    <t>우뉴며</t>
  </si>
  <si>
    <t>쇼거브</t>
  </si>
  <si>
    <t>셔브카</t>
  </si>
  <si>
    <t>더파허</t>
  </si>
  <si>
    <t>러치쿄</t>
  </si>
  <si>
    <t>캬료토</t>
  </si>
  <si>
    <t>지미허</t>
  </si>
  <si>
    <t>먀조버</t>
  </si>
  <si>
    <t>쟈다하</t>
  </si>
  <si>
    <t>푸마머</t>
  </si>
  <si>
    <t>바갸기</t>
  </si>
  <si>
    <t>으시료</t>
  </si>
  <si>
    <t>주여버</t>
  </si>
  <si>
    <t>주자호</t>
  </si>
  <si>
    <t>자시져</t>
  </si>
  <si>
    <t>여랴휴</t>
  </si>
  <si>
    <t>처처사</t>
  </si>
  <si>
    <t>다트러</t>
  </si>
  <si>
    <t>뇨소프</t>
  </si>
  <si>
    <t>러로캬</t>
  </si>
  <si>
    <t>나쳐버</t>
  </si>
  <si>
    <t>캬부브</t>
  </si>
  <si>
    <t>쟈투쿄</t>
  </si>
  <si>
    <t>큐뉴기</t>
  </si>
  <si>
    <t>텨효주</t>
  </si>
  <si>
    <t>느져키</t>
  </si>
  <si>
    <t>바뉴츠</t>
  </si>
  <si>
    <t>너펴슈</t>
  </si>
  <si>
    <t>츠아토</t>
  </si>
  <si>
    <t>터더보</t>
  </si>
  <si>
    <t>허프여</t>
  </si>
  <si>
    <t>리츠라</t>
  </si>
  <si>
    <t>아호유</t>
  </si>
  <si>
    <t>호겨먀</t>
  </si>
  <si>
    <t>갸츄터</t>
  </si>
  <si>
    <t>려으츠</t>
  </si>
  <si>
    <t>호라구</t>
  </si>
  <si>
    <t>라브마</t>
  </si>
  <si>
    <t>퍄거투</t>
  </si>
  <si>
    <t>쇼탸허</t>
  </si>
  <si>
    <t>서녀쿄</t>
  </si>
  <si>
    <t>파노스</t>
  </si>
  <si>
    <t>루버퍄</t>
  </si>
  <si>
    <t>퓨랴오</t>
  </si>
  <si>
    <t>이누텨</t>
  </si>
  <si>
    <t>츄미져</t>
  </si>
  <si>
    <t>무프초</t>
  </si>
  <si>
    <t>드고그</t>
  </si>
  <si>
    <t>가큐탸</t>
  </si>
  <si>
    <t>료저후</t>
  </si>
  <si>
    <t>드카푸</t>
  </si>
  <si>
    <t>됴디갸</t>
  </si>
  <si>
    <t>비브뎌</t>
  </si>
  <si>
    <t>오로퍄</t>
  </si>
  <si>
    <t>후지랴</t>
  </si>
  <si>
    <t>퍼바어</t>
  </si>
  <si>
    <t>처저야</t>
  </si>
  <si>
    <t>듀부퍼</t>
  </si>
  <si>
    <t>루로규</t>
  </si>
  <si>
    <t>벼누로</t>
  </si>
  <si>
    <t>츠코프</t>
  </si>
  <si>
    <t>냐뉴셔</t>
  </si>
  <si>
    <t>타텨조</t>
  </si>
  <si>
    <t>타바느</t>
  </si>
  <si>
    <t>보유파</t>
  </si>
  <si>
    <t>벼티녀</t>
  </si>
  <si>
    <t>퍼처타</t>
  </si>
  <si>
    <t>히듀쟈</t>
  </si>
  <si>
    <t>토표카</t>
  </si>
  <si>
    <t>툐펴소</t>
  </si>
  <si>
    <t>여모뎌</t>
  </si>
  <si>
    <t>드서추</t>
  </si>
  <si>
    <t>티냐툐</t>
  </si>
  <si>
    <t>흐터므</t>
  </si>
  <si>
    <t>부하구</t>
  </si>
  <si>
    <t>교셔냐</t>
  </si>
  <si>
    <t>구샤규</t>
  </si>
  <si>
    <t>툐머비</t>
  </si>
  <si>
    <t>주하고</t>
  </si>
  <si>
    <t>브슈뮤</t>
  </si>
  <si>
    <t>우타너</t>
  </si>
  <si>
    <t>니사며</t>
  </si>
  <si>
    <t>호여이</t>
  </si>
  <si>
    <t>포뉴터</t>
  </si>
  <si>
    <t>피모셔</t>
  </si>
  <si>
    <t>디거조</t>
  </si>
  <si>
    <t>디노포</t>
  </si>
  <si>
    <t>쥬녀슈</t>
  </si>
  <si>
    <t>가뎌머</t>
  </si>
  <si>
    <t>쇼뵤쿠</t>
  </si>
  <si>
    <t>죠스뱌</t>
  </si>
  <si>
    <t>더후티</t>
  </si>
  <si>
    <t>쳐오무</t>
  </si>
  <si>
    <t>트니저</t>
  </si>
  <si>
    <t>탸로보</t>
  </si>
  <si>
    <t>표바느</t>
  </si>
  <si>
    <t>쵸고소</t>
  </si>
  <si>
    <t>뵤먀이</t>
  </si>
  <si>
    <t>쿄그큐</t>
  </si>
  <si>
    <t>큐소쥬</t>
  </si>
  <si>
    <t>포소자</t>
  </si>
  <si>
    <t>햐후지</t>
  </si>
  <si>
    <t>카러푸</t>
  </si>
  <si>
    <t>저하모</t>
  </si>
  <si>
    <t>수어갸</t>
  </si>
  <si>
    <t>두처야</t>
  </si>
  <si>
    <t>가뎌더</t>
  </si>
  <si>
    <t>츄요차</t>
  </si>
  <si>
    <t>펴바혀</t>
  </si>
  <si>
    <t>토쵸바</t>
  </si>
  <si>
    <t>쿠투햐</t>
  </si>
  <si>
    <t>브투스</t>
  </si>
  <si>
    <t>혀큐녀</t>
  </si>
  <si>
    <t>기라포</t>
  </si>
  <si>
    <t>혀듀더</t>
  </si>
  <si>
    <t>러나퍼</t>
  </si>
  <si>
    <t>유토뵤</t>
  </si>
  <si>
    <t>혀냐누</t>
  </si>
  <si>
    <t>튜캬부</t>
  </si>
  <si>
    <t>캬큐료</t>
  </si>
  <si>
    <t>쳐프구</t>
  </si>
  <si>
    <t>료뮤뮤</t>
  </si>
  <si>
    <t>쟈파어</t>
  </si>
  <si>
    <t>툐뇨겨</t>
  </si>
  <si>
    <t>누소리</t>
  </si>
  <si>
    <t>타드치</t>
  </si>
  <si>
    <t>하자푸</t>
  </si>
  <si>
    <t>이주라</t>
  </si>
  <si>
    <t>쵸드묘</t>
  </si>
  <si>
    <t>뱌더후</t>
  </si>
  <si>
    <t>듀냐르</t>
  </si>
  <si>
    <t>뎌표녀</t>
  </si>
  <si>
    <t>뷰퓨투</t>
  </si>
  <si>
    <t>비나뷰</t>
  </si>
  <si>
    <t>셔듀텨</t>
  </si>
  <si>
    <t>피펴죠</t>
  </si>
  <si>
    <t>느샤스</t>
  </si>
  <si>
    <t>슈고도</t>
  </si>
  <si>
    <t>푸퓨버</t>
  </si>
  <si>
    <t>크후처</t>
  </si>
  <si>
    <t>먀야차</t>
  </si>
  <si>
    <t>다브누</t>
  </si>
  <si>
    <t>뵤우으</t>
  </si>
  <si>
    <t>니카바</t>
  </si>
  <si>
    <t>드저챠</t>
  </si>
  <si>
    <t>모유우</t>
  </si>
  <si>
    <t>우랴쥬</t>
  </si>
  <si>
    <t>비류모</t>
  </si>
  <si>
    <t>히초햐</t>
  </si>
  <si>
    <t>디야다</t>
  </si>
  <si>
    <t>져텨오</t>
  </si>
  <si>
    <t>다먀냐</t>
  </si>
  <si>
    <t>시져퓨</t>
  </si>
  <si>
    <t>야터듀</t>
  </si>
  <si>
    <t>흐챠이</t>
  </si>
  <si>
    <t>브라먀</t>
  </si>
  <si>
    <t>튜포피</t>
  </si>
  <si>
    <t>햐뮤도</t>
  </si>
  <si>
    <t>두모녀</t>
  </si>
  <si>
    <t>버크리</t>
  </si>
  <si>
    <t>탸후루</t>
  </si>
  <si>
    <t>튜저탸</t>
  </si>
  <si>
    <t>허조디</t>
  </si>
  <si>
    <t>토먀너</t>
  </si>
  <si>
    <t>조미코</t>
  </si>
  <si>
    <t>다니탸</t>
  </si>
  <si>
    <t>로캬캬</t>
  </si>
  <si>
    <t>히호티</t>
  </si>
  <si>
    <t>무냐뵤</t>
  </si>
  <si>
    <t>모티리</t>
  </si>
  <si>
    <t>요느토</t>
  </si>
  <si>
    <t>큐캬도</t>
  </si>
  <si>
    <t>바러쇼</t>
  </si>
  <si>
    <t>파햐뎌</t>
  </si>
  <si>
    <t>려챠뇨</t>
  </si>
  <si>
    <t>노부휴</t>
  </si>
  <si>
    <t>히츄비</t>
  </si>
  <si>
    <t>쿄파부</t>
  </si>
  <si>
    <t>켜모너</t>
  </si>
  <si>
    <t>느처벼</t>
  </si>
  <si>
    <t>트야로</t>
  </si>
  <si>
    <t>듀요무</t>
  </si>
  <si>
    <t>누쵸히</t>
  </si>
  <si>
    <t>나피소</t>
  </si>
  <si>
    <t>더려죠</t>
  </si>
  <si>
    <t>샤요허</t>
  </si>
  <si>
    <t>포파퓨</t>
  </si>
  <si>
    <t>주브뵤</t>
  </si>
  <si>
    <t>쇼머댜</t>
  </si>
  <si>
    <t>려느주</t>
  </si>
  <si>
    <t>버치머</t>
  </si>
  <si>
    <t>료무으</t>
  </si>
  <si>
    <t>브니주</t>
  </si>
  <si>
    <t>므댜너</t>
  </si>
  <si>
    <t>더캬수</t>
  </si>
  <si>
    <t>우듀나</t>
  </si>
  <si>
    <t>퍄려고</t>
  </si>
  <si>
    <t>타기텨</t>
  </si>
  <si>
    <t>라져너</t>
  </si>
  <si>
    <t>랴묘아</t>
  </si>
  <si>
    <t>초차조</t>
  </si>
  <si>
    <t>녀다표</t>
  </si>
  <si>
    <t>크뇨며</t>
  </si>
  <si>
    <t>바겨무</t>
  </si>
  <si>
    <t>뎌저흐</t>
  </si>
  <si>
    <t>머뇨죠</t>
  </si>
  <si>
    <t>느랴튜</t>
  </si>
  <si>
    <t>로코쇼</t>
  </si>
  <si>
    <t>려카보</t>
  </si>
  <si>
    <t>츄시쳐</t>
  </si>
  <si>
    <t>비무느</t>
  </si>
  <si>
    <t>프챠튜</t>
  </si>
  <si>
    <t>마다지</t>
  </si>
  <si>
    <t>자캬타</t>
  </si>
  <si>
    <t>티슈효</t>
  </si>
  <si>
    <t>바묘므</t>
  </si>
  <si>
    <t>후벼포</t>
  </si>
  <si>
    <t>스우져</t>
  </si>
  <si>
    <t>쿄주고</t>
  </si>
  <si>
    <t>호소녀</t>
  </si>
  <si>
    <t>푸됴어</t>
  </si>
  <si>
    <t>댜버나</t>
  </si>
  <si>
    <t>조으퍄</t>
  </si>
  <si>
    <t>미라두</t>
  </si>
  <si>
    <t>트뷰아</t>
  </si>
  <si>
    <t>그먀수</t>
  </si>
  <si>
    <t>머려노</t>
  </si>
  <si>
    <t>져가루</t>
  </si>
  <si>
    <t>켜비느</t>
  </si>
  <si>
    <t>키트히</t>
  </si>
  <si>
    <t>아니햐</t>
  </si>
  <si>
    <t>휴툐냐</t>
  </si>
  <si>
    <t>나브켜</t>
  </si>
  <si>
    <t>다터표</t>
  </si>
  <si>
    <t>묘코트</t>
  </si>
  <si>
    <t>도로소</t>
  </si>
  <si>
    <t>노여뱌</t>
  </si>
  <si>
    <t>차버갸</t>
  </si>
  <si>
    <t>처튜뷰</t>
  </si>
  <si>
    <t>토처므</t>
  </si>
  <si>
    <t>랴더고</t>
  </si>
  <si>
    <t>샤져코</t>
  </si>
  <si>
    <t>무토누</t>
  </si>
  <si>
    <t>묘소티</t>
  </si>
  <si>
    <t>츠드퓨</t>
  </si>
  <si>
    <t>주표으</t>
  </si>
  <si>
    <t>스투쳐</t>
  </si>
  <si>
    <t>아푸느</t>
  </si>
  <si>
    <t>텨퍄며</t>
  </si>
  <si>
    <t>타규후</t>
  </si>
  <si>
    <t>프흐묘</t>
  </si>
  <si>
    <t>키효버</t>
  </si>
  <si>
    <t>뱌탸료</t>
  </si>
  <si>
    <t>리주고</t>
  </si>
  <si>
    <t>시흐이</t>
  </si>
  <si>
    <t>구티댜</t>
  </si>
  <si>
    <t>무흐켜</t>
  </si>
  <si>
    <t>초머툐</t>
  </si>
  <si>
    <t>드루으</t>
  </si>
  <si>
    <t>부효피</t>
  </si>
  <si>
    <t>더카퍄</t>
  </si>
  <si>
    <t>가러큐</t>
  </si>
  <si>
    <t>탸오하</t>
  </si>
  <si>
    <t>랴지우</t>
  </si>
  <si>
    <t>쿠야도</t>
  </si>
  <si>
    <t>여효초</t>
  </si>
  <si>
    <t>노후사</t>
  </si>
  <si>
    <t>저노오</t>
  </si>
  <si>
    <t>유뷰처</t>
  </si>
  <si>
    <t>티뉴토</t>
  </si>
  <si>
    <t>조여챠</t>
  </si>
  <si>
    <t>스료챠</t>
  </si>
  <si>
    <t>뇨라툐</t>
  </si>
  <si>
    <t>파요츠</t>
  </si>
  <si>
    <t>묘녀주</t>
  </si>
  <si>
    <t>큐흐벼</t>
  </si>
  <si>
    <t>초미므</t>
  </si>
  <si>
    <t>코미터</t>
  </si>
  <si>
    <t>챠냐드</t>
  </si>
  <si>
    <t>사뉴히</t>
  </si>
  <si>
    <t>미키피</t>
  </si>
  <si>
    <t>툐혀캬</t>
  </si>
  <si>
    <t>우캬슈</t>
  </si>
  <si>
    <t>야요규</t>
  </si>
  <si>
    <t>바초디</t>
  </si>
  <si>
    <t>쇼뵤누</t>
  </si>
  <si>
    <t>후프챠</t>
  </si>
  <si>
    <t>튜켜슈</t>
  </si>
  <si>
    <t>처쿄거</t>
  </si>
  <si>
    <t>야초러</t>
  </si>
  <si>
    <t>러히히</t>
  </si>
  <si>
    <t>처주갸</t>
  </si>
  <si>
    <t>퓨이크</t>
  </si>
  <si>
    <t>뵤쵸더</t>
  </si>
  <si>
    <t>야커그</t>
  </si>
  <si>
    <t>퍄코겨</t>
  </si>
  <si>
    <t>터그으</t>
  </si>
  <si>
    <t>쇼뱌우</t>
  </si>
  <si>
    <t>느규퓨</t>
  </si>
  <si>
    <t>도두초</t>
  </si>
  <si>
    <t>뇨츄로</t>
  </si>
  <si>
    <t>트료부</t>
  </si>
  <si>
    <t>뷰뱌랴</t>
  </si>
  <si>
    <t>됴마죠</t>
  </si>
  <si>
    <t>쥬뮤르</t>
  </si>
  <si>
    <t>갸므므</t>
  </si>
  <si>
    <t>시다토</t>
  </si>
  <si>
    <t>오랴카</t>
  </si>
  <si>
    <t>교시슈</t>
  </si>
  <si>
    <t>므퍄쳐</t>
  </si>
  <si>
    <t>주듀됴</t>
  </si>
  <si>
    <t>코먀흐</t>
  </si>
  <si>
    <t>사니처</t>
  </si>
  <si>
    <t>더자랴</t>
  </si>
  <si>
    <t>느요뮤</t>
  </si>
  <si>
    <t>머히서</t>
  </si>
  <si>
    <t>그노지</t>
  </si>
  <si>
    <t>다호너</t>
  </si>
  <si>
    <t>하뉴쟈</t>
  </si>
  <si>
    <t>퓨푸러</t>
  </si>
  <si>
    <t>으조듀</t>
  </si>
  <si>
    <t>류묘뵤</t>
  </si>
  <si>
    <t>혀여츠</t>
  </si>
  <si>
    <t>티드챠</t>
  </si>
  <si>
    <t>저뇨뎌</t>
  </si>
  <si>
    <t>묘져퍄</t>
  </si>
  <si>
    <t>리피가</t>
  </si>
  <si>
    <t>보갸츠</t>
  </si>
  <si>
    <t>나이흐</t>
  </si>
  <si>
    <t>냐흐샤</t>
  </si>
  <si>
    <t>주나다</t>
  </si>
  <si>
    <t>쇼츄퍄</t>
  </si>
  <si>
    <t>조표셔</t>
  </si>
  <si>
    <t>차녀푸</t>
  </si>
  <si>
    <t>머쵸트</t>
  </si>
  <si>
    <t>이표퍄</t>
  </si>
  <si>
    <t>모묘고</t>
  </si>
  <si>
    <t>됴허토</t>
  </si>
  <si>
    <t>쟈랴소</t>
  </si>
  <si>
    <t>햐로려</t>
  </si>
  <si>
    <t>켜구거</t>
  </si>
  <si>
    <t>호바라</t>
  </si>
  <si>
    <t>냐소듀</t>
  </si>
  <si>
    <t>햐먀퍼</t>
  </si>
  <si>
    <t>기부수</t>
  </si>
  <si>
    <t>어디거</t>
  </si>
  <si>
    <t>추조그</t>
  </si>
  <si>
    <t>츄너쇼</t>
  </si>
  <si>
    <t>크머푸</t>
  </si>
  <si>
    <t>아냐버</t>
  </si>
  <si>
    <t>리키튜</t>
  </si>
  <si>
    <t>니주료</t>
  </si>
  <si>
    <t>벼라녀</t>
  </si>
  <si>
    <t>무푸마</t>
  </si>
  <si>
    <t>랴마뱌</t>
  </si>
  <si>
    <t>바먀댜</t>
  </si>
  <si>
    <t>랴허후</t>
  </si>
  <si>
    <t>지프르</t>
  </si>
  <si>
    <t>뮤시셔</t>
  </si>
  <si>
    <t>어갸드</t>
  </si>
  <si>
    <t>벼야이</t>
  </si>
  <si>
    <t>쿠므부</t>
  </si>
  <si>
    <t>무독성 유아손세정제</t>
    <phoneticPr fontId="1" type="noConversion"/>
  </si>
  <si>
    <t>유아용품 어린이용품</t>
    <phoneticPr fontId="1" type="noConversion"/>
  </si>
  <si>
    <t>실리만실리콘유아용품</t>
    <phoneticPr fontId="1" type="noConversion"/>
  </si>
  <si>
    <t>한진옥수수 유아스푼</t>
    <phoneticPr fontId="1" type="noConversion"/>
  </si>
  <si>
    <t>안심제균스프레이용기</t>
    <phoneticPr fontId="1" type="noConversion"/>
  </si>
  <si>
    <t>유아변기</t>
    <phoneticPr fontId="1" type="noConversion"/>
  </si>
  <si>
    <t>클레바파딩</t>
    <phoneticPr fontId="1" type="noConversion"/>
  </si>
  <si>
    <t>정성토이</t>
    <phoneticPr fontId="1" type="noConversion"/>
  </si>
  <si>
    <t>톨스토이 큐티변기</t>
    <phoneticPr fontId="1" type="noConversion"/>
  </si>
  <si>
    <t>범킨스 방수반팔</t>
    <phoneticPr fontId="1" type="noConversion"/>
  </si>
  <si>
    <t>스마트전자오르골</t>
    <phoneticPr fontId="1" type="noConversion"/>
  </si>
  <si>
    <t>실리만 실리콘</t>
    <phoneticPr fontId="1" type="noConversion"/>
  </si>
  <si>
    <t>실리콘 흡착식기 유아식기 유아용품</t>
    <phoneticPr fontId="1" type="noConversion"/>
  </si>
  <si>
    <t>유아용품 딸랑이</t>
    <phoneticPr fontId="1" type="noConversion"/>
  </si>
  <si>
    <t>방수반팔턱받이</t>
    <phoneticPr fontId="1" type="noConversion"/>
  </si>
  <si>
    <t>전동식 영유아 콧물흡입기</t>
    <phoneticPr fontId="1" type="noConversion"/>
  </si>
  <si>
    <t>피플 투모로우new신문지</t>
    <phoneticPr fontId="1" type="noConversion"/>
  </si>
  <si>
    <t>방수턱받이 제품선택 유아용품</t>
    <phoneticPr fontId="1" type="noConversion"/>
  </si>
  <si>
    <t>팰트박스 꼬꼬랑 딸랑이 만들기DIY</t>
    <phoneticPr fontId="1" type="noConversion"/>
  </si>
  <si>
    <t>유아용품학습도구VR모음전</t>
    <phoneticPr fontId="1" type="noConversion"/>
  </si>
  <si>
    <t>실리콘 이융식 유아용품 스푼 주방용품</t>
    <phoneticPr fontId="1" type="noConversion"/>
  </si>
  <si>
    <t>피셔프라이스 어린이방한대 핑크</t>
    <phoneticPr fontId="1" type="noConversion"/>
  </si>
  <si>
    <t>이케아 턱받이 이유식용품</t>
    <phoneticPr fontId="1" type="noConversion"/>
  </si>
  <si>
    <t>국내산 극세사 아기 침받이</t>
    <phoneticPr fontId="1" type="noConversion"/>
  </si>
  <si>
    <t>모드부스터 아기의자</t>
    <phoneticPr fontId="1" type="noConversion"/>
  </si>
  <si>
    <t>에디슨 빨대컵</t>
    <phoneticPr fontId="1" type="noConversion"/>
  </si>
  <si>
    <t>코튼침구</t>
    <phoneticPr fontId="1" type="noConversion"/>
  </si>
  <si>
    <t>일체현</t>
    <phoneticPr fontId="1" type="noConversion"/>
  </si>
  <si>
    <t>자석버클아기띠</t>
    <phoneticPr fontId="1" type="noConversion"/>
  </si>
  <si>
    <t>자극없이</t>
    <phoneticPr fontId="1" type="noConversion"/>
  </si>
  <si>
    <t>이유식기세트</t>
    <phoneticPr fontId="1" type="noConversion"/>
  </si>
  <si>
    <t>깨끗하게</t>
    <phoneticPr fontId="1" type="noConversion"/>
  </si>
  <si>
    <t>메트</t>
    <phoneticPr fontId="1" type="noConversion"/>
  </si>
  <si>
    <t>이불</t>
    <phoneticPr fontId="1" type="noConversion"/>
  </si>
  <si>
    <t>케어용품</t>
    <phoneticPr fontId="1" type="noConversion"/>
  </si>
  <si>
    <t>손수건</t>
    <phoneticPr fontId="1" type="noConversion"/>
  </si>
  <si>
    <t>패드</t>
    <phoneticPr fontId="1" type="noConversion"/>
  </si>
  <si>
    <t>베개</t>
    <phoneticPr fontId="1" type="noConversion"/>
  </si>
  <si>
    <t>욕족</t>
    <phoneticPr fontId="1" type="noConversion"/>
  </si>
  <si>
    <t>모이스춰용품</t>
    <phoneticPr fontId="1" type="noConversion"/>
  </si>
  <si>
    <t>핸드워시</t>
    <phoneticPr fontId="1" type="noConversion"/>
  </si>
  <si>
    <t>듀얼라이너</t>
    <phoneticPr fontId="1" type="noConversion"/>
  </si>
  <si>
    <t>크림</t>
    <phoneticPr fontId="1" type="noConversion"/>
  </si>
  <si>
    <t>https://www.youtube.com/watch?v=gcAbeTWjHvQ</t>
    <phoneticPr fontId="1" type="noConversion"/>
  </si>
  <si>
    <t>https://www.youtube.com/watch?v=0axWbjZDIKg</t>
    <phoneticPr fontId="1" type="noConversion"/>
  </si>
  <si>
    <t>https://www.youtube.com/watch?v=jlelm559</t>
  </si>
  <si>
    <t>https://www.youtube.com/watch?v=mhkrk252</t>
  </si>
  <si>
    <t>https://www.youtube.com/watch?v=axibc184</t>
  </si>
  <si>
    <t>https://www.youtube.com/watch?v=ehwlg912</t>
  </si>
  <si>
    <t>https://www.youtube.com/watch?v=nneqw999</t>
  </si>
  <si>
    <t>https://www.youtube.com/watch?v=yybhu237</t>
  </si>
  <si>
    <t>https://www.youtube.com/watch?v=kpvdk982</t>
  </si>
  <si>
    <t>https://www.youtube.com/watch?v=meevw402</t>
  </si>
  <si>
    <t>https://www.youtube.com/watch?v=mwfzm622</t>
  </si>
  <si>
    <t>https://www.youtube.com/watch?v=ulmwb180</t>
  </si>
  <si>
    <t>https://www.youtube.com/watch?v=ssuxw146</t>
  </si>
  <si>
    <t>https://www.youtube.com/watch?v=wmevf904</t>
  </si>
  <si>
    <t>https://www.youtube.com/watch?v=gugpm972</t>
  </si>
  <si>
    <t>https://www.youtube.com/watch?v=oujzi140</t>
  </si>
  <si>
    <t>https://www.youtube.com/watch?v=tdwhl749</t>
  </si>
  <si>
    <t>https://www.youtube.com/watch?v=cikhz967</t>
  </si>
  <si>
    <t>https://www.youtube.com/watch?v=ykhuy172</t>
  </si>
  <si>
    <t>https://www.youtube.com/watch?v=stmst306</t>
  </si>
  <si>
    <t>https://www.youtube.com/watch?v=cwmvj133</t>
  </si>
  <si>
    <t>https://www.youtube.com/watch?v=hlmxg264</t>
  </si>
  <si>
    <t>https://www.youtube.com/watch?v=rdljk457</t>
  </si>
  <si>
    <t>https://www.youtube.com/watch?v=xzjvd938</t>
  </si>
  <si>
    <t>https://www.youtube.com/watch?v=fmpzs594</t>
  </si>
  <si>
    <t>https://www.youtube.com/watch?v=jsdcb491</t>
  </si>
  <si>
    <t>https://www.youtube.com/watch?v=sagqd870</t>
  </si>
  <si>
    <t>https://www.youtube.com/watch?v=rdlgq291</t>
  </si>
  <si>
    <t>https://www.youtube.com/watch?v=tftha028</t>
  </si>
  <si>
    <t>https://www.youtube.com/watch?v=sktyt421</t>
  </si>
  <si>
    <t>https://www.youtube.com/watch?v=tkdnf556</t>
  </si>
  <si>
    <t>https://www.youtube.com/watch?v=dlulh949</t>
  </si>
  <si>
    <t>https://www.youtube.com/watch?v=zjywo953</t>
  </si>
  <si>
    <t>https://www.youtube.com/watch?v=yfjpb396</t>
  </si>
  <si>
    <t>https://www.youtube.com/watch?v=gpjuk232</t>
  </si>
  <si>
    <t>https://www.youtube.com/watch?v=nglkh924</t>
  </si>
  <si>
    <t>https://www.youtube.com/watch?v=ijxle250</t>
  </si>
  <si>
    <t>https://www.youtube.com/watch?v=uczso156</t>
  </si>
  <si>
    <t>https://www.youtube.com/watch?v=ivemo882</t>
  </si>
  <si>
    <t>https://www.youtube.com/watch?v=waoxi270</t>
  </si>
  <si>
    <t>https://www.youtube.com/watch?v=qtrdk074</t>
  </si>
  <si>
    <t>https://www.youtube.com/watch?v=qtlvl403</t>
  </si>
  <si>
    <t>https://www.youtube.com/watch?v=kernp890</t>
  </si>
  <si>
    <t>https://www.youtube.com/watch?v=uaokw936</t>
  </si>
  <si>
    <t>https://www.youtube.com/watch?v=mnztc664</t>
  </si>
  <si>
    <t>https://www.youtube.com/watch?v=hybyx323</t>
  </si>
  <si>
    <t>https://www.youtube.com/watch?v=jdvjh847</t>
  </si>
  <si>
    <t>https://www.youtube.com/watch?v=xptjp578</t>
  </si>
  <si>
    <t>https://www.youtube.com/watch?v=vghmj288</t>
  </si>
  <si>
    <t>https://www.youtube.com/watch?v=pgboq970</t>
  </si>
  <si>
    <t>https://www.youtube.com/watch?v=igddf001</t>
  </si>
  <si>
    <t>https://www.youtube.com/watch?v=tvyma557</t>
  </si>
  <si>
    <t>https://www.youtube.com/watch?v=fcvyr021</t>
  </si>
  <si>
    <t>https://www.youtube.com/watch?v=ippru993</t>
  </si>
  <si>
    <t>https://www.youtube.com/watch?v=hxupj679</t>
  </si>
  <si>
    <t>https://www.youtube.com/watch?v=rrqpg715</t>
  </si>
  <si>
    <t>https://www.youtube.com/watch?v=zxyfu852</t>
  </si>
  <si>
    <t>https://www.youtube.com/watch?v=ukybh148</t>
  </si>
  <si>
    <t>https://www.youtube.com/watch?v=xbqbf815</t>
  </si>
  <si>
    <t>https://www.youtube.com/watch?v=ulhyl610</t>
  </si>
  <si>
    <t>https://www.youtube.com/watch?v=erqfm623</t>
  </si>
  <si>
    <t>https://www.youtube.com/watch?v=tqazb976</t>
  </si>
  <si>
    <t>https://www.youtube.com/watch?v=yuwst896</t>
  </si>
  <si>
    <t>https://www.youtube.com/watch?v=xjtrt255</t>
  </si>
  <si>
    <t>https://www.youtube.com/watch?v=knakk949</t>
  </si>
  <si>
    <t>https://www.youtube.com/watch?v=vzmxv431</t>
  </si>
  <si>
    <t>https://www.youtube.com/watch?v=kvcrb774</t>
  </si>
  <si>
    <t>https://www.youtube.com/watch?v=inqds880</t>
  </si>
  <si>
    <t>https://www.youtube.com/watch?v=ynbud112</t>
  </si>
  <si>
    <t>https://www.youtube.com/watch?v=cxzia398</t>
  </si>
  <si>
    <t>https://www.youtube.com/watch?v=nwkhn623</t>
  </si>
  <si>
    <t>https://www.youtube.com/watch?v=mioxy183</t>
  </si>
  <si>
    <t>https://www.youtube.com/watch?v=kdzze535</t>
  </si>
  <si>
    <t>https://www.youtube.com/watch?v=zrvxy996</t>
  </si>
  <si>
    <t>https://www.youtube.com/watch?v=osrbz096</t>
  </si>
  <si>
    <t>https://www.youtube.com/watch?v=yvwur519</t>
  </si>
  <si>
    <t>https://www.youtube.com/watch?v=koguk835</t>
  </si>
  <si>
    <t>https://www.youtube.com/watch?v=egrgb662</t>
  </si>
  <si>
    <t>https://www.youtube.com/watch?v=pvyls943</t>
  </si>
  <si>
    <t>https://www.youtube.com/watch?v=fdxiw095</t>
  </si>
  <si>
    <t>https://www.youtube.com/watch?v=ndbbk967</t>
  </si>
  <si>
    <t>https://www.youtube.com/watch?v=mpsvl244</t>
  </si>
  <si>
    <t>https://www.youtube.com/watch?v=ctkle394</t>
  </si>
  <si>
    <t>https://www.youtube.com/watch?v=vylii494</t>
  </si>
  <si>
    <t>https://www.youtube.com/watch?v=hjdev443</t>
  </si>
  <si>
    <t>https://www.youtube.com/watch?v=hyosu396</t>
  </si>
  <si>
    <t>https://www.youtube.com/watch?v=ttujx027</t>
  </si>
  <si>
    <t>https://www.youtube.com/watch?v=luesx847</t>
  </si>
  <si>
    <t>https://www.youtube.com/watch?v=eisme175</t>
  </si>
  <si>
    <t>https://www.youtube.com/watch?v=onuyb033</t>
  </si>
  <si>
    <t>https://www.youtube.com/watch?v=wvyfs145</t>
  </si>
  <si>
    <t>https://www.youtube.com/watch?v=rwfae389</t>
  </si>
  <si>
    <t>https://www.youtube.com/watch?v=bvkum793</t>
  </si>
  <si>
    <t>https://www.youtube.com/watch?v=prpul542</t>
  </si>
  <si>
    <t>https://www.youtube.com/watch?v=hmqfs349</t>
  </si>
  <si>
    <t>https://www.youtube.com/watch?v=ilcvu056</t>
  </si>
  <si>
    <t>https://www.youtube.com/watch?v=ufwgp252</t>
  </si>
  <si>
    <t>https://www.youtube.com/watch?v=zxcwi565</t>
  </si>
  <si>
    <t>https://www.youtube.com/watch?v=wikci003</t>
  </si>
  <si>
    <t>https://www.youtube.com/watch?v=nhexe138</t>
  </si>
  <si>
    <t>https://www.youtube.com/watch?v=qruhp039</t>
  </si>
  <si>
    <t>https://www.youtube.com/watch?v=hjcvl858</t>
  </si>
  <si>
    <t>https://www.youtube.com/watch?v=lqdxn651</t>
  </si>
  <si>
    <t>https://www.youtube.com/watch?v=rqniu705</t>
  </si>
  <si>
    <t>https://www.youtube.com/watch?v=ftdzu909</t>
  </si>
  <si>
    <t>https://www.youtube.com/watch?v=outbm599</t>
  </si>
  <si>
    <t>https://www.youtube.com/watch?v=oyyud924</t>
  </si>
  <si>
    <t>https://www.youtube.com/watch?v=przbw574</t>
  </si>
  <si>
    <t>https://www.youtube.com/watch?v=jpwhc393</t>
  </si>
  <si>
    <t>https://www.youtube.com/watch?v=uwmzl510</t>
  </si>
  <si>
    <t>https://www.youtube.com/watch?v=middh385</t>
  </si>
  <si>
    <t>https://www.youtube.com/watch?v=gwvaz027</t>
  </si>
  <si>
    <t>https://www.youtube.com/watch?v=qanzz689</t>
  </si>
  <si>
    <t>https://www.youtube.com/watch?v=gpeoi915</t>
  </si>
  <si>
    <t>https://www.youtube.com/watch?v=udeyp151</t>
  </si>
  <si>
    <t>https://www.youtube.com/watch?v=mqwqq742</t>
  </si>
  <si>
    <t>https://www.youtube.com/watch?v=zioiq424</t>
  </si>
  <si>
    <t>https://www.youtube.com/watch?v=qoabp479</t>
  </si>
  <si>
    <t>https://www.youtube.com/watch?v=imuap977</t>
  </si>
  <si>
    <t>https://www.youtube.com/watch?v=rwnko091</t>
  </si>
  <si>
    <t>https://www.youtube.com/watch?v=npvth382</t>
  </si>
  <si>
    <t>https://www.youtube.com/watch?v=tenzr973</t>
  </si>
  <si>
    <t>https://www.youtube.com/watch?v=gstxp205</t>
  </si>
  <si>
    <t>https://www.youtube.com/watch?v=dofkv732</t>
  </si>
  <si>
    <t>https://www.youtube.com/watch?v=qpjmm320</t>
  </si>
  <si>
    <t>https://www.youtube.com/watch?v=ktvch522</t>
  </si>
  <si>
    <t>https://www.youtube.com/watch?v=wcenv527</t>
  </si>
  <si>
    <t>https://www.youtube.com/watch?v=ewzxs329</t>
  </si>
  <si>
    <t>https://www.youtube.com/watch?v=dfrsi390</t>
  </si>
  <si>
    <t>https://www.youtube.com/watch?v=okubq662</t>
  </si>
  <si>
    <t>https://www.youtube.com/watch?v=zvfwq946</t>
  </si>
  <si>
    <t>https://www.youtube.com/watch?v=yrjse479</t>
  </si>
  <si>
    <t>https://www.youtube.com/watch?v=lvzdk614</t>
  </si>
  <si>
    <t>https://www.youtube.com/watch?v=tfmuy600</t>
  </si>
  <si>
    <t>https://www.youtube.com/watch?v=edmgo798</t>
  </si>
  <si>
    <t>https://www.youtube.com/watch?v=wcbuk126</t>
  </si>
  <si>
    <t>https://www.youtube.com/watch?v=campm661</t>
  </si>
  <si>
    <t>https://www.youtube.com/watch?v=psjru284</t>
  </si>
  <si>
    <t>https://www.youtube.com/watch?v=pdedz182</t>
  </si>
  <si>
    <t>https://www.youtube.com/watch?v=hsbwt212</t>
  </si>
  <si>
    <t>https://www.youtube.com/watch?v=imfij628</t>
  </si>
  <si>
    <t>https://www.youtube.com/watch?v=ckjku928</t>
  </si>
  <si>
    <t>https://www.youtube.com/watch?v=eelrg603</t>
  </si>
  <si>
    <t>https://www.youtube.com/watch?v=fzrnc515</t>
  </si>
  <si>
    <t>https://www.youtube.com/watch?v=wttjm185</t>
  </si>
  <si>
    <t>https://www.youtube.com/watch?v=hdzqf169</t>
  </si>
  <si>
    <t>https://www.youtube.com/watch?v=ounlk025</t>
  </si>
  <si>
    <t>https://www.youtube.com/watch?v=wgaaq796</t>
  </si>
  <si>
    <t>https://www.youtube.com/watch?v=phvrx141</t>
  </si>
  <si>
    <t>https://www.youtube.com/watch?v=zunzo119</t>
  </si>
  <si>
    <t>https://www.youtube.com/watch?v=kwhtx842</t>
  </si>
  <si>
    <t>https://www.youtube.com/watch?v=ucrsm428</t>
  </si>
  <si>
    <t>https://www.youtube.com/watch?v=nptho294</t>
  </si>
  <si>
    <t>https://www.youtube.com/watch?v=fivgh477</t>
  </si>
  <si>
    <t>https://www.youtube.com/watch?v=kgjzz188</t>
  </si>
  <si>
    <t>https://www.youtube.com/watch?v=raxbi680</t>
  </si>
  <si>
    <t>https://www.youtube.com/watch?v=kqjlt513</t>
  </si>
  <si>
    <t>https://www.youtube.com/watch?v=zuecc418</t>
  </si>
  <si>
    <t>https://www.youtube.com/watch?v=oxglt280</t>
  </si>
  <si>
    <t>https://www.youtube.com/watch?v=ipogq473</t>
  </si>
  <si>
    <t>https://www.youtube.com/watch?v=ucycg137</t>
  </si>
  <si>
    <t>https://www.youtube.com/watch?v=ykdlo443</t>
  </si>
  <si>
    <t>https://www.youtube.com/watch?v=quqai381</t>
  </si>
  <si>
    <t>https://www.youtube.com/watch?v=onbqq410</t>
  </si>
  <si>
    <t>https://www.youtube.com/watch?v=sunsr488</t>
  </si>
  <si>
    <t>https://www.youtube.com/watch?v=rxrni880</t>
  </si>
  <si>
    <t>https://www.youtube.com/watch?v=zkwlu315</t>
  </si>
  <si>
    <t>https://www.youtube.com/watch?v=eyoyj173</t>
  </si>
  <si>
    <t>https://www.youtube.com/watch?v=xtudu292</t>
  </si>
  <si>
    <t>https://www.youtube.com/watch?v=plmcd156</t>
  </si>
  <si>
    <t>https://www.youtube.com/watch?v=ukvxj681</t>
  </si>
  <si>
    <t>https://www.youtube.com/watch?v=rqlpb707</t>
  </si>
  <si>
    <t>https://www.youtube.com/watch?v=rvuuc757</t>
  </si>
  <si>
    <t>https://www.youtube.com/watch?v=ydtpu728</t>
  </si>
  <si>
    <t>https://www.youtube.com/watch?v=tjepg802</t>
  </si>
  <si>
    <t>https://www.youtube.com/watch?v=skode524</t>
  </si>
  <si>
    <t>https://www.youtube.com/watch?v=bvoxl843</t>
  </si>
  <si>
    <t>https://www.youtube.com/watch?v=wbclw406</t>
  </si>
  <si>
    <t>https://www.youtube.com/watch?v=omuli583</t>
  </si>
  <si>
    <t>https://www.youtube.com/watch?v=uynfb863</t>
  </si>
  <si>
    <t>https://www.youtube.com/watch?v=osnui951</t>
  </si>
  <si>
    <t>https://www.youtube.com/watch?v=vqvef568</t>
  </si>
  <si>
    <t>https://www.youtube.com/watch?v=udalv809</t>
  </si>
  <si>
    <t>https://www.youtube.com/watch?v=djiqd976</t>
  </si>
  <si>
    <t>https://www.youtube.com/watch?v=cbrzt679</t>
  </si>
  <si>
    <t>https://www.youtube.com/watch?v=ncvhm549</t>
  </si>
  <si>
    <t>https://www.youtube.com/watch?v=jhebl131</t>
  </si>
  <si>
    <t>https://www.youtube.com/watch?v=mnnzw322</t>
  </si>
  <si>
    <t>https://www.youtube.com/watch?v=vktnu153</t>
  </si>
  <si>
    <t>https://www.youtube.com/watch?v=fsrdo874</t>
  </si>
  <si>
    <t>https://www.youtube.com/watch?v=dknvs120</t>
  </si>
  <si>
    <t>https://www.youtube.com/watch?v=ulqzi873</t>
  </si>
  <si>
    <t>https://www.youtube.com/watch?v=ohjod651</t>
  </si>
  <si>
    <t>https://www.youtube.com/watch?v=msqti391</t>
  </si>
  <si>
    <t>서울특별시  구로구 구로동로13길 68</t>
  </si>
  <si>
    <t>서울특별시  구로구 새말로18길 31</t>
  </si>
  <si>
    <t>서울특별시  구로구 경인로 302-1</t>
  </si>
  <si>
    <t>서울특별시  구로구 가마산로25길 9-24</t>
  </si>
  <si>
    <t>서울특별시  구로구 가마산로25길 33</t>
  </si>
  <si>
    <t>서울특별시  구로구 구로중앙로28길 66</t>
  </si>
  <si>
    <t>서울특별시  구로구 구로중앙로 17</t>
  </si>
  <si>
    <t>서울특별시  구로구 가마산로25길 21</t>
  </si>
  <si>
    <t>서울특별시  구로구 가마산로26길 34</t>
  </si>
  <si>
    <t>서울특별시  구로구 구로동로26길 54</t>
  </si>
  <si>
    <t>서울특별시  구로구 경인로 21</t>
  </si>
  <si>
    <t>서울특별시  구로구 가마산로 245</t>
  </si>
  <si>
    <t>서울특별시  구로구 고척로45길 39</t>
  </si>
  <si>
    <t>서울특별시  서초구 방배로 40</t>
  </si>
  <si>
    <t>서울특별시  서초구 방배천로16길 5</t>
  </si>
  <si>
    <t>서울특별시  서초구 사평대로 55</t>
  </si>
  <si>
    <t>서울특별시  서초구 남부순환로340길 15</t>
  </si>
  <si>
    <t>서울특별시  서초구 양재대로12길 73-19</t>
  </si>
  <si>
    <t>서울특별시  서초구 방배중앙로 159-6 </t>
  </si>
  <si>
    <t>서울특별시  서초구 강남대로 201</t>
  </si>
  <si>
    <t>서울특별시  서초구 남부순환로347길 46</t>
  </si>
  <si>
    <t>서울특별시  서초구 남부순환로 2584</t>
  </si>
  <si>
    <t>서울특별시  서초구 반포대로13길 64</t>
  </si>
  <si>
    <t>서울특별시  서초구 매헌로6길 58</t>
  </si>
  <si>
    <t>서울특별시  서초구 방배천로 48</t>
  </si>
  <si>
    <t>서울특별시  서초구 효령로 216</t>
  </si>
  <si>
    <t>서울특별시  서초구 서초대로54길 45</t>
  </si>
  <si>
    <t>서울특별시  서초구 고무래로 34</t>
  </si>
  <si>
    <t>서울특별시  서초구 동광로11길 23</t>
  </si>
  <si>
    <t>우무오</t>
  </si>
  <si>
    <t>수로고</t>
  </si>
  <si>
    <t>규스쿄</t>
  </si>
  <si>
    <t>크구후</t>
  </si>
  <si>
    <t>샤그처</t>
  </si>
  <si>
    <t>뇨드무</t>
  </si>
  <si>
    <t>시슈휴</t>
  </si>
  <si>
    <t>디표크</t>
  </si>
  <si>
    <t>류랴소</t>
  </si>
  <si>
    <t>효티저</t>
  </si>
  <si>
    <t>라뇨듀</t>
  </si>
  <si>
    <t>치주미</t>
  </si>
  <si>
    <t>후두퍄</t>
  </si>
  <si>
    <t>트디크</t>
  </si>
  <si>
    <t>퓨토거</t>
  </si>
  <si>
    <t>바흐유</t>
  </si>
  <si>
    <t>피쥬큐</t>
  </si>
  <si>
    <t>뎌버더</t>
  </si>
  <si>
    <t>쥬먀이</t>
  </si>
  <si>
    <t>아카가</t>
  </si>
  <si>
    <t>툐쟈누</t>
  </si>
  <si>
    <t>크뮤쇼</t>
  </si>
  <si>
    <t>러흐아</t>
  </si>
  <si>
    <t>푸터드</t>
  </si>
  <si>
    <t>져슈소</t>
  </si>
  <si>
    <t>이노미</t>
  </si>
  <si>
    <t>댜듀처</t>
  </si>
  <si>
    <t>무갸포</t>
  </si>
  <si>
    <t>차포벼</t>
  </si>
  <si>
    <t>자효니</t>
  </si>
  <si>
    <t>수히쳐</t>
  </si>
  <si>
    <t>너브부</t>
  </si>
  <si>
    <t>츠추타</t>
  </si>
  <si>
    <t>기캬이</t>
  </si>
  <si>
    <t>므르류</t>
  </si>
  <si>
    <t>크샤뷰</t>
  </si>
  <si>
    <t>보유투</t>
  </si>
  <si>
    <t>치주고</t>
  </si>
  <si>
    <t>쟈노댜</t>
  </si>
  <si>
    <t>댜챠져</t>
  </si>
  <si>
    <t>차모주</t>
  </si>
  <si>
    <t>버샤루</t>
  </si>
  <si>
    <t>져타퓨</t>
  </si>
  <si>
    <t>큐퓨자</t>
  </si>
  <si>
    <t>랴야하</t>
  </si>
  <si>
    <t>슈며비</t>
  </si>
  <si>
    <t>누교냐</t>
  </si>
  <si>
    <t>그지너</t>
  </si>
  <si>
    <t>지뇨텨</t>
  </si>
  <si>
    <t>셔교하</t>
  </si>
  <si>
    <t>처가나</t>
  </si>
  <si>
    <t>챠허표</t>
  </si>
  <si>
    <t>뱌브며</t>
  </si>
  <si>
    <t>녀디나</t>
  </si>
  <si>
    <t>구보리</t>
  </si>
  <si>
    <t>려버투</t>
  </si>
  <si>
    <t>슈혀녀</t>
  </si>
  <si>
    <t>쿄랴효</t>
  </si>
  <si>
    <t>마고조</t>
  </si>
  <si>
    <t>마모사</t>
  </si>
  <si>
    <t>푸야디</t>
  </si>
  <si>
    <t>프튜으</t>
  </si>
  <si>
    <t>랴가디</t>
  </si>
  <si>
    <t>초댜흐</t>
  </si>
  <si>
    <t>오자호</t>
  </si>
  <si>
    <t>텨쳐뉴</t>
  </si>
  <si>
    <t>표푸무</t>
  </si>
  <si>
    <t>뱌휴바</t>
  </si>
  <si>
    <t>히우랴</t>
  </si>
  <si>
    <t>비초랴</t>
  </si>
  <si>
    <t>피이다</t>
  </si>
  <si>
    <t>어벼미</t>
  </si>
  <si>
    <t>슈지튜</t>
  </si>
  <si>
    <t>료허트</t>
  </si>
  <si>
    <t>큐주죠</t>
  </si>
  <si>
    <t>무보포</t>
  </si>
  <si>
    <t>셔겨서</t>
  </si>
  <si>
    <t>료서댜</t>
  </si>
  <si>
    <t>쟈려주</t>
  </si>
  <si>
    <t>우아효</t>
  </si>
  <si>
    <t>러우뷰</t>
  </si>
  <si>
    <t>츠로쳐</t>
  </si>
  <si>
    <t>로루겨</t>
  </si>
  <si>
    <t>노툐셔</t>
  </si>
  <si>
    <t>휴후쿠</t>
  </si>
  <si>
    <t>쳐주벼</t>
  </si>
  <si>
    <t>쥬됴쥬</t>
  </si>
  <si>
    <t>듀카므</t>
  </si>
  <si>
    <t>호무도</t>
  </si>
  <si>
    <t>카소비</t>
  </si>
  <si>
    <t>켜뵤바</t>
  </si>
  <si>
    <t>투서구</t>
  </si>
  <si>
    <t>러도카</t>
  </si>
  <si>
    <t>시루챠</t>
  </si>
  <si>
    <t>자거라</t>
  </si>
  <si>
    <t>뵤디프</t>
  </si>
  <si>
    <t>고더켜</t>
  </si>
  <si>
    <t>스고카</t>
  </si>
  <si>
    <t>냐주무</t>
  </si>
  <si>
    <t>후주쳐</t>
  </si>
  <si>
    <t>료무슈</t>
  </si>
  <si>
    <t>서처표</t>
  </si>
  <si>
    <t>캬추수</t>
  </si>
  <si>
    <t>사리소</t>
  </si>
  <si>
    <t>두바퍄</t>
  </si>
  <si>
    <t>후쿠초</t>
  </si>
  <si>
    <t>뎌퍼보</t>
  </si>
  <si>
    <t>소탸츠</t>
  </si>
  <si>
    <t>퓨조두</t>
  </si>
  <si>
    <t>머차튜</t>
  </si>
  <si>
    <t>로효구</t>
  </si>
  <si>
    <t>구벼나</t>
  </si>
  <si>
    <t>바벼류</t>
  </si>
  <si>
    <t>샤려초</t>
  </si>
  <si>
    <t>휴다투</t>
  </si>
  <si>
    <t>0~1개월 남아</t>
    <phoneticPr fontId="1" type="noConversion"/>
  </si>
  <si>
    <t>0~1개월 여아</t>
    <phoneticPr fontId="1" type="noConversion"/>
  </si>
  <si>
    <t>1~2개월 남아</t>
    <phoneticPr fontId="1" type="noConversion"/>
  </si>
  <si>
    <t>1~2개월 여아</t>
    <phoneticPr fontId="1" type="noConversion"/>
  </si>
  <si>
    <t>2~3개월 남아</t>
    <phoneticPr fontId="1" type="noConversion"/>
  </si>
  <si>
    <t>2~3개월 여아</t>
    <phoneticPr fontId="1" type="noConversion"/>
  </si>
  <si>
    <t>3~4개월 남아</t>
    <phoneticPr fontId="1" type="noConversion"/>
  </si>
  <si>
    <t>3~4개월 여아</t>
    <phoneticPr fontId="1" type="noConversion"/>
  </si>
  <si>
    <t>4~5개월 남아</t>
    <phoneticPr fontId="1" type="noConversion"/>
  </si>
  <si>
    <t>4~5개월 여아</t>
    <phoneticPr fontId="1" type="noConversion"/>
  </si>
  <si>
    <t>5~6개월 남아</t>
    <phoneticPr fontId="1" type="noConversion"/>
  </si>
  <si>
    <t>5~6개월 여아</t>
    <phoneticPr fontId="1" type="noConversion"/>
  </si>
  <si>
    <t>6~7개월 남아</t>
    <phoneticPr fontId="1" type="noConversion"/>
  </si>
  <si>
    <t>6~7개월 여아</t>
    <phoneticPr fontId="1" type="noConversion"/>
  </si>
  <si>
    <t>7~8개월 남아</t>
    <phoneticPr fontId="1" type="noConversion"/>
  </si>
  <si>
    <t>7~8개월 여아</t>
    <phoneticPr fontId="1" type="noConversion"/>
  </si>
  <si>
    <t>8~9개월 남아</t>
    <phoneticPr fontId="1" type="noConversion"/>
  </si>
  <si>
    <t>8~9개월 여아</t>
    <phoneticPr fontId="1" type="noConversion"/>
  </si>
  <si>
    <t>9~10개월 남아</t>
    <phoneticPr fontId="1" type="noConversion"/>
  </si>
  <si>
    <t>9~10개월 여아</t>
    <phoneticPr fontId="1" type="noConversion"/>
  </si>
  <si>
    <t>10~11개월 남아</t>
    <phoneticPr fontId="1" type="noConversion"/>
  </si>
  <si>
    <t>10~11개월 여아</t>
    <phoneticPr fontId="1" type="noConversion"/>
  </si>
  <si>
    <t>11~12개월 남아</t>
    <phoneticPr fontId="1" type="noConversion"/>
  </si>
  <si>
    <t>11~12개월 여아</t>
    <phoneticPr fontId="1" type="noConversion"/>
  </si>
  <si>
    <t>12~15개월 남아</t>
    <phoneticPr fontId="1" type="noConversion"/>
  </si>
  <si>
    <t>12~15개월 여아</t>
    <phoneticPr fontId="1" type="noConversion"/>
  </si>
  <si>
    <t>15~18개월 남아</t>
    <phoneticPr fontId="1" type="noConversion"/>
  </si>
  <si>
    <t>15~18개월 여아</t>
    <phoneticPr fontId="1" type="noConversion"/>
  </si>
  <si>
    <t>18~21개월 남아</t>
    <phoneticPr fontId="1" type="noConversion"/>
  </si>
  <si>
    <t>18~21개월 여아</t>
    <phoneticPr fontId="1" type="noConversion"/>
  </si>
  <si>
    <t>21~24개월 남아</t>
    <phoneticPr fontId="1" type="noConversion"/>
  </si>
  <si>
    <t>21~24개월 여아</t>
    <phoneticPr fontId="1" type="noConversion"/>
  </si>
  <si>
    <t>안전한공간만드릭</t>
    <phoneticPr fontId="1" type="noConversion"/>
  </si>
  <si>
    <t>수면교육을 위해</t>
    <phoneticPr fontId="1" type="noConversion"/>
  </si>
  <si>
    <t>5종세트</t>
    <phoneticPr fontId="1" type="noConversion"/>
  </si>
  <si>
    <t>블랫킷</t>
    <phoneticPr fontId="1" type="noConversion"/>
  </si>
  <si>
    <t>엠브릿지 손수건</t>
    <phoneticPr fontId="1" type="noConversion"/>
  </si>
  <si>
    <t>스틱빔</t>
    <phoneticPr fontId="1" type="noConversion"/>
  </si>
  <si>
    <t>유아손세정제</t>
    <phoneticPr fontId="1" type="noConversion"/>
  </si>
  <si>
    <t>어린이용품</t>
    <phoneticPr fontId="1" type="noConversion"/>
  </si>
  <si>
    <t>유아용품</t>
    <phoneticPr fontId="1" type="noConversion"/>
  </si>
  <si>
    <t>유아스푼</t>
    <phoneticPr fontId="1" type="noConversion"/>
  </si>
  <si>
    <t>스프레이용기</t>
    <phoneticPr fontId="1" type="noConversion"/>
  </si>
  <si>
    <t>큐티변기</t>
    <phoneticPr fontId="1" type="noConversion"/>
  </si>
  <si>
    <t>방수반팔</t>
    <phoneticPr fontId="1" type="noConversion"/>
  </si>
  <si>
    <t>오르골</t>
    <phoneticPr fontId="1" type="noConversion"/>
  </si>
  <si>
    <t>실리콘</t>
    <phoneticPr fontId="1" type="noConversion"/>
  </si>
  <si>
    <t>유아식기</t>
    <phoneticPr fontId="1" type="noConversion"/>
  </si>
  <si>
    <t>딸랑이</t>
    <phoneticPr fontId="1" type="noConversion"/>
  </si>
  <si>
    <t>턱받이</t>
    <phoneticPr fontId="1" type="noConversion"/>
  </si>
  <si>
    <t>콧물흡입기</t>
    <phoneticPr fontId="1" type="noConversion"/>
  </si>
  <si>
    <t>신문지</t>
    <phoneticPr fontId="1" type="noConversion"/>
  </si>
  <si>
    <t>방수턱받이</t>
    <phoneticPr fontId="1" type="noConversion"/>
  </si>
  <si>
    <t>딸랑이 만들기DIY</t>
    <phoneticPr fontId="1" type="noConversion"/>
  </si>
  <si>
    <t>VR모음전</t>
    <phoneticPr fontId="1" type="noConversion"/>
  </si>
  <si>
    <t>스푼 주방용품</t>
    <phoneticPr fontId="1" type="noConversion"/>
  </si>
  <si>
    <t>어린이방한대</t>
    <phoneticPr fontId="1" type="noConversion"/>
  </si>
  <si>
    <t>이유식용품</t>
    <phoneticPr fontId="1" type="noConversion"/>
  </si>
  <si>
    <t>아기 침받이</t>
    <phoneticPr fontId="1" type="noConversion"/>
  </si>
  <si>
    <t>아기의자</t>
    <phoneticPr fontId="1" type="noConversion"/>
  </si>
  <si>
    <t>빨대컵</t>
    <phoneticPr fontId="1" type="noConversion"/>
  </si>
  <si>
    <t>뽀로로와 함께 노는 프로그램</t>
    <phoneticPr fontId="1" type="noConversion"/>
  </si>
  <si>
    <t>숫자송</t>
    <phoneticPr fontId="1" type="noConversion"/>
  </si>
  <si>
    <t>상어송</t>
    <phoneticPr fontId="1" type="noConversion"/>
  </si>
  <si>
    <t>상어송2</t>
    <phoneticPr fontId="1" type="noConversion"/>
  </si>
  <si>
    <t>숫자송2</t>
    <phoneticPr fontId="1" type="noConversion"/>
  </si>
  <si>
    <t>동요1</t>
    <phoneticPr fontId="1" type="noConversion"/>
  </si>
  <si>
    <t>동요2</t>
    <phoneticPr fontId="1" type="noConversion"/>
  </si>
  <si>
    <t>동요3</t>
  </si>
  <si>
    <t>동요4</t>
  </si>
  <si>
    <t>동요5</t>
  </si>
  <si>
    <t>동요6</t>
  </si>
  <si>
    <t>동요7</t>
  </si>
  <si>
    <t>동요8</t>
  </si>
  <si>
    <t>동요9</t>
  </si>
  <si>
    <t>동요10</t>
  </si>
  <si>
    <t>동요11</t>
  </si>
  <si>
    <t>동요12</t>
  </si>
  <si>
    <t>동요13</t>
  </si>
  <si>
    <t>동요14</t>
  </si>
  <si>
    <t>동요15</t>
  </si>
  <si>
    <t>동요16</t>
  </si>
  <si>
    <t>동요17</t>
  </si>
  <si>
    <t>동요18</t>
  </si>
  <si>
    <t>동요19</t>
  </si>
  <si>
    <t>동요20</t>
  </si>
  <si>
    <t>동요21</t>
  </si>
  <si>
    <t>동요22</t>
  </si>
  <si>
    <t>동요23</t>
  </si>
  <si>
    <t>동요24</t>
  </si>
  <si>
    <t>동요25</t>
  </si>
  <si>
    <t>동요26</t>
  </si>
  <si>
    <t>동요27</t>
  </si>
  <si>
    <t>동요28</t>
  </si>
  <si>
    <t>동요29</t>
  </si>
  <si>
    <t>동요30</t>
  </si>
  <si>
    <t>동요31</t>
  </si>
  <si>
    <t>동요32</t>
  </si>
  <si>
    <t>동요33</t>
  </si>
  <si>
    <t>동요34</t>
  </si>
  <si>
    <t>동요35</t>
  </si>
  <si>
    <t>동요36</t>
  </si>
  <si>
    <t>동요37</t>
  </si>
  <si>
    <t>동요38</t>
  </si>
  <si>
    <t>육아다큐1</t>
    <phoneticPr fontId="1" type="noConversion"/>
  </si>
  <si>
    <t>육아다큐2</t>
    <phoneticPr fontId="1" type="noConversion"/>
  </si>
  <si>
    <t>육아다큐3</t>
  </si>
  <si>
    <t>육아다큐4</t>
  </si>
  <si>
    <t>육아다큐5</t>
  </si>
  <si>
    <t>육아다큐6</t>
  </si>
  <si>
    <t>육아다큐7</t>
  </si>
  <si>
    <t>육아다큐8</t>
  </si>
  <si>
    <t>육아다큐9</t>
  </si>
  <si>
    <t>육아다큐10</t>
  </si>
  <si>
    <t>육아다큐11</t>
  </si>
  <si>
    <t>육아다큐12</t>
  </si>
  <si>
    <t>육아다큐13</t>
  </si>
  <si>
    <t>육아다큐14</t>
  </si>
  <si>
    <t>육아다큐15</t>
  </si>
  <si>
    <t>육아다큐16</t>
  </si>
  <si>
    <t>육아다큐17</t>
  </si>
  <si>
    <t>육아다큐18</t>
  </si>
  <si>
    <t>육아다큐19</t>
  </si>
  <si>
    <t>육아다큐20</t>
  </si>
  <si>
    <t>육아다큐21</t>
  </si>
  <si>
    <t>육아다큐22</t>
  </si>
  <si>
    <t>육아다큐23</t>
  </si>
  <si>
    <t>육아다큐24</t>
  </si>
  <si>
    <t>육아다큐25</t>
  </si>
  <si>
    <t>육아다큐26</t>
  </si>
  <si>
    <t>육아다큐27</t>
  </si>
  <si>
    <t>육아다큐28</t>
  </si>
  <si>
    <t>육아다큐29</t>
  </si>
  <si>
    <t>육아다큐30</t>
  </si>
  <si>
    <t>육아다큐31</t>
  </si>
  <si>
    <t>육아다큐32</t>
  </si>
  <si>
    <t>육아다큐33</t>
  </si>
  <si>
    <t>육아다큐34</t>
  </si>
  <si>
    <t>육아다큐35</t>
  </si>
  <si>
    <t>육아다큐36</t>
  </si>
  <si>
    <t>육아다큐37</t>
  </si>
  <si>
    <t>육아다큐38</t>
  </si>
  <si>
    <t>육아다큐39</t>
  </si>
  <si>
    <t>육아다큐40</t>
  </si>
  <si>
    <t>육아다큐41</t>
  </si>
  <si>
    <t>육아다큐42</t>
  </si>
  <si>
    <t>육아다큐43</t>
  </si>
  <si>
    <t>육아다큐44</t>
  </si>
  <si>
    <t>육아다큐45</t>
  </si>
  <si>
    <t>육아다큐46</t>
  </si>
  <si>
    <t>육아다큐47</t>
  </si>
  <si>
    <t>육아다큐48</t>
  </si>
  <si>
    <t>육아다큐49</t>
  </si>
  <si>
    <t>육아다큐50</t>
  </si>
  <si>
    <t>뽀로로1화</t>
    <phoneticPr fontId="1" type="noConversion"/>
  </si>
  <si>
    <t>뽀로로7화</t>
  </si>
  <si>
    <t>뽀로로11화</t>
  </si>
  <si>
    <t>뽀로로3화</t>
  </si>
  <si>
    <t>뽀로로12화</t>
  </si>
  <si>
    <t>뽀로로10화</t>
  </si>
  <si>
    <t>뽀로로13화</t>
  </si>
  <si>
    <t>뽀로로6화</t>
  </si>
  <si>
    <t>뽀로로4화</t>
  </si>
  <si>
    <t>뽀로로2화</t>
    <phoneticPr fontId="1" type="noConversion"/>
  </si>
  <si>
    <t>뽀로로5화</t>
  </si>
  <si>
    <t>뽀로로8화</t>
  </si>
  <si>
    <t>뽀로로9화</t>
  </si>
  <si>
    <t>뽀로로14화</t>
  </si>
  <si>
    <t>뽀로로15화</t>
  </si>
  <si>
    <t>뽀로로16화</t>
  </si>
  <si>
    <t>뽀로로17화</t>
  </si>
  <si>
    <t>뽀로로18화</t>
  </si>
  <si>
    <t>뽀로로19화</t>
  </si>
  <si>
    <t>뽀로로20화</t>
  </si>
  <si>
    <t>뽀로로21화</t>
  </si>
  <si>
    <t>뽀로로22화</t>
  </si>
  <si>
    <t>뽀로로23화</t>
  </si>
  <si>
    <t>뽀로로24화</t>
  </si>
  <si>
    <t>뽀로로25화</t>
  </si>
  <si>
    <t>뽀로로26화</t>
  </si>
  <si>
    <t>뽀로로27화</t>
  </si>
  <si>
    <t>뽀로로28화</t>
  </si>
  <si>
    <t>뽀로로29화</t>
  </si>
  <si>
    <t>뽀로로30화</t>
  </si>
  <si>
    <t>뽀로로31화</t>
  </si>
  <si>
    <t>뽀로로32화</t>
  </si>
  <si>
    <t>뽀로로33화</t>
  </si>
  <si>
    <t>뽀로로34화</t>
  </si>
  <si>
    <t>뿡뿡이1화</t>
    <phoneticPr fontId="1" type="noConversion"/>
  </si>
  <si>
    <t>뿡뿡이2화</t>
    <phoneticPr fontId="1" type="noConversion"/>
  </si>
  <si>
    <t>뿡뿡이7화</t>
  </si>
  <si>
    <t>뿡뿡이5화</t>
  </si>
  <si>
    <t>뿡뿡이6화</t>
  </si>
  <si>
    <t>뿡뿡이4화</t>
  </si>
  <si>
    <t>뿡뿡이3화</t>
  </si>
  <si>
    <t>뿡뿡이8화</t>
  </si>
  <si>
    <t>뿡뿡이9화</t>
  </si>
  <si>
    <t>뿡뿡이10화</t>
  </si>
  <si>
    <t>뿡뿡이11화</t>
  </si>
  <si>
    <t>뿡뿡이12화</t>
  </si>
  <si>
    <t>뿡뿡이13화</t>
  </si>
  <si>
    <t>뿡뿡이14화</t>
  </si>
  <si>
    <t>뿡뿡이15화</t>
  </si>
  <si>
    <t>뿡뿡이16화</t>
  </si>
  <si>
    <t>뿡뿡이17화</t>
  </si>
  <si>
    <t>뿡뿡이18화</t>
  </si>
  <si>
    <t>뿡뿡이19화</t>
  </si>
  <si>
    <t>뿡뿡이20화</t>
  </si>
  <si>
    <t>뿡뿡이21화</t>
  </si>
  <si>
    <t>뿡뿡이22화</t>
  </si>
  <si>
    <t>뿡뿡이23화</t>
  </si>
  <si>
    <t>뿡뿡이24화</t>
  </si>
  <si>
    <t>뿡뿡이25화</t>
  </si>
  <si>
    <t>뿡뿡이26화</t>
  </si>
  <si>
    <t>뿡뿡이27화</t>
  </si>
  <si>
    <t>뿡뿡이28화</t>
  </si>
  <si>
    <t>뿡뿡이29화</t>
  </si>
  <si>
    <t>뿡뿡이30화</t>
  </si>
  <si>
    <t>뿡뿡이31화</t>
  </si>
  <si>
    <t>뿡뿡이32화</t>
  </si>
  <si>
    <t>뿡뿡이33화</t>
  </si>
  <si>
    <t>뿡뿡이34화</t>
  </si>
  <si>
    <t>뿡뿡이35화</t>
  </si>
  <si>
    <t>뿡뿡이36화</t>
  </si>
  <si>
    <t>뿡뿡이37화</t>
  </si>
  <si>
    <t>뿡뿡이38화</t>
  </si>
  <si>
    <t>뿡뿡이39화</t>
  </si>
  <si>
    <t>캐리1화</t>
    <phoneticPr fontId="1" type="noConversion"/>
  </si>
  <si>
    <t>캐리2화</t>
    <phoneticPr fontId="1" type="noConversion"/>
  </si>
  <si>
    <t>캐리3화</t>
  </si>
  <si>
    <t>캐리4화</t>
  </si>
  <si>
    <t>캐리5화</t>
  </si>
  <si>
    <t>캐리6화</t>
  </si>
  <si>
    <t>캐리7화</t>
  </si>
  <si>
    <t>캐리8화</t>
  </si>
  <si>
    <t>캐리9화</t>
  </si>
  <si>
    <t>캐리10화</t>
  </si>
  <si>
    <t>캐리11화</t>
  </si>
  <si>
    <t>캐리12화</t>
  </si>
  <si>
    <t>캐리13화</t>
  </si>
  <si>
    <t>캐리14화</t>
  </si>
  <si>
    <t>캐리15화</t>
  </si>
  <si>
    <t>캐리16화</t>
  </si>
  <si>
    <t>캐리17화</t>
  </si>
  <si>
    <t>캐리18화</t>
  </si>
  <si>
    <t>캐리19화</t>
  </si>
  <si>
    <t>캐리20화</t>
  </si>
  <si>
    <t>캐리21화</t>
  </si>
  <si>
    <t>캐리22화</t>
  </si>
  <si>
    <t>캐리23화</t>
  </si>
  <si>
    <t>캐리24화</t>
  </si>
  <si>
    <t>캐리25화</t>
  </si>
  <si>
    <t>캐리26화</t>
  </si>
  <si>
    <t>캐리27화</t>
  </si>
  <si>
    <t>캐리28화</t>
  </si>
  <si>
    <t>캐리29화</t>
  </si>
  <si>
    <t>캐리30화</t>
  </si>
  <si>
    <t>캐리31화</t>
  </si>
  <si>
    <t>캐리32화</t>
  </si>
  <si>
    <t>캐리33화</t>
  </si>
  <si>
    <t>지니1화</t>
    <phoneticPr fontId="1" type="noConversion"/>
  </si>
  <si>
    <t>지니2화</t>
    <phoneticPr fontId="1" type="noConversion"/>
  </si>
  <si>
    <t>지니3화</t>
  </si>
  <si>
    <t>지니4화</t>
  </si>
  <si>
    <t>지니5화</t>
  </si>
  <si>
    <t>지니6화</t>
  </si>
  <si>
    <t>지니7화</t>
  </si>
  <si>
    <t>지니8화</t>
  </si>
  <si>
    <t>지니9화</t>
  </si>
  <si>
    <t>지니10화</t>
  </si>
  <si>
    <t>지니11화</t>
  </si>
  <si>
    <t>지니12화</t>
  </si>
  <si>
    <t>지니13화</t>
  </si>
  <si>
    <t>지니14화</t>
  </si>
  <si>
    <t>지니15화</t>
  </si>
  <si>
    <t>지니16화</t>
  </si>
  <si>
    <t>지니17화</t>
  </si>
  <si>
    <t>캐리와 함께노는 프로그램 1부</t>
    <phoneticPr fontId="1" type="noConversion"/>
  </si>
  <si>
    <t>캐리와 함께노는 프로그램 2부</t>
    <phoneticPr fontId="1" type="noConversion"/>
  </si>
  <si>
    <t>캐리와 함께노는 프로그램 3부</t>
    <phoneticPr fontId="1" type="noConversion"/>
  </si>
  <si>
    <t>지니와 함께하는 프로그램 1부</t>
    <phoneticPr fontId="1" type="noConversion"/>
  </si>
  <si>
    <t>지니와 함께하는 프로그램 2부</t>
    <phoneticPr fontId="1" type="noConversion"/>
  </si>
  <si>
    <t>지니와 함께하는 프로그램 3부</t>
    <phoneticPr fontId="1" type="noConversion"/>
  </si>
  <si>
    <t>뽀로로와 함께 노는 프로그램 2부</t>
    <phoneticPr fontId="1" type="noConversion"/>
  </si>
  <si>
    <t>뽀로로와 함께하는 프로그램 3부</t>
    <phoneticPr fontId="1" type="noConversion"/>
  </si>
  <si>
    <t>아빠와 함께노는 육아프로그램 1부</t>
    <phoneticPr fontId="1" type="noConversion"/>
  </si>
  <si>
    <t>아빠와 함께노는 육아프로그램 2부</t>
    <phoneticPr fontId="1" type="noConversion"/>
  </si>
  <si>
    <t>아빠와 함께노는 육아프로그램 3부</t>
  </si>
  <si>
    <t>아빠와 함께노는 육아프로그램 4부</t>
  </si>
  <si>
    <t>아빠와 함께노는 육아프로그램 5부</t>
    <phoneticPr fontId="1" type="noConversion"/>
  </si>
  <si>
    <t>엄마와 함께노는 육아프로그램 1부</t>
    <phoneticPr fontId="1" type="noConversion"/>
  </si>
  <si>
    <t>엄마와 함께노는 육아프로그램 2부</t>
    <phoneticPr fontId="1" type="noConversion"/>
  </si>
  <si>
    <t>엄마와 함께노는 육아프로그램 3부</t>
  </si>
  <si>
    <t>엄마와 함께노는 육아프로그램 4부</t>
  </si>
  <si>
    <t>엄마와 함께노는 육아프로그램 5부</t>
  </si>
  <si>
    <t>할아버지와 함께노는 육아프로그램 1부</t>
    <phoneticPr fontId="1" type="noConversion"/>
  </si>
  <si>
    <t>할아버지와 함께노는 육아프로그램 2부</t>
    <phoneticPr fontId="1" type="noConversion"/>
  </si>
  <si>
    <t>할아버지와 함께노는 육아프로그램 3부</t>
  </si>
  <si>
    <t>할아버지와 함께노는 육아프로그램 4부</t>
  </si>
  <si>
    <t>할아버지와 함께노는 육아프로그램 5부</t>
  </si>
  <si>
    <t>할아버지와 함께노는 육아프로그램 6부</t>
  </si>
  <si>
    <t>할머니와 함께 노는 육아프로그램 1부</t>
    <phoneticPr fontId="1" type="noConversion"/>
  </si>
  <si>
    <t>할머니와 함께 노는 육아프로그램 2부</t>
    <phoneticPr fontId="1" type="noConversion"/>
  </si>
  <si>
    <t>할머니와 함께 노는 육아프로그램 4부</t>
  </si>
  <si>
    <t>할머니와 함께 노는 육아프로그램 3부</t>
  </si>
  <si>
    <t>할머니와 함께 노는 육아프로그램 5부</t>
  </si>
  <si>
    <t>예방접종 교육 프로그램 1부</t>
    <phoneticPr fontId="1" type="noConversion"/>
  </si>
  <si>
    <t>예방접종 교육 프로그램 2부</t>
    <phoneticPr fontId="1" type="noConversion"/>
  </si>
  <si>
    <t>예방접종 교육 프로그램 3부</t>
  </si>
  <si>
    <t>예방접종 교육 프로그램 4부</t>
  </si>
  <si>
    <t>예방접종 교육 프로그램 5부</t>
  </si>
  <si>
    <t>예방접종 교육 프로그램 6부</t>
  </si>
  <si>
    <t>예방접종 교육 프로그램 7부</t>
  </si>
  <si>
    <t>아이와 노는방법 프로그램 1부</t>
    <phoneticPr fontId="1" type="noConversion"/>
  </si>
  <si>
    <t>아이와 노는방법 프로그램 4부</t>
  </si>
  <si>
    <t>아이와 노는방법 프로그램 5부</t>
  </si>
  <si>
    <t>아이와 노는방법 프로그램 2부</t>
    <phoneticPr fontId="1" type="noConversion"/>
  </si>
  <si>
    <t>아이와 노는방법 프로그램 3부</t>
  </si>
  <si>
    <t>보건소 예방접종 프로그램 1부</t>
    <phoneticPr fontId="1" type="noConversion"/>
  </si>
  <si>
    <t>보건소 예방접종 프로그램 2부</t>
    <phoneticPr fontId="1" type="noConversion"/>
  </si>
  <si>
    <t>보건소 예방접종 프로그램 3부</t>
  </si>
  <si>
    <t>보건소 예방접종 프로그램 4부</t>
  </si>
  <si>
    <t>보건소 예방접종 프로그램 5부</t>
  </si>
  <si>
    <t>뿡뿡이와 함께노는 프로그램 1부</t>
    <phoneticPr fontId="1" type="noConversion"/>
  </si>
  <si>
    <t>뿡뿡이와 함께노는 프로그램 2부</t>
    <phoneticPr fontId="1" type="noConversion"/>
  </si>
  <si>
    <t>뿡뿡이와 함께노는 프로그램 3부</t>
  </si>
  <si>
    <t>뿡뿡이와 함께노는 프로그램 4부</t>
  </si>
  <si>
    <t>뿡뿡이와 함께노는 프로그램 5부</t>
  </si>
  <si>
    <t>뽀로로와 함께하는 프로그램 6부</t>
    <phoneticPr fontId="1" type="noConversion"/>
  </si>
  <si>
    <t>뽀로로와 함께 노는 프로그램 4부</t>
    <phoneticPr fontId="1" type="noConversion"/>
  </si>
  <si>
    <t>뽀로로와 함께하는 프로그램 5부</t>
    <phoneticPr fontId="1" type="noConversion"/>
  </si>
  <si>
    <t>insert into PARENTING_INFORMATION(Avg_Height,Sex,Sleep_Information,Parenting_Tip,Food_Information,Avg_Weight,info_Num) values(</t>
    <phoneticPr fontId="1" type="noConversion"/>
  </si>
  <si>
    <t>혼자서 앉는다. 두손으로 물건을 잡는다. 손으로 발끝을 잡고 발가락을 입에 넣기도 한다. 마마, 바바라는 자음 소리를 낸다. 낯가림이 심해진다. 소리를 지른다.
이유식을 하루 두 번씩 준다. 집안 살림(리모콘, 전화기 등)을 장난감으로 준다.</t>
    <phoneticPr fontId="1" type="noConversion"/>
  </si>
  <si>
    <t>혼자 설 수 있고 붙들고 걷는다. 타인이 하는 말을 알아듣게 되며 혼나면 우는 흉내도 낸다. 머리에 있는 대천문이 닫히기 시작한다. 손으로 잡는 것이 능숙해져서 장난이 심해진다. 엄마, 아빠 외에 말이 늘어난다.
위험한 장난을 치면 바로 꾸짖는다. 돌보기 마루나 계단에서 떨어지는 사고가 잦으므로 주의한다. 밤에 자는 시간과 낮잠 자는 시간이 조금씩 정해진다.</t>
    <phoneticPr fontId="1" type="noConversion"/>
  </si>
  <si>
    <t>(18~24개월)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t>
    <phoneticPr fontId="1" type="noConversion"/>
  </si>
  <si>
    <t>insert into Vaccination(Vaccination,info_Num) values(</t>
    <phoneticPr fontId="1" type="noConversion"/>
  </si>
  <si>
    <t>NULL</t>
    <phoneticPr fontId="1" type="noConversion"/>
  </si>
  <si>
    <t>도크쟈</t>
  </si>
  <si>
    <t>므뱌르</t>
  </si>
  <si>
    <t>고파뱌</t>
  </si>
  <si>
    <t>보져자</t>
  </si>
  <si>
    <t>파효혀</t>
  </si>
  <si>
    <t>두커캬</t>
  </si>
  <si>
    <t>튜루호</t>
  </si>
  <si>
    <t>투시켜</t>
  </si>
  <si>
    <t>묘뮤캬</t>
  </si>
  <si>
    <t>챠쵸호</t>
  </si>
  <si>
    <t>저우표</t>
  </si>
  <si>
    <t>파뇨노</t>
  </si>
  <si>
    <t>먀조모</t>
  </si>
  <si>
    <t>고죠서</t>
  </si>
  <si>
    <t>교뷰여</t>
  </si>
  <si>
    <t>수므쇼</t>
  </si>
  <si>
    <t>시오구</t>
  </si>
  <si>
    <t>쿠처커</t>
  </si>
  <si>
    <t>료누카</t>
  </si>
  <si>
    <t>쥬바혀</t>
  </si>
  <si>
    <t>키츄쿠</t>
  </si>
  <si>
    <t>죠투미</t>
  </si>
  <si>
    <t>큐거피</t>
  </si>
  <si>
    <t>갸러쳐</t>
  </si>
  <si>
    <t>퍼여저</t>
  </si>
  <si>
    <t>표켜츠</t>
  </si>
  <si>
    <t>주기뱌</t>
  </si>
  <si>
    <t>프먀켜</t>
  </si>
  <si>
    <t>저스느</t>
  </si>
  <si>
    <t>됴너히</t>
  </si>
  <si>
    <t>벼묘사</t>
  </si>
  <si>
    <t>쳐후류</t>
  </si>
  <si>
    <t>려고가</t>
  </si>
  <si>
    <t>무바아</t>
  </si>
  <si>
    <t>소뷰가</t>
  </si>
  <si>
    <t>러도호</t>
  </si>
  <si>
    <t>투리이</t>
  </si>
  <si>
    <t>사효퍄</t>
  </si>
  <si>
    <t>쟈오켜</t>
  </si>
  <si>
    <t>므탸리</t>
  </si>
  <si>
    <t>쥬뱌후</t>
  </si>
  <si>
    <t>햐쵸무</t>
  </si>
  <si>
    <t>벼뮤하</t>
  </si>
  <si>
    <t>자호부</t>
  </si>
  <si>
    <t>터스쵸</t>
  </si>
  <si>
    <t>타오후</t>
  </si>
  <si>
    <t>츠사시</t>
  </si>
  <si>
    <t>교비갸</t>
  </si>
  <si>
    <t>스포츄</t>
  </si>
  <si>
    <t>므주켜</t>
  </si>
  <si>
    <t>퍼그쟈</t>
  </si>
  <si>
    <t>피뇨저</t>
  </si>
  <si>
    <t>보모노</t>
  </si>
  <si>
    <t>가드하</t>
  </si>
  <si>
    <t>투브투</t>
  </si>
  <si>
    <t>벼갸겨</t>
  </si>
  <si>
    <t>디자어</t>
  </si>
  <si>
    <t>르겨퍼</t>
  </si>
  <si>
    <t>뵤나크</t>
  </si>
  <si>
    <t>버어노</t>
  </si>
  <si>
    <t>자나주</t>
  </si>
  <si>
    <t>소비토</t>
  </si>
  <si>
    <t>크툐가</t>
  </si>
  <si>
    <t>모기뉴</t>
  </si>
  <si>
    <t>툐거기</t>
  </si>
  <si>
    <t>휴조죠</t>
  </si>
  <si>
    <t>묘머초</t>
  </si>
  <si>
    <t>어티캬</t>
  </si>
  <si>
    <t>뱌묘구</t>
  </si>
  <si>
    <t>교셔뇨</t>
  </si>
  <si>
    <t>됴르마</t>
  </si>
  <si>
    <t>랴다니</t>
  </si>
  <si>
    <t>두주노</t>
  </si>
  <si>
    <t>녀슈요</t>
  </si>
  <si>
    <t>므뇨츠</t>
  </si>
  <si>
    <t>라누교</t>
  </si>
  <si>
    <t>모처주</t>
  </si>
  <si>
    <t>비추됴</t>
  </si>
  <si>
    <t>주며벼</t>
  </si>
  <si>
    <t>료쿄녀</t>
  </si>
  <si>
    <t>주러키</t>
  </si>
  <si>
    <t>도조켜</t>
  </si>
  <si>
    <t>샤효코</t>
  </si>
  <si>
    <t>므요보</t>
  </si>
  <si>
    <t>코포져</t>
  </si>
  <si>
    <t>므르더</t>
  </si>
  <si>
    <t>프오처</t>
  </si>
  <si>
    <t>주샤챠</t>
  </si>
  <si>
    <t>피스카</t>
  </si>
  <si>
    <t>버며혀</t>
  </si>
  <si>
    <t>히두셔</t>
  </si>
  <si>
    <t>뱌투셔</t>
  </si>
  <si>
    <t>두뮤고</t>
  </si>
  <si>
    <t>쿠지혀</t>
  </si>
  <si>
    <t>류퍄유</t>
  </si>
  <si>
    <t>켜툐리</t>
  </si>
  <si>
    <t>더포하</t>
  </si>
  <si>
    <t>우쳐먀</t>
  </si>
  <si>
    <t>커펴댜</t>
  </si>
  <si>
    <t>비소려</t>
  </si>
  <si>
    <t>퍄미가</t>
  </si>
  <si>
    <t>포댜가</t>
  </si>
  <si>
    <t>후포터</t>
  </si>
  <si>
    <t>자미벼</t>
  </si>
  <si>
    <t>퍄루뎌</t>
  </si>
  <si>
    <t>주쟈비</t>
  </si>
  <si>
    <t>히소켜</t>
  </si>
  <si>
    <t>어쵸툐</t>
  </si>
  <si>
    <t>캬뷰펴</t>
  </si>
  <si>
    <t>터탸효</t>
  </si>
  <si>
    <t>루우퍄</t>
  </si>
  <si>
    <t>우슈교</t>
  </si>
  <si>
    <t>이료퍼</t>
  </si>
  <si>
    <t>됴져바</t>
  </si>
  <si>
    <t>로려로</t>
  </si>
  <si>
    <t>뷰며차</t>
  </si>
  <si>
    <t>부무냐</t>
  </si>
  <si>
    <t>비후아</t>
  </si>
  <si>
    <t>묘뵤이</t>
  </si>
  <si>
    <t>퍄포소</t>
  </si>
  <si>
    <t>푸코카</t>
  </si>
  <si>
    <t>카브뵤</t>
  </si>
  <si>
    <t>다지쿠</t>
  </si>
  <si>
    <t>휴툐비</t>
  </si>
  <si>
    <t>류치츄</t>
  </si>
  <si>
    <t>루비갸</t>
  </si>
  <si>
    <t>흐토트</t>
  </si>
  <si>
    <t>며니푸</t>
  </si>
  <si>
    <t>프혀류</t>
  </si>
  <si>
    <t>벼냐주</t>
  </si>
  <si>
    <t>머튜포</t>
  </si>
  <si>
    <t>리스너</t>
  </si>
  <si>
    <t>루며고</t>
  </si>
  <si>
    <t>쳐서뇨</t>
  </si>
  <si>
    <t>뱌허도</t>
  </si>
  <si>
    <t>야주마</t>
  </si>
  <si>
    <t>가휴탸</t>
  </si>
  <si>
    <t>기여우</t>
  </si>
  <si>
    <t>큐펴거</t>
  </si>
  <si>
    <t>구슈커</t>
  </si>
  <si>
    <t>큐며바</t>
  </si>
  <si>
    <t>서벼추</t>
  </si>
  <si>
    <t>며샤파</t>
  </si>
  <si>
    <t>무져터</t>
  </si>
  <si>
    <t>바커드</t>
  </si>
  <si>
    <t>먀노시</t>
  </si>
  <si>
    <t>듀흐르</t>
  </si>
  <si>
    <t>브쟈커</t>
  </si>
  <si>
    <t>녀슈료</t>
  </si>
  <si>
    <t>죠규호</t>
  </si>
  <si>
    <t>누츠로</t>
  </si>
  <si>
    <t>마터됴</t>
  </si>
  <si>
    <t>져머드</t>
  </si>
  <si>
    <t>뎌커셔</t>
  </si>
  <si>
    <t>죠라포</t>
  </si>
  <si>
    <t>바규켜</t>
  </si>
  <si>
    <t>규크쥬</t>
  </si>
  <si>
    <t>녀쥬요</t>
  </si>
  <si>
    <t>츠뇨프</t>
  </si>
  <si>
    <t>토뵤루</t>
  </si>
  <si>
    <t>흐허마</t>
  </si>
  <si>
    <t>츠하키</t>
  </si>
  <si>
    <t>무뎌드</t>
  </si>
  <si>
    <t>텨랴죠</t>
  </si>
  <si>
    <t>추퍼루</t>
  </si>
  <si>
    <t>디고요</t>
  </si>
  <si>
    <t>쇼모혀</t>
  </si>
  <si>
    <t>쵸뇨뷰</t>
  </si>
  <si>
    <t>주파푸</t>
  </si>
  <si>
    <t>비므여</t>
  </si>
  <si>
    <t>츄히츄</t>
  </si>
  <si>
    <t>뱌쵸르</t>
  </si>
  <si>
    <t>츠야쵸</t>
  </si>
  <si>
    <t>커뷰뷰</t>
  </si>
  <si>
    <t>캬카티</t>
  </si>
  <si>
    <t>파교주</t>
  </si>
  <si>
    <t>자호니</t>
  </si>
  <si>
    <t>허트쿠</t>
  </si>
  <si>
    <t>피주너</t>
  </si>
  <si>
    <t>녀마나</t>
  </si>
  <si>
    <t>주스뮤</t>
  </si>
  <si>
    <t>죠거야</t>
  </si>
  <si>
    <t>댜지기</t>
  </si>
  <si>
    <t>두이어</t>
  </si>
  <si>
    <t>비샤휴</t>
  </si>
  <si>
    <t>노다요</t>
  </si>
  <si>
    <t>로이묘</t>
  </si>
  <si>
    <t>포루누</t>
  </si>
  <si>
    <t>차며이</t>
  </si>
  <si>
    <t>규프수</t>
  </si>
  <si>
    <t>호나버</t>
  </si>
  <si>
    <t>두큐쟈</t>
  </si>
  <si>
    <t>냐다스</t>
  </si>
  <si>
    <t>려투루</t>
  </si>
  <si>
    <t>퍄주오</t>
  </si>
  <si>
    <t>니호거</t>
  </si>
  <si>
    <t>가투뮤</t>
  </si>
  <si>
    <t>키르브</t>
  </si>
  <si>
    <t>커부저</t>
  </si>
  <si>
    <t>모댜노</t>
  </si>
  <si>
    <t>터자버</t>
  </si>
  <si>
    <t>츠주지</t>
  </si>
  <si>
    <t>주커아</t>
  </si>
  <si>
    <t>누르벼</t>
  </si>
  <si>
    <t>표오키</t>
  </si>
  <si>
    <t>랴텨느</t>
  </si>
  <si>
    <t>먀후서</t>
  </si>
  <si>
    <t>표조느</t>
  </si>
  <si>
    <t>수후유</t>
  </si>
  <si>
    <t>캬마퓨</t>
  </si>
  <si>
    <t>쵸파로</t>
  </si>
  <si>
    <t>커노겨</t>
  </si>
  <si>
    <t>뉴캬됴</t>
  </si>
  <si>
    <t>후휴거</t>
  </si>
  <si>
    <t>챠니져</t>
  </si>
  <si>
    <t>주시러</t>
  </si>
  <si>
    <t>햐묘도</t>
  </si>
  <si>
    <t>저그더</t>
  </si>
  <si>
    <t>마터보</t>
  </si>
  <si>
    <t>쵸러우</t>
  </si>
  <si>
    <t>퍄뎌큐</t>
  </si>
  <si>
    <t>햐요쿄</t>
  </si>
  <si>
    <t>자뉴샤</t>
  </si>
  <si>
    <t>초됴쇼</t>
  </si>
  <si>
    <t>겨갸셔</t>
  </si>
  <si>
    <t>쿠슈켜</t>
  </si>
  <si>
    <t>쇼퍼쵸</t>
  </si>
  <si>
    <t>류며퍼</t>
  </si>
  <si>
    <t>카쟈무</t>
  </si>
  <si>
    <t>비오텨</t>
  </si>
  <si>
    <t>오뎌드</t>
  </si>
  <si>
    <t>크루져</t>
  </si>
  <si>
    <t>가무혀</t>
  </si>
  <si>
    <t>오다오</t>
  </si>
  <si>
    <t>티으브</t>
  </si>
  <si>
    <t>냐디혀</t>
  </si>
  <si>
    <t>뇨푸퓨</t>
  </si>
  <si>
    <t>기츄푸</t>
  </si>
  <si>
    <t>코아처</t>
  </si>
  <si>
    <t>우겨티</t>
  </si>
  <si>
    <t>므혀후</t>
  </si>
  <si>
    <t>도도투</t>
  </si>
  <si>
    <t>켜모챠</t>
  </si>
  <si>
    <t>댜초퓨</t>
  </si>
  <si>
    <t>키처드</t>
  </si>
  <si>
    <t>냐바야</t>
  </si>
  <si>
    <t>기추퍄</t>
  </si>
  <si>
    <t>후리셔</t>
  </si>
  <si>
    <t>우며죠</t>
  </si>
  <si>
    <t>추로구</t>
  </si>
  <si>
    <t>갸려퍄</t>
  </si>
  <si>
    <t>벼치뱌</t>
  </si>
  <si>
    <t>바부쟈</t>
  </si>
  <si>
    <t>이갸류</t>
  </si>
  <si>
    <t>츠류니</t>
  </si>
  <si>
    <t>그퓨브</t>
  </si>
  <si>
    <t>토쿄로</t>
  </si>
  <si>
    <t>트투뎌</t>
  </si>
  <si>
    <t>랴너댜</t>
  </si>
  <si>
    <t>티너커</t>
  </si>
  <si>
    <t>무먀아</t>
  </si>
  <si>
    <t>파어느</t>
  </si>
  <si>
    <t>후며두</t>
  </si>
  <si>
    <t>루샤펴</t>
  </si>
  <si>
    <t>치슈먀</t>
  </si>
  <si>
    <t>루주로</t>
  </si>
  <si>
    <t>주소드</t>
  </si>
  <si>
    <t>브포뉴</t>
  </si>
  <si>
    <t>비주주</t>
  </si>
  <si>
    <t>포으휴</t>
  </si>
  <si>
    <t>티조트</t>
  </si>
  <si>
    <t>버라규</t>
  </si>
  <si>
    <t>누휴뱌</t>
  </si>
  <si>
    <t>뮤갸코</t>
  </si>
  <si>
    <t>기져추</t>
  </si>
  <si>
    <t>프뱌크</t>
  </si>
  <si>
    <t>이그소</t>
  </si>
  <si>
    <t>자차부</t>
  </si>
  <si>
    <t>츠효큐</t>
  </si>
  <si>
    <t>비쥬츠</t>
  </si>
  <si>
    <t>르더타</t>
  </si>
  <si>
    <t>커토디</t>
  </si>
  <si>
    <t>뎌규무</t>
  </si>
  <si>
    <t>뮤버포</t>
  </si>
  <si>
    <t>러므큐</t>
  </si>
  <si>
    <t>느쿠터</t>
  </si>
  <si>
    <t>휴무셔</t>
  </si>
  <si>
    <t>스뎌머</t>
  </si>
  <si>
    <t>챠툐켜</t>
  </si>
  <si>
    <t>주슈피</t>
  </si>
  <si>
    <t>켜카디</t>
  </si>
  <si>
    <t>표쇼루</t>
  </si>
  <si>
    <t>터아호</t>
  </si>
  <si>
    <t>녀거쿄</t>
  </si>
  <si>
    <t>켜시뎌</t>
  </si>
  <si>
    <t>갸샤나</t>
  </si>
  <si>
    <t>요자샤</t>
  </si>
  <si>
    <t>챠구추</t>
  </si>
  <si>
    <t>루츄니</t>
  </si>
  <si>
    <t>지어누</t>
  </si>
  <si>
    <t>쇼퓨더</t>
  </si>
  <si>
    <t>티브큐</t>
  </si>
  <si>
    <t>으큐으</t>
  </si>
  <si>
    <t>다시뇨</t>
  </si>
  <si>
    <t>져서표</t>
  </si>
  <si>
    <t>됴류거</t>
  </si>
  <si>
    <t>포프가</t>
  </si>
  <si>
    <t>랴투효</t>
  </si>
  <si>
    <t>료리푸</t>
  </si>
  <si>
    <t>뉴티켜</t>
  </si>
  <si>
    <t>토타텨</t>
  </si>
  <si>
    <t>파어르</t>
  </si>
  <si>
    <t>뇨쟈부</t>
  </si>
  <si>
    <t>그서느</t>
  </si>
  <si>
    <t>퍼너브</t>
  </si>
  <si>
    <t>키쟈뇨</t>
  </si>
  <si>
    <t>츠스쇼</t>
  </si>
  <si>
    <t>서나흐</t>
  </si>
  <si>
    <t>느조쟈</t>
  </si>
  <si>
    <t>트댜나</t>
  </si>
  <si>
    <t>랴추수</t>
  </si>
  <si>
    <t>주류묘</t>
  </si>
  <si>
    <t>도츠모</t>
  </si>
  <si>
    <t>갸펴류</t>
  </si>
  <si>
    <t>챠무야</t>
  </si>
  <si>
    <t>저쿠구</t>
  </si>
  <si>
    <t>서수튜</t>
  </si>
  <si>
    <t>타흐뇨</t>
  </si>
  <si>
    <t>치려무</t>
  </si>
  <si>
    <t>코휴수</t>
  </si>
  <si>
    <t>캬됴두</t>
  </si>
  <si>
    <t>자뎌표</t>
  </si>
  <si>
    <t>므바초</t>
  </si>
  <si>
    <t>서그코</t>
  </si>
  <si>
    <t>루누지</t>
  </si>
  <si>
    <t>키자뉴</t>
  </si>
  <si>
    <t>르셔됴</t>
  </si>
  <si>
    <t>표캬야</t>
  </si>
  <si>
    <t>류겨수</t>
  </si>
  <si>
    <t>무커트</t>
  </si>
  <si>
    <t>토표보</t>
  </si>
  <si>
    <t>냐츄저</t>
  </si>
  <si>
    <t>뷰혀챠</t>
  </si>
  <si>
    <t>구우니</t>
  </si>
  <si>
    <t>벼쵸뇨</t>
  </si>
  <si>
    <t>여초초</t>
  </si>
  <si>
    <t>어기그</t>
  </si>
  <si>
    <t>리갸뷰</t>
  </si>
  <si>
    <t>나오여</t>
  </si>
  <si>
    <t>지마쟈</t>
  </si>
  <si>
    <t>키리디</t>
  </si>
  <si>
    <t>서됴댜</t>
  </si>
  <si>
    <t>큐보라</t>
  </si>
  <si>
    <t>스무느</t>
  </si>
  <si>
    <t>더뵤구</t>
  </si>
  <si>
    <t>벼댜녀</t>
  </si>
  <si>
    <t>트호료</t>
  </si>
  <si>
    <t>너머지</t>
  </si>
  <si>
    <t>하야코</t>
  </si>
  <si>
    <t>랴푸호</t>
  </si>
  <si>
    <t>너너표</t>
  </si>
  <si>
    <t>기추효</t>
  </si>
  <si>
    <t>무요더</t>
  </si>
  <si>
    <t>포뱌다</t>
  </si>
  <si>
    <t>녀료바</t>
  </si>
  <si>
    <t>랴파호</t>
  </si>
  <si>
    <t>주노푸</t>
  </si>
  <si>
    <t>트히드</t>
  </si>
  <si>
    <t>거죠녀</t>
  </si>
  <si>
    <t>퍼느여</t>
  </si>
  <si>
    <t>려텨너</t>
  </si>
  <si>
    <t>흐히죠</t>
  </si>
  <si>
    <t>티츠뮤</t>
  </si>
  <si>
    <t>토그로</t>
  </si>
  <si>
    <t>서요프</t>
  </si>
  <si>
    <t>뮤챠뇨</t>
  </si>
  <si>
    <t>흐펴푸</t>
  </si>
  <si>
    <t>카아더</t>
  </si>
  <si>
    <t>그쟈쵸</t>
  </si>
  <si>
    <t>다우프</t>
  </si>
  <si>
    <t>큐랴조</t>
  </si>
  <si>
    <t>됴포푸</t>
  </si>
  <si>
    <t>오큐휴</t>
  </si>
  <si>
    <t>뵤푸시</t>
  </si>
  <si>
    <t>리프슈</t>
  </si>
  <si>
    <t>버쵸규</t>
  </si>
  <si>
    <t>며코휴</t>
  </si>
  <si>
    <t>히모햐</t>
  </si>
  <si>
    <t>햐수셔</t>
  </si>
  <si>
    <t>다우마</t>
  </si>
  <si>
    <t>키류르</t>
  </si>
  <si>
    <t>드조퍼</t>
  </si>
  <si>
    <t>냐코효</t>
  </si>
  <si>
    <t>뮤쇼쿠</t>
  </si>
  <si>
    <t>그어르</t>
  </si>
  <si>
    <t>자저뎌</t>
  </si>
  <si>
    <t>로교수</t>
  </si>
  <si>
    <t>소러소</t>
  </si>
  <si>
    <t>유사리</t>
  </si>
  <si>
    <t>저뎌머</t>
  </si>
  <si>
    <t>뷰추하</t>
  </si>
  <si>
    <t>퓨료묘</t>
  </si>
  <si>
    <t>쇼코마</t>
  </si>
  <si>
    <t>죠자자</t>
  </si>
  <si>
    <t>후이러</t>
  </si>
  <si>
    <t>으커됴</t>
  </si>
  <si>
    <t>소하쿠</t>
  </si>
  <si>
    <t>캬무히</t>
  </si>
  <si>
    <t>뷰겨디</t>
  </si>
  <si>
    <t>구느쥬</t>
  </si>
  <si>
    <t>혀타유</t>
  </si>
  <si>
    <t>먀듀초</t>
  </si>
  <si>
    <t>퍄로파</t>
  </si>
  <si>
    <t>유니냐</t>
  </si>
  <si>
    <t>우브유</t>
  </si>
  <si>
    <t>서햐노</t>
  </si>
  <si>
    <t>모어햐</t>
  </si>
  <si>
    <t>먀녀아</t>
  </si>
  <si>
    <t>므토묘</t>
  </si>
  <si>
    <t>샤표파</t>
  </si>
  <si>
    <t>퍼교듀</t>
  </si>
  <si>
    <t>브러죠</t>
  </si>
  <si>
    <t>푸교여</t>
  </si>
  <si>
    <t>휴어규</t>
  </si>
  <si>
    <t>유뵤휴</t>
  </si>
  <si>
    <t>트흐나</t>
  </si>
  <si>
    <t>펴저로</t>
  </si>
  <si>
    <t>듀파튜</t>
  </si>
  <si>
    <t>퍼효텨</t>
  </si>
  <si>
    <t>묘조됴</t>
  </si>
  <si>
    <t>허더져</t>
  </si>
  <si>
    <t>치탸표</t>
  </si>
  <si>
    <t>러뎌므</t>
  </si>
  <si>
    <t>구요리</t>
  </si>
  <si>
    <t>푸료쳐</t>
  </si>
  <si>
    <t>므아시</t>
  </si>
  <si>
    <t>차쿄샤</t>
  </si>
  <si>
    <t>초가뉴</t>
  </si>
  <si>
    <t>트소어</t>
  </si>
  <si>
    <t>이스드</t>
  </si>
  <si>
    <t>챠로셔</t>
  </si>
  <si>
    <t>뮤키뇨</t>
  </si>
  <si>
    <t>트터노</t>
  </si>
  <si>
    <t>추머부</t>
  </si>
  <si>
    <t>탸므갸</t>
  </si>
  <si>
    <t>료사처</t>
  </si>
  <si>
    <t>셔가그</t>
  </si>
  <si>
    <t>쥬니우</t>
  </si>
  <si>
    <t>차댜쥬</t>
  </si>
  <si>
    <t>됴아슈</t>
  </si>
  <si>
    <t>댜키규</t>
  </si>
  <si>
    <t>모뷰사</t>
  </si>
  <si>
    <t>쵸여뷰</t>
  </si>
  <si>
    <t>누프뇨</t>
  </si>
  <si>
    <t>펴모츠</t>
  </si>
  <si>
    <t>먀허스</t>
  </si>
  <si>
    <t>초죠먀</t>
  </si>
  <si>
    <t>혀효서</t>
  </si>
  <si>
    <t>차요뮤</t>
  </si>
  <si>
    <t>셔허브</t>
  </si>
  <si>
    <t>슈쿠러</t>
  </si>
  <si>
    <t>주다가</t>
  </si>
  <si>
    <t>려됴쟈</t>
  </si>
  <si>
    <t>먀느브</t>
  </si>
  <si>
    <t>타겨오</t>
  </si>
  <si>
    <t>느쿄댜</t>
  </si>
  <si>
    <t>프프피</t>
  </si>
  <si>
    <t>부교주</t>
  </si>
  <si>
    <t>냐됴뉴</t>
  </si>
  <si>
    <t>겨츄퍼</t>
  </si>
  <si>
    <t>나투퍄</t>
  </si>
  <si>
    <t>우처쿄</t>
  </si>
  <si>
    <t>카쇼커</t>
  </si>
  <si>
    <t>쳐코됴</t>
  </si>
  <si>
    <t>쿄호그</t>
  </si>
  <si>
    <t>누먀기</t>
  </si>
  <si>
    <t>구며요</t>
  </si>
  <si>
    <t>러쟈우</t>
  </si>
  <si>
    <t>느너랴</t>
  </si>
  <si>
    <t>자주버</t>
  </si>
  <si>
    <t>서푸타</t>
  </si>
  <si>
    <t>류큐프</t>
  </si>
  <si>
    <t>버부히</t>
  </si>
  <si>
    <t>푸쵸큐</t>
  </si>
  <si>
    <t>투하댜</t>
  </si>
  <si>
    <t>류녀튜</t>
  </si>
  <si>
    <t>푸너투</t>
  </si>
  <si>
    <t>므져초</t>
  </si>
  <si>
    <t>규교주</t>
  </si>
  <si>
    <t>가뎌쇼</t>
  </si>
  <si>
    <t>루주퍄</t>
  </si>
  <si>
    <t>져우쳐</t>
  </si>
  <si>
    <t>묘료소</t>
  </si>
  <si>
    <t>투라모</t>
  </si>
  <si>
    <t>퓨두펴</t>
  </si>
  <si>
    <t>갸히미</t>
  </si>
  <si>
    <t>챠퓨우</t>
  </si>
  <si>
    <t>라차됴</t>
  </si>
  <si>
    <t>서리효</t>
  </si>
  <si>
    <t>며리펴</t>
  </si>
  <si>
    <t>이리므</t>
  </si>
  <si>
    <t>수유리</t>
  </si>
  <si>
    <t>먀지듀</t>
  </si>
  <si>
    <t>여나먀</t>
  </si>
  <si>
    <t>고커듀</t>
  </si>
  <si>
    <t>츄탸치</t>
  </si>
  <si>
    <t>쳐듀너</t>
  </si>
  <si>
    <t>더녀묘</t>
  </si>
  <si>
    <t>가피모</t>
  </si>
  <si>
    <t>쥬어커</t>
  </si>
  <si>
    <t>바규처</t>
  </si>
  <si>
    <t>다쟈크</t>
  </si>
  <si>
    <t>소표며</t>
  </si>
  <si>
    <t>나소묘</t>
  </si>
  <si>
    <t>슈쇼겨</t>
  </si>
  <si>
    <t>호처무</t>
  </si>
  <si>
    <t>냐갸차</t>
  </si>
  <si>
    <t>그디자</t>
  </si>
  <si>
    <t>뱌류죠</t>
  </si>
  <si>
    <t>듀어요</t>
  </si>
  <si>
    <t>쿠조져</t>
  </si>
  <si>
    <t>기드캬</t>
  </si>
  <si>
    <t>랴슈보</t>
  </si>
  <si>
    <t>타가혀</t>
  </si>
  <si>
    <t>포툐타</t>
  </si>
  <si>
    <t>슈터여</t>
  </si>
  <si>
    <t>뱌차유</t>
  </si>
  <si>
    <t>뮤투랴</t>
  </si>
  <si>
    <t>어먀사</t>
  </si>
  <si>
    <t>쟈코조</t>
  </si>
  <si>
    <t>리부주</t>
  </si>
  <si>
    <t>러무크</t>
  </si>
  <si>
    <t>미카냐</t>
  </si>
  <si>
    <t>펴흐초</t>
  </si>
  <si>
    <t>바피주</t>
  </si>
  <si>
    <t>차느츄</t>
  </si>
  <si>
    <t>녀갸챠</t>
  </si>
  <si>
    <t>져탸주</t>
  </si>
  <si>
    <t>챠쥬녀</t>
  </si>
  <si>
    <t>유키야</t>
  </si>
  <si>
    <t>튜무터</t>
  </si>
  <si>
    <t>시뱌자</t>
  </si>
  <si>
    <t>보타묘</t>
  </si>
  <si>
    <t>규혀부</t>
  </si>
  <si>
    <t>조모비</t>
  </si>
  <si>
    <t>히티지</t>
  </si>
  <si>
    <t>바투나</t>
  </si>
  <si>
    <t>퍄셔갸</t>
  </si>
  <si>
    <t>뉴허키</t>
  </si>
  <si>
    <t>뇨묘프</t>
  </si>
  <si>
    <t>서고파</t>
  </si>
  <si>
    <t>츠루후</t>
  </si>
  <si>
    <t>댜투히</t>
  </si>
  <si>
    <t>거쇼펴</t>
  </si>
  <si>
    <t>투후뮤</t>
  </si>
  <si>
    <t>크미버</t>
  </si>
  <si>
    <t>켜뱌그</t>
  </si>
  <si>
    <t>오펴투</t>
  </si>
  <si>
    <t>쿠서오</t>
  </si>
  <si>
    <t>됴저무</t>
  </si>
  <si>
    <t>큐저코</t>
  </si>
  <si>
    <t>트하무</t>
  </si>
  <si>
    <t>지혀야</t>
  </si>
  <si>
    <t>휴니주</t>
  </si>
  <si>
    <t>뷰부으</t>
  </si>
  <si>
    <t>듀조두</t>
  </si>
  <si>
    <t>수구뉴</t>
  </si>
  <si>
    <t>프휴퓨</t>
  </si>
  <si>
    <t>그져햐</t>
  </si>
  <si>
    <t>쟈후퍄</t>
  </si>
  <si>
    <t>요치슈</t>
  </si>
  <si>
    <t>규뷰무</t>
  </si>
  <si>
    <t>듀켜쇼</t>
  </si>
  <si>
    <t>사투수</t>
  </si>
  <si>
    <t>야드유</t>
  </si>
  <si>
    <t>기아흐</t>
  </si>
  <si>
    <t>며무갸</t>
  </si>
  <si>
    <t>고뮤츠</t>
  </si>
  <si>
    <t>디쿠초</t>
  </si>
  <si>
    <t>퍼흐처</t>
  </si>
  <si>
    <t>주퍼료</t>
  </si>
  <si>
    <t>야티우</t>
  </si>
  <si>
    <t>리냐규</t>
  </si>
  <si>
    <t>커너교</t>
  </si>
  <si>
    <t>으카슈</t>
  </si>
  <si>
    <t>류여녀</t>
  </si>
  <si>
    <t>쟈미규</t>
  </si>
  <si>
    <t>아크시</t>
  </si>
  <si>
    <t>포기무</t>
  </si>
  <si>
    <t>터됴교</t>
  </si>
  <si>
    <t>탸투퍄</t>
  </si>
  <si>
    <t>퍄셔처</t>
  </si>
  <si>
    <t>피쳐뎌</t>
  </si>
  <si>
    <t>러먀로</t>
  </si>
  <si>
    <t>냐보주</t>
  </si>
  <si>
    <t>카노야</t>
  </si>
  <si>
    <t>너모리</t>
  </si>
  <si>
    <t>주퍼쵸</t>
  </si>
  <si>
    <t>부더켜</t>
  </si>
  <si>
    <t>주튜코</t>
  </si>
  <si>
    <t>무켜져</t>
  </si>
  <si>
    <t>고텨벼</t>
  </si>
  <si>
    <t>크그부</t>
  </si>
  <si>
    <t>푸됴야</t>
  </si>
  <si>
    <t>하구보</t>
  </si>
  <si>
    <t>수듀추</t>
  </si>
  <si>
    <t>포어샤</t>
  </si>
  <si>
    <t>트토부</t>
  </si>
  <si>
    <t>터쿄수</t>
  </si>
  <si>
    <t>수느켜</t>
  </si>
  <si>
    <t>우지뮤</t>
  </si>
  <si>
    <t>오며서</t>
  </si>
  <si>
    <t>우툐표</t>
  </si>
  <si>
    <t>우뱌더</t>
  </si>
  <si>
    <t>햐스버</t>
  </si>
  <si>
    <t>쟈지구</t>
  </si>
  <si>
    <t>하하저</t>
  </si>
  <si>
    <t>그쵸츄</t>
  </si>
  <si>
    <t>두치라</t>
  </si>
  <si>
    <t>퍼주려</t>
  </si>
  <si>
    <t>히슈보</t>
  </si>
  <si>
    <t>효허요</t>
  </si>
  <si>
    <t>서쵸려</t>
  </si>
  <si>
    <t>거츠소</t>
  </si>
  <si>
    <t>수다나</t>
  </si>
  <si>
    <t>켜여쳐</t>
  </si>
  <si>
    <t>펴켜오</t>
  </si>
  <si>
    <t>셔기처</t>
  </si>
  <si>
    <t>처주으</t>
  </si>
  <si>
    <t>아카푸</t>
  </si>
  <si>
    <t>파버어</t>
  </si>
  <si>
    <t>주뷰규</t>
  </si>
  <si>
    <t>유미셔</t>
  </si>
  <si>
    <t>티퍄바</t>
  </si>
  <si>
    <t>혀쟈뱌</t>
  </si>
  <si>
    <t>뷰치흐</t>
  </si>
  <si>
    <t>자으서</t>
  </si>
  <si>
    <t>차저터</t>
  </si>
  <si>
    <t>파머로</t>
  </si>
  <si>
    <t>사디피</t>
  </si>
  <si>
    <t>댜뉴으</t>
  </si>
  <si>
    <t>댜쿄아</t>
  </si>
  <si>
    <t>크여프</t>
  </si>
  <si>
    <t>됴퍄루</t>
  </si>
  <si>
    <t>주휴녀</t>
  </si>
  <si>
    <t>그뎌고</t>
  </si>
  <si>
    <t>텨노오</t>
  </si>
  <si>
    <t>초요아</t>
  </si>
  <si>
    <t>챠퍼하</t>
  </si>
  <si>
    <t>크료표</t>
  </si>
  <si>
    <t>이댜리</t>
  </si>
  <si>
    <t>이모무</t>
  </si>
  <si>
    <t>노큐무</t>
  </si>
  <si>
    <t>댜누모</t>
  </si>
  <si>
    <t>커느초</t>
  </si>
  <si>
    <t>나머타</t>
  </si>
  <si>
    <t>소으요</t>
  </si>
  <si>
    <t>쿄피켜</t>
  </si>
  <si>
    <t>저뱌텨</t>
  </si>
  <si>
    <t>호구그</t>
  </si>
  <si>
    <t>먀큐겨</t>
  </si>
  <si>
    <t>시퓨푸</t>
  </si>
  <si>
    <t>거보허</t>
  </si>
  <si>
    <t>미토리</t>
  </si>
  <si>
    <t>랴허이</t>
  </si>
  <si>
    <t>쟈므려</t>
  </si>
  <si>
    <t>투츄조</t>
  </si>
  <si>
    <t>루챠시</t>
  </si>
  <si>
    <t>죠뎌드</t>
  </si>
  <si>
    <t>비료죠</t>
  </si>
  <si>
    <t>히퍄자</t>
  </si>
  <si>
    <t>이지보</t>
  </si>
  <si>
    <t>퍼큐터</t>
  </si>
  <si>
    <t>뷰규여</t>
  </si>
  <si>
    <t>겨댜하</t>
  </si>
  <si>
    <t>모툐마</t>
  </si>
  <si>
    <t>라가머</t>
  </si>
  <si>
    <t>자히브</t>
  </si>
  <si>
    <t>고으모</t>
  </si>
  <si>
    <t>타푸사</t>
  </si>
  <si>
    <t>츄투자</t>
  </si>
  <si>
    <t>하챠쇼</t>
  </si>
  <si>
    <t>죠쟈으</t>
  </si>
  <si>
    <t>더탸브</t>
  </si>
  <si>
    <t>더뱌초</t>
  </si>
  <si>
    <t>로쇼져</t>
  </si>
  <si>
    <t>퍄서뮤</t>
  </si>
  <si>
    <t>호구뉴</t>
  </si>
  <si>
    <t>셔거벼</t>
  </si>
  <si>
    <t>냐노뎌</t>
  </si>
  <si>
    <t>디고기</t>
  </si>
  <si>
    <t>녀슈커</t>
  </si>
  <si>
    <t>휴고가</t>
  </si>
  <si>
    <t>보코우</t>
  </si>
  <si>
    <t>랴하시</t>
  </si>
  <si>
    <t>우툐포</t>
  </si>
  <si>
    <t>크토크</t>
  </si>
  <si>
    <t>마드추</t>
  </si>
  <si>
    <t>큐댜츠</t>
  </si>
  <si>
    <t>사도누</t>
  </si>
  <si>
    <t>료저다</t>
  </si>
  <si>
    <t>쿄저부</t>
  </si>
  <si>
    <t>비바디</t>
  </si>
  <si>
    <t>며죠크</t>
  </si>
  <si>
    <t>휴보표</t>
  </si>
  <si>
    <t>챠투며</t>
  </si>
  <si>
    <t>뮤르텨</t>
  </si>
  <si>
    <t>겨소무</t>
  </si>
  <si>
    <t>투쵸려</t>
  </si>
  <si>
    <t>거버큐</t>
  </si>
  <si>
    <t>겨구후</t>
  </si>
  <si>
    <t>료오녀</t>
  </si>
  <si>
    <t>키드다</t>
  </si>
  <si>
    <t>주나먀</t>
  </si>
  <si>
    <t>처피시</t>
  </si>
  <si>
    <t>주소주</t>
  </si>
  <si>
    <t>구규라</t>
  </si>
  <si>
    <t>휴먀지</t>
  </si>
  <si>
    <t>호뉴뉴</t>
  </si>
  <si>
    <t>나스혀</t>
  </si>
  <si>
    <t>르가로</t>
  </si>
  <si>
    <t>루튜비</t>
  </si>
  <si>
    <t>퍄샤챠</t>
  </si>
  <si>
    <t>으뷰햐</t>
  </si>
  <si>
    <t>뇨마므</t>
  </si>
  <si>
    <t>쟈냐쇼</t>
  </si>
  <si>
    <t>처사교</t>
  </si>
  <si>
    <t>혀후냐</t>
  </si>
  <si>
    <t>뎌혀라</t>
  </si>
  <si>
    <t>스터라</t>
  </si>
  <si>
    <t>리쥬텨</t>
  </si>
  <si>
    <t>버셔서</t>
  </si>
  <si>
    <t>뉴지바</t>
  </si>
  <si>
    <t>여뇨뷰</t>
  </si>
  <si>
    <t>츄갸유</t>
  </si>
  <si>
    <t>차교휴</t>
  </si>
  <si>
    <t>쿄쳐미</t>
  </si>
  <si>
    <t>누버뵤</t>
  </si>
  <si>
    <t>뮤댜소</t>
  </si>
  <si>
    <t>튜라며</t>
  </si>
  <si>
    <t>저도마</t>
  </si>
  <si>
    <t>뎌처모</t>
  </si>
  <si>
    <t>푸료크</t>
  </si>
  <si>
    <t>조스느</t>
  </si>
  <si>
    <t>스샤류</t>
  </si>
  <si>
    <t>며뎌푸</t>
  </si>
  <si>
    <t>주뵤녀</t>
  </si>
  <si>
    <t>냐조그</t>
  </si>
  <si>
    <t>누느벼</t>
  </si>
  <si>
    <t>주기휴</t>
  </si>
  <si>
    <t>벼야자</t>
  </si>
  <si>
    <t>랴며오</t>
  </si>
  <si>
    <t>쇼피댜</t>
  </si>
  <si>
    <t>자시댜</t>
  </si>
  <si>
    <t>야고후</t>
  </si>
  <si>
    <t>루드햐</t>
  </si>
  <si>
    <t>파다유</t>
  </si>
  <si>
    <t>오냐흐</t>
  </si>
  <si>
    <t>튜다규</t>
  </si>
  <si>
    <t>묘히아</t>
  </si>
  <si>
    <t>퓨며서</t>
  </si>
  <si>
    <t>툐며표</t>
  </si>
  <si>
    <t>도커타</t>
  </si>
  <si>
    <t>쇼려야</t>
  </si>
  <si>
    <t>녀튜기</t>
  </si>
  <si>
    <t>브소티</t>
  </si>
  <si>
    <t>야주드</t>
  </si>
  <si>
    <t>리혀뉴</t>
  </si>
  <si>
    <t>샤지퍼</t>
  </si>
  <si>
    <t>누크려</t>
  </si>
  <si>
    <t>두뎌바</t>
  </si>
  <si>
    <t>리하야</t>
  </si>
  <si>
    <t>비겨벼</t>
  </si>
  <si>
    <t>라듀추</t>
  </si>
  <si>
    <t>피사어</t>
  </si>
  <si>
    <t>햐유니</t>
  </si>
  <si>
    <t>표무캬</t>
  </si>
  <si>
    <t>뱌갸뱌</t>
  </si>
  <si>
    <t>크츄겨</t>
  </si>
  <si>
    <t>퓨커지</t>
  </si>
  <si>
    <t>처버료</t>
  </si>
  <si>
    <t>어허노</t>
  </si>
  <si>
    <t>모노으</t>
  </si>
  <si>
    <t>호구슈</t>
  </si>
  <si>
    <t>비벼느</t>
  </si>
  <si>
    <t>미오니</t>
  </si>
  <si>
    <t>도기효</t>
  </si>
  <si>
    <t>나펴쿄</t>
  </si>
  <si>
    <t>표파큐</t>
  </si>
  <si>
    <t>요챠므</t>
  </si>
  <si>
    <t>디크햐</t>
  </si>
  <si>
    <t>히뷰효</t>
  </si>
  <si>
    <t>뮤러로</t>
  </si>
  <si>
    <t>댜사추</t>
  </si>
  <si>
    <t>녀주쳐</t>
  </si>
  <si>
    <t>타마히</t>
  </si>
  <si>
    <t>파뱌뵤</t>
  </si>
  <si>
    <t>수랴수</t>
  </si>
  <si>
    <t>주머며</t>
  </si>
  <si>
    <t>소요보</t>
  </si>
  <si>
    <t>켜주료</t>
  </si>
  <si>
    <t>거먀피</t>
  </si>
  <si>
    <t>녀주며</t>
  </si>
  <si>
    <t>미누파</t>
  </si>
  <si>
    <t>므이먀</t>
  </si>
  <si>
    <t>더아료</t>
  </si>
  <si>
    <t>퍄리뷰</t>
  </si>
  <si>
    <t>쿠두표</t>
  </si>
  <si>
    <t>두피부</t>
  </si>
  <si>
    <t>라모쳐</t>
  </si>
  <si>
    <t>츄아야</t>
  </si>
  <si>
    <t>토갸아</t>
  </si>
  <si>
    <t>흐묘퍼</t>
  </si>
  <si>
    <t>라며차</t>
  </si>
  <si>
    <t>후츄쥬</t>
  </si>
  <si>
    <t>그프므</t>
  </si>
  <si>
    <t>브후브</t>
  </si>
  <si>
    <t>쵸브사</t>
  </si>
  <si>
    <t>츄휴표</t>
  </si>
  <si>
    <t>규툐포</t>
  </si>
  <si>
    <t>고너타</t>
  </si>
  <si>
    <t>파거혀</t>
  </si>
  <si>
    <t>쿄랴퍼</t>
  </si>
  <si>
    <t>며프느</t>
  </si>
  <si>
    <t>피두코</t>
  </si>
  <si>
    <t>도효차</t>
  </si>
  <si>
    <t>주뱌츠</t>
  </si>
  <si>
    <t>규리머</t>
  </si>
  <si>
    <t>하두니</t>
  </si>
  <si>
    <t>츠마퓨</t>
  </si>
  <si>
    <t>츠트료</t>
  </si>
  <si>
    <t>류프처</t>
  </si>
  <si>
    <t>묘조푸</t>
  </si>
  <si>
    <t>버츠츠</t>
  </si>
  <si>
    <t>푸츄사</t>
  </si>
  <si>
    <t>나어초</t>
  </si>
  <si>
    <t>가스쥬</t>
  </si>
  <si>
    <t>티뉴쟈</t>
  </si>
  <si>
    <t>추호어</t>
  </si>
  <si>
    <t>보효누</t>
  </si>
  <si>
    <t>흐고르</t>
  </si>
  <si>
    <t>조누마</t>
  </si>
  <si>
    <t>효교카</t>
  </si>
  <si>
    <t>혀브료</t>
  </si>
  <si>
    <t>르푸라</t>
  </si>
  <si>
    <t>추허푸</t>
  </si>
  <si>
    <t>푸뱌표</t>
  </si>
  <si>
    <t>프규요</t>
  </si>
  <si>
    <t>효고듀</t>
  </si>
  <si>
    <t>호셔르</t>
  </si>
  <si>
    <t>료뱌아</t>
  </si>
  <si>
    <t>누구터</t>
  </si>
  <si>
    <t>뎌추댜</t>
  </si>
  <si>
    <t>표거퓨</t>
  </si>
  <si>
    <t>모포치</t>
  </si>
  <si>
    <t>쟈지뎌</t>
  </si>
  <si>
    <t>쥬라교</t>
  </si>
  <si>
    <t>켜듀소</t>
  </si>
  <si>
    <t>초크켜</t>
  </si>
  <si>
    <t>리여허</t>
  </si>
  <si>
    <t>캬로휴</t>
  </si>
  <si>
    <t>루카쥬</t>
  </si>
  <si>
    <t>자자켜</t>
  </si>
  <si>
    <t>마푸챠</t>
  </si>
  <si>
    <t>그뇨져</t>
  </si>
  <si>
    <t>루류추</t>
  </si>
  <si>
    <t>쿄드디</t>
  </si>
  <si>
    <t>큐슈주</t>
  </si>
  <si>
    <t>쥬티갸</t>
  </si>
  <si>
    <t>서부쿠</t>
  </si>
  <si>
    <t>쿄르료</t>
  </si>
  <si>
    <t>펴어러</t>
  </si>
  <si>
    <t>후튜자</t>
  </si>
  <si>
    <t>소탸큐</t>
  </si>
  <si>
    <t>먀쇼무</t>
  </si>
  <si>
    <t>쵸뱌피</t>
  </si>
  <si>
    <t>우모시</t>
  </si>
  <si>
    <t>류벼호</t>
  </si>
  <si>
    <t>소코느</t>
  </si>
  <si>
    <t>효셔쥬</t>
  </si>
  <si>
    <t>뮤츄뷰</t>
  </si>
  <si>
    <t>커파카</t>
  </si>
  <si>
    <t>초츄퍼</t>
  </si>
  <si>
    <t>드야서</t>
  </si>
  <si>
    <t>서쿠티</t>
  </si>
  <si>
    <t>규랴비</t>
  </si>
  <si>
    <t>소퍄툐</t>
  </si>
  <si>
    <t>유휴투</t>
  </si>
  <si>
    <t>려타이</t>
  </si>
  <si>
    <t>후키햐</t>
  </si>
  <si>
    <t>프쿠며</t>
  </si>
  <si>
    <t>료녀쇼</t>
  </si>
  <si>
    <t>갸드터</t>
  </si>
  <si>
    <t>튜료라</t>
  </si>
  <si>
    <t>보나자</t>
  </si>
  <si>
    <t>루도히</t>
  </si>
  <si>
    <t>지드모</t>
  </si>
  <si>
    <t>로브구</t>
  </si>
  <si>
    <t>프투탸</t>
  </si>
  <si>
    <t>커오서</t>
  </si>
  <si>
    <t>추처기</t>
  </si>
  <si>
    <t>툐효뇨</t>
  </si>
  <si>
    <t>튜브더</t>
  </si>
  <si>
    <t>니뱌챠</t>
  </si>
  <si>
    <t>며효포</t>
  </si>
  <si>
    <t>어투녀</t>
  </si>
  <si>
    <t>며챠부</t>
  </si>
  <si>
    <t>나탸튜</t>
  </si>
  <si>
    <t>터겨여</t>
  </si>
  <si>
    <t>후므서</t>
  </si>
  <si>
    <t>휴저튜</t>
  </si>
  <si>
    <t>퓨도지</t>
  </si>
  <si>
    <t>댜포이</t>
  </si>
  <si>
    <t>료휴거</t>
  </si>
  <si>
    <t>요뮤냐</t>
  </si>
  <si>
    <t>머미지</t>
  </si>
  <si>
    <t>푸그쳐</t>
  </si>
  <si>
    <t>미휴규</t>
  </si>
  <si>
    <t>표햐코</t>
  </si>
  <si>
    <t>호하너</t>
  </si>
  <si>
    <t>져녀스</t>
  </si>
  <si>
    <t>죠조류</t>
  </si>
  <si>
    <t>히느가</t>
  </si>
  <si>
    <t>더라퍼</t>
  </si>
  <si>
    <t>교휴먀</t>
  </si>
  <si>
    <t>쥬퓨머</t>
  </si>
  <si>
    <t>퓨퍄햐</t>
  </si>
  <si>
    <t>크표우</t>
  </si>
  <si>
    <t>큐미쇼</t>
  </si>
  <si>
    <t>묘브효</t>
  </si>
  <si>
    <t>마로브</t>
  </si>
  <si>
    <t>사오져</t>
  </si>
  <si>
    <t>처켜퍼</t>
  </si>
  <si>
    <t>브류퓨</t>
  </si>
  <si>
    <t>디혀쟈</t>
  </si>
  <si>
    <t>며댜야</t>
  </si>
  <si>
    <t>튜주쟈</t>
  </si>
  <si>
    <t>교규처</t>
  </si>
  <si>
    <t>르여표</t>
  </si>
  <si>
    <t>츄큐유</t>
  </si>
  <si>
    <t>츠두프</t>
  </si>
  <si>
    <t>카햐코</t>
  </si>
  <si>
    <t>드키쿄</t>
  </si>
  <si>
    <t>뉴다느</t>
  </si>
  <si>
    <t>마후머</t>
  </si>
  <si>
    <t>다다프</t>
  </si>
  <si>
    <t>요머큐</t>
  </si>
  <si>
    <t>쿠니류</t>
  </si>
  <si>
    <t>아듀쳐</t>
  </si>
  <si>
    <t>요터샤</t>
  </si>
  <si>
    <t>타후사</t>
  </si>
  <si>
    <t>크허뮤</t>
  </si>
  <si>
    <t>녀처누</t>
  </si>
  <si>
    <t>햐푸듀</t>
  </si>
  <si>
    <t>여거먀</t>
  </si>
  <si>
    <t>갸후나</t>
  </si>
  <si>
    <t>카차부</t>
  </si>
  <si>
    <t>피아저</t>
  </si>
  <si>
    <t>드라모</t>
  </si>
  <si>
    <t>커햐저</t>
  </si>
  <si>
    <t>코토미</t>
  </si>
  <si>
    <t>허르됴</t>
  </si>
  <si>
    <t>디프수</t>
  </si>
  <si>
    <t>히흐르</t>
  </si>
  <si>
    <t>기펴퓨</t>
  </si>
  <si>
    <t>터리시</t>
  </si>
  <si>
    <t>라퍼먀</t>
  </si>
  <si>
    <t>부추므</t>
  </si>
  <si>
    <t>초져루</t>
  </si>
  <si>
    <t>토류저</t>
  </si>
  <si>
    <t>챠호냐</t>
  </si>
  <si>
    <t>버시우</t>
  </si>
  <si>
    <t>브초구</t>
  </si>
  <si>
    <t>댜댜브</t>
  </si>
  <si>
    <t>됴주츠</t>
  </si>
  <si>
    <t>추류트</t>
  </si>
  <si>
    <t>됴효미</t>
  </si>
  <si>
    <t>노슈뵤</t>
  </si>
  <si>
    <t>며냐스</t>
  </si>
  <si>
    <t>흐후뷰</t>
  </si>
  <si>
    <t>소라쥬</t>
  </si>
  <si>
    <t>큐다쟈</t>
  </si>
  <si>
    <t>갸쵸주</t>
  </si>
  <si>
    <t>허뉴저</t>
  </si>
  <si>
    <t>허미도</t>
  </si>
  <si>
    <t>져초튜</t>
  </si>
  <si>
    <t>부스셔</t>
  </si>
  <si>
    <t>며후서</t>
  </si>
  <si>
    <t>티오피</t>
  </si>
  <si>
    <t>터휴노</t>
  </si>
  <si>
    <t>스하휴</t>
  </si>
  <si>
    <t>퓨갸기</t>
  </si>
  <si>
    <t>뉴요오</t>
  </si>
  <si>
    <t>쳐요퓨</t>
  </si>
  <si>
    <t>더호드</t>
  </si>
  <si>
    <t>쵸바켜</t>
  </si>
  <si>
    <t>죠슈두</t>
  </si>
  <si>
    <t>가므뎌</t>
  </si>
  <si>
    <t>라뷰뮤</t>
  </si>
  <si>
    <t>푸야쥬</t>
  </si>
  <si>
    <t>jzxsgfwko</t>
  </si>
  <si>
    <t>xpcibtiga</t>
  </si>
  <si>
    <t>fqtmcekcs</t>
  </si>
  <si>
    <t>gbcpkxlqx</t>
  </si>
  <si>
    <t>hxhjxuuxk</t>
  </si>
  <si>
    <t>uwqggvocm</t>
  </si>
  <si>
    <t>azvndfdpc</t>
  </si>
  <si>
    <t>yyaxvqmdy</t>
  </si>
  <si>
    <t>tdllpjzqi</t>
  </si>
  <si>
    <t>tnnatuugv</t>
  </si>
  <si>
    <t>bdyfathsn</t>
  </si>
  <si>
    <t>jzhmjupxi</t>
  </si>
  <si>
    <t>yibkrfydh</t>
  </si>
  <si>
    <t>mqgbmcorc</t>
  </si>
  <si>
    <t>hoiqgjlsg</t>
  </si>
  <si>
    <t>dysnwxgvz</t>
  </si>
  <si>
    <t>gtgwaoruj</t>
  </si>
  <si>
    <t>amclvxabg</t>
  </si>
  <si>
    <t>lwftxzgdc</t>
  </si>
  <si>
    <t>hpujbggqb</t>
  </si>
  <si>
    <t>ygnhqikef</t>
  </si>
  <si>
    <t>tpszhnrot</t>
  </si>
  <si>
    <t>jxxhyuuyc</t>
  </si>
  <si>
    <t>neepuspuo</t>
  </si>
  <si>
    <t>exmmnpwze</t>
  </si>
  <si>
    <t>fimiavjdy</t>
  </si>
  <si>
    <t>uenejagiw</t>
  </si>
  <si>
    <t>mcxhvsnbf</t>
  </si>
  <si>
    <t>wpkjbhwuh</t>
  </si>
  <si>
    <t>bxtbjjdwz</t>
  </si>
  <si>
    <t>wexpzpspp</t>
  </si>
  <si>
    <t>eswquqndb</t>
  </si>
  <si>
    <t>cjpwvdqtq</t>
  </si>
  <si>
    <t>ztxfewlxj</t>
  </si>
  <si>
    <t>axcmetgrb</t>
  </si>
  <si>
    <t>fhwdwnyyb</t>
  </si>
  <si>
    <t>qnzgfkxvb</t>
  </si>
  <si>
    <t>upuhqmrbj</t>
  </si>
  <si>
    <t>dqgqypgbs</t>
  </si>
  <si>
    <t>pvwbcdshi</t>
  </si>
  <si>
    <t>ixitwvlcz</t>
  </si>
  <si>
    <t>arvrrbesi</t>
  </si>
  <si>
    <t>zybdfwady</t>
  </si>
  <si>
    <t>fdtupmgjn</t>
  </si>
  <si>
    <t>crkectozb</t>
  </si>
  <si>
    <t>zjmsqzetn</t>
  </si>
  <si>
    <t>cqfiyujgq</t>
  </si>
  <si>
    <t>wbltoblgs</t>
  </si>
  <si>
    <t>fuxwjsuir</t>
  </si>
  <si>
    <t>amxaujnow</t>
  </si>
  <si>
    <t>ifaotqkxw</t>
  </si>
  <si>
    <t>yvsfvdcal</t>
  </si>
  <si>
    <t>ryptipcvb</t>
  </si>
  <si>
    <t>tbuqrpphy</t>
  </si>
  <si>
    <t>evczbjykq</t>
  </si>
  <si>
    <t>ksgvpkxyi</t>
  </si>
  <si>
    <t>duloocvcy</t>
  </si>
  <si>
    <t>oljtrzivh</t>
  </si>
  <si>
    <t>dgdtptwse</t>
  </si>
  <si>
    <t>dwttkypav</t>
  </si>
  <si>
    <t>hrqlyyebl</t>
  </si>
  <si>
    <t>gmrbalccj</t>
  </si>
  <si>
    <t>lpcripdkk</t>
  </si>
  <si>
    <t>oapglscbm</t>
  </si>
  <si>
    <t>mkrpoussv</t>
  </si>
  <si>
    <t>dxhqcdlzl</t>
  </si>
  <si>
    <t>brhwmwytx</t>
  </si>
  <si>
    <t>mcggkozwi</t>
  </si>
  <si>
    <t>uiwmuiacc</t>
  </si>
  <si>
    <t>ukdopbjbz</t>
  </si>
  <si>
    <t>ilcbauxkf</t>
  </si>
  <si>
    <t>uycgsoxxw</t>
  </si>
  <si>
    <t>hivaqvyof</t>
  </si>
  <si>
    <t>nmcrmevsy</t>
  </si>
  <si>
    <t>nbmlouimo</t>
  </si>
  <si>
    <t>pybfbyvny</t>
  </si>
  <si>
    <t>zllvbjovh</t>
  </si>
  <si>
    <t>qaaefqyox</t>
  </si>
  <si>
    <t>zvlianrlv</t>
  </si>
  <si>
    <t>zqrzltkwr</t>
  </si>
  <si>
    <t>lhzjxpzfv</t>
  </si>
  <si>
    <t>dirrorgkz</t>
  </si>
  <si>
    <t>mykqgvvzn</t>
  </si>
  <si>
    <t>vgudgksdq</t>
  </si>
  <si>
    <t>lifuwwhrl</t>
  </si>
  <si>
    <t>wqhglvjxm</t>
  </si>
  <si>
    <t>sscasfoop</t>
  </si>
  <si>
    <t>kkawtqzus</t>
  </si>
  <si>
    <t>acgcviiej</t>
  </si>
  <si>
    <t>isxbkvlpw</t>
  </si>
  <si>
    <t>hbjeycbrf</t>
  </si>
  <si>
    <t>daoqpincm</t>
  </si>
  <si>
    <t>souultcxz</t>
  </si>
  <si>
    <t>phzknburo</t>
  </si>
  <si>
    <t>zjnuejyig</t>
  </si>
  <si>
    <t>ixabaoyxk</t>
  </si>
  <si>
    <t>tbcsbgsyj</t>
  </si>
  <si>
    <t>wgpznjihp</t>
  </si>
  <si>
    <t>iurkyqmoi</t>
  </si>
  <si>
    <t>nzhpyvnfn</t>
  </si>
  <si>
    <t>znqlbrmcg</t>
  </si>
  <si>
    <t>pqggcvrsw</t>
  </si>
  <si>
    <t>wezcqvgqx</t>
  </si>
  <si>
    <t>vifxolyah</t>
  </si>
  <si>
    <t>dfnxzrbjp</t>
  </si>
  <si>
    <t>zhjuriffp</t>
  </si>
  <si>
    <t>cxniipaic</t>
  </si>
  <si>
    <t>gfddeynzz</t>
  </si>
  <si>
    <t>syvwouijv</t>
  </si>
  <si>
    <t>ytiezeljq</t>
  </si>
  <si>
    <t>qsmepfcos</t>
  </si>
  <si>
    <t>vxuxhhtvq</t>
  </si>
  <si>
    <t>emppprqec</t>
  </si>
  <si>
    <t>xmmftbtln</t>
  </si>
  <si>
    <t>fucrgxgok</t>
  </si>
  <si>
    <t>ddacxafbt</t>
  </si>
  <si>
    <t>fltnohyrq</t>
  </si>
  <si>
    <t>ozbctcqzo</t>
  </si>
  <si>
    <t>ryozecxkv</t>
  </si>
  <si>
    <t>fwqsunpnu</t>
  </si>
  <si>
    <t>yeyvbjyig</t>
  </si>
  <si>
    <t>aeserstve</t>
  </si>
  <si>
    <t>gjklxpflc</t>
  </si>
  <si>
    <t>yyjwafluw</t>
  </si>
  <si>
    <t>arizxhgae</t>
  </si>
  <si>
    <t>wrknrzfrd</t>
  </si>
  <si>
    <t>lgzqachnp</t>
  </si>
  <si>
    <t>vuontrttt</t>
  </si>
  <si>
    <t>ltctvvpzw</t>
  </si>
  <si>
    <t>dgirjxrcd</t>
  </si>
  <si>
    <t>whqukpbmt</t>
  </si>
  <si>
    <t>kfvyfpeqq</t>
  </si>
  <si>
    <t>usmfocidu</t>
  </si>
  <si>
    <t>zjqdqlcdh</t>
  </si>
  <si>
    <t>wauuilpdg</t>
  </si>
  <si>
    <t>zivgzopfu</t>
  </si>
  <si>
    <t>jphaejcvu</t>
  </si>
  <si>
    <t>sevrxdeji</t>
  </si>
  <si>
    <t>mpaxdqnea</t>
  </si>
  <si>
    <t>djvhlhlpc</t>
  </si>
  <si>
    <t>coerwuvbf</t>
  </si>
  <si>
    <t>ztqaegram</t>
  </si>
  <si>
    <t>xfikwpfpn</t>
  </si>
  <si>
    <t>gvnhfuzxl</t>
  </si>
  <si>
    <t>aeadfrzcf</t>
  </si>
  <si>
    <t>sjqjwefpe</t>
  </si>
  <si>
    <t>ovxegsxdr</t>
  </si>
  <si>
    <t>pzeixcolk</t>
  </si>
  <si>
    <t>zqxkgwrll</t>
  </si>
  <si>
    <t>espkdfxce</t>
  </si>
  <si>
    <t>epryhcmvh</t>
  </si>
  <si>
    <t>bmbsikimf</t>
  </si>
  <si>
    <t>radchdgom</t>
  </si>
  <si>
    <t>geaxyacbg</t>
  </si>
  <si>
    <t>hxjychxcm</t>
  </si>
  <si>
    <t>rygconhuf</t>
  </si>
  <si>
    <t>sxhlmyjtl</t>
  </si>
  <si>
    <t>vjtfrlljm</t>
  </si>
  <si>
    <t>xqiugubsx</t>
  </si>
  <si>
    <t>ukojbfuer</t>
  </si>
  <si>
    <t>zhcpxqemt</t>
  </si>
  <si>
    <t>fdcsznqsx</t>
  </si>
  <si>
    <t>dnhczfsbu</t>
  </si>
  <si>
    <t>autwjeldd</t>
  </si>
  <si>
    <t>ggpelmwha</t>
  </si>
  <si>
    <t>phrmatvtm</t>
  </si>
  <si>
    <t>udnvrndti</t>
  </si>
  <si>
    <t>nokbgbdij</t>
  </si>
  <si>
    <t>zgxunxkas</t>
  </si>
  <si>
    <t>cdgzrbamt</t>
  </si>
  <si>
    <t>xdhuajmtb</t>
  </si>
  <si>
    <t>pgveeorji</t>
  </si>
  <si>
    <t>xmakbkeze</t>
  </si>
  <si>
    <t>cjsvanvmm</t>
  </si>
  <si>
    <t>fssyumyza</t>
  </si>
  <si>
    <t>erwwxaxga</t>
  </si>
  <si>
    <t>kscbwbioa</t>
  </si>
  <si>
    <t>edbyxwtkf</t>
  </si>
  <si>
    <t>gkshxlvdl</t>
  </si>
  <si>
    <t>dhakdvnrp</t>
  </si>
  <si>
    <t>csvaqgkmk</t>
  </si>
  <si>
    <t>bywinwbui</t>
  </si>
  <si>
    <t>jzgvbusyq</t>
  </si>
  <si>
    <t>bwexxvrdm</t>
  </si>
  <si>
    <t>aytygqnwc</t>
  </si>
  <si>
    <t>ilektzlqz</t>
  </si>
  <si>
    <t>qelvacbzz</t>
  </si>
  <si>
    <t>vawtghxov</t>
  </si>
  <si>
    <t>qhcmfdtsm</t>
  </si>
  <si>
    <t>jjzdeyouy</t>
  </si>
  <si>
    <t>wgzdklcen</t>
  </si>
  <si>
    <t>nyokeybqh</t>
  </si>
  <si>
    <t>kaumyxpeo</t>
  </si>
  <si>
    <t>opewvbhfr</t>
  </si>
  <si>
    <t>teamvtsem</t>
  </si>
  <si>
    <t>rhbnsytxo</t>
  </si>
  <si>
    <t>otrvollgv</t>
  </si>
  <si>
    <t>mcqntzwlz</t>
  </si>
  <si>
    <t>vcxdqxzlv</t>
  </si>
  <si>
    <t>wcqdtwtdt</t>
  </si>
  <si>
    <t>ugdqivgmw</t>
  </si>
  <si>
    <t>diaaokdrj</t>
  </si>
  <si>
    <t>nimdtlill</t>
  </si>
  <si>
    <t>ntrkngsaw</t>
  </si>
  <si>
    <t>uunbnflsx</t>
  </si>
  <si>
    <t>vvufqugxs</t>
  </si>
  <si>
    <t>crznocsmv</t>
  </si>
  <si>
    <t>ppkupxvpg</t>
  </si>
  <si>
    <t>vadclaovu</t>
  </si>
  <si>
    <t>yruqmioje</t>
  </si>
  <si>
    <t>cprgtcret</t>
  </si>
  <si>
    <t>nukvxsqpc</t>
  </si>
  <si>
    <t>wixhnsuyy</t>
  </si>
  <si>
    <t>sahockiwo</t>
  </si>
  <si>
    <t>bjaltqquw</t>
  </si>
  <si>
    <t>bbrpgwtvr</t>
  </si>
  <si>
    <t>kbohbogpy</t>
  </si>
  <si>
    <t>srhudzprc</t>
  </si>
  <si>
    <t>byitpuval</t>
  </si>
  <si>
    <t>ivrfoiyya</t>
  </si>
  <si>
    <t>ghupqhati</t>
  </si>
  <si>
    <t>teuuohtgx</t>
  </si>
  <si>
    <t>cudxlrlrc</t>
  </si>
  <si>
    <t>xwshwrlfl</t>
  </si>
  <si>
    <t>okaxstmqm</t>
  </si>
  <si>
    <t>gvujfyxuh</t>
  </si>
  <si>
    <t>hckkesnhg</t>
  </si>
  <si>
    <t>uthqfnxsb</t>
  </si>
  <si>
    <t>jnuilqnxh</t>
  </si>
  <si>
    <t>upitftwja</t>
  </si>
  <si>
    <t>jtamdvevy</t>
  </si>
  <si>
    <t>oyostpurh</t>
  </si>
  <si>
    <t>ovdpdpvfq</t>
  </si>
  <si>
    <t>vwwmwoche</t>
  </si>
  <si>
    <t>cimyzavyl</t>
  </si>
  <si>
    <t>eoaefalmb</t>
  </si>
  <si>
    <t>gtdasvsdo</t>
  </si>
  <si>
    <t>megownifp</t>
  </si>
  <si>
    <t>xsllocmbf</t>
  </si>
  <si>
    <t>vtelihxqd</t>
  </si>
  <si>
    <t>vksynxvpg</t>
  </si>
  <si>
    <t>yfkfzxkxg</t>
  </si>
  <si>
    <t>vxuodbowu</t>
  </si>
  <si>
    <t>hlducyoxw</t>
  </si>
  <si>
    <t>gncroowyx</t>
  </si>
  <si>
    <t>otaznsici</t>
  </si>
  <si>
    <t>wrtmewwao</t>
  </si>
  <si>
    <t>ufeweebrt</t>
  </si>
  <si>
    <t>wvudhyzuc</t>
  </si>
  <si>
    <t>cmsaaowgq</t>
  </si>
  <si>
    <t>ffbutgmiu</t>
  </si>
  <si>
    <t>nwftjjtye</t>
  </si>
  <si>
    <t>cugxpsejb</t>
  </si>
  <si>
    <t>lqmmolpto</t>
  </si>
  <si>
    <t>ekxtmdduw</t>
  </si>
  <si>
    <t>ilthztfag</t>
  </si>
  <si>
    <t>fqfumhtzb</t>
  </si>
  <si>
    <t>cdauzbufr</t>
  </si>
  <si>
    <t>tibpljpei</t>
  </si>
  <si>
    <t>mjbfgregj</t>
  </si>
  <si>
    <t>glluwtutp</t>
  </si>
  <si>
    <t>ywqjzqzdb</t>
  </si>
  <si>
    <t>enahakxlt</t>
  </si>
  <si>
    <t>aijbwswba</t>
  </si>
  <si>
    <t>xyrntdyvb</t>
  </si>
  <si>
    <t>rzsuwxmky</t>
  </si>
  <si>
    <t>irihszybe</t>
  </si>
  <si>
    <t>erephudwu</t>
  </si>
  <si>
    <t>fszlrwkal</t>
  </si>
  <si>
    <t>guwbjycpb</t>
  </si>
  <si>
    <t>ppyufqtov</t>
  </si>
  <si>
    <t>mzsuqltlc</t>
  </si>
  <si>
    <t>rkroaxjkd</t>
  </si>
  <si>
    <t>czczcvnrc</t>
  </si>
  <si>
    <t>hkebdkmsz</t>
  </si>
  <si>
    <t>eipafadmr</t>
  </si>
  <si>
    <t>zohqowoup</t>
  </si>
  <si>
    <t>fkslengwy</t>
  </si>
  <si>
    <t>lduwyogcr</t>
  </si>
  <si>
    <t>povyamkrn</t>
  </si>
  <si>
    <t>scvyaqrvp</t>
  </si>
  <si>
    <t>khavzxubx</t>
  </si>
  <si>
    <t>lxurcvxkg</t>
  </si>
  <si>
    <t>kkjmfqroz</t>
  </si>
  <si>
    <t>xbngsegws</t>
  </si>
  <si>
    <t>elbfffhto</t>
  </si>
  <si>
    <t>kzignnnuc</t>
  </si>
  <si>
    <t>titmccash</t>
  </si>
  <si>
    <t>jksbtlqka</t>
  </si>
  <si>
    <t>esckujvoj</t>
  </si>
  <si>
    <t>davlnmedj</t>
  </si>
  <si>
    <t>nabfxpwhr</t>
  </si>
  <si>
    <t>athmgzidc</t>
  </si>
  <si>
    <t>oiebcffmp</t>
  </si>
  <si>
    <t>mgafuyxeb</t>
  </si>
  <si>
    <t>yyyuojsct</t>
  </si>
  <si>
    <t>pdgblmwyl</t>
  </si>
  <si>
    <t>ufmwqloih</t>
  </si>
  <si>
    <t>tolcujthj</t>
  </si>
  <si>
    <t>eaotxyhoz</t>
  </si>
  <si>
    <t>zqiakffwf</t>
  </si>
  <si>
    <t>qemfyfukn</t>
  </si>
  <si>
    <t>bntgnrhdv</t>
  </si>
  <si>
    <t>cewwtqxfv</t>
  </si>
  <si>
    <t>llwewjcje</t>
  </si>
  <si>
    <t>gmdmgacxs</t>
  </si>
  <si>
    <t>dwbewdhhc</t>
  </si>
  <si>
    <t>cwimystsf</t>
  </si>
  <si>
    <t>jithopmhn</t>
  </si>
  <si>
    <t>euwhbdjbj</t>
  </si>
  <si>
    <t>ruwfdcqtt</t>
  </si>
  <si>
    <t>mgtugdslz</t>
  </si>
  <si>
    <t>mtqwmxssf</t>
  </si>
  <si>
    <t>sfpbozazw</t>
  </si>
  <si>
    <t>apgbgpilq</t>
  </si>
  <si>
    <t>sjzddcxlm</t>
  </si>
  <si>
    <t>cvzqyjugn</t>
  </si>
  <si>
    <t>wxirnypdp</t>
  </si>
  <si>
    <t>mlngcuwya</t>
  </si>
  <si>
    <t>tandjlevf</t>
  </si>
  <si>
    <t>ravrhyhvh</t>
  </si>
  <si>
    <t>rrbfslnzf</t>
  </si>
  <si>
    <t>dawiuhwwe</t>
  </si>
  <si>
    <t>ecodcllfm</t>
  </si>
  <si>
    <t>zkfvfgvub</t>
  </si>
  <si>
    <t>xhfjfjzcu</t>
  </si>
  <si>
    <t>aidopjbfz</t>
  </si>
  <si>
    <t>ikisctdqx</t>
  </si>
  <si>
    <t>kxqyaokuf</t>
  </si>
  <si>
    <t>dcgtwcfeq</t>
  </si>
  <si>
    <t>rkwonzfwr</t>
  </si>
  <si>
    <t>lkhphbnbk</t>
  </si>
  <si>
    <t>eliabugem</t>
  </si>
  <si>
    <t>lfdihrdgh</t>
  </si>
  <si>
    <t>fzdxbgkss</t>
  </si>
  <si>
    <t>oeapdilvk</t>
  </si>
  <si>
    <t>ganipydzu</t>
  </si>
  <si>
    <t>dhqyyugik</t>
  </si>
  <si>
    <t>tdajkxbdi</t>
  </si>
  <si>
    <t>qmyenpkml</t>
  </si>
  <si>
    <t>kmipizjuo</t>
  </si>
  <si>
    <t>xitabkcdt</t>
  </si>
  <si>
    <t>rqeknpvng</t>
  </si>
  <si>
    <t>jmlshfjtt</t>
  </si>
  <si>
    <t>nlobjacqm</t>
  </si>
  <si>
    <t>altdppprl</t>
  </si>
  <si>
    <t>ugndqniav</t>
  </si>
  <si>
    <t>waiqsauyu</t>
  </si>
  <si>
    <t>tgzrjjowo</t>
  </si>
  <si>
    <t>qyjbscttc</t>
  </si>
  <si>
    <t>yrfoucplc</t>
  </si>
  <si>
    <t>kfuebsetx</t>
  </si>
  <si>
    <t>ufzzqkfon</t>
  </si>
  <si>
    <t>bhwxwpcwo</t>
  </si>
  <si>
    <t>ywllasrki</t>
  </si>
  <si>
    <t>rqvrdggfb</t>
  </si>
  <si>
    <t>pmiwlnenv</t>
  </si>
  <si>
    <t>hzpjsysqc</t>
  </si>
  <si>
    <t>abrndadtj</t>
  </si>
  <si>
    <t>klkpnuzqz</t>
  </si>
  <si>
    <t>olrfebefk</t>
  </si>
  <si>
    <t>xexmvxems</t>
  </si>
  <si>
    <t>rxornsdse</t>
  </si>
  <si>
    <t>kbijfhrbm</t>
  </si>
  <si>
    <t>ddpnyyzpf</t>
  </si>
  <si>
    <t>djmyjcrif</t>
  </si>
  <si>
    <t>wpkfrcbnw</t>
  </si>
  <si>
    <t>ezqsjwzuj</t>
  </si>
  <si>
    <t>lgeuupizp</t>
  </si>
  <si>
    <t>vfxguuyec</t>
  </si>
  <si>
    <t>gbiualpgc</t>
  </si>
  <si>
    <t>pwajjuczj</t>
  </si>
  <si>
    <t>mmjtiiwqz</t>
  </si>
  <si>
    <t>yvtrsbaid</t>
  </si>
  <si>
    <t>wiakhmqrj</t>
  </si>
  <si>
    <t>hrngebvji</t>
  </si>
  <si>
    <t>ohifbgwcl</t>
  </si>
  <si>
    <t>rrsrjymsr</t>
  </si>
  <si>
    <t>zmrpfcyet</t>
  </si>
  <si>
    <t>gdxokdeft</t>
  </si>
  <si>
    <t>xxycquevs</t>
  </si>
  <si>
    <t>xwyyeiutj</t>
  </si>
  <si>
    <t>jzisctaun</t>
  </si>
  <si>
    <t>ggcpyqayf</t>
  </si>
  <si>
    <t>edwrrnjjq</t>
  </si>
  <si>
    <t>kbzzgtgpb</t>
  </si>
  <si>
    <t>ghzzatnch</t>
  </si>
  <si>
    <t>rvpcufqws</t>
  </si>
  <si>
    <t>wwtzpdcsk</t>
  </si>
  <si>
    <t>ujbcmzjom</t>
  </si>
  <si>
    <t>gfnhfgbxc</t>
  </si>
  <si>
    <t>zartlzspk</t>
  </si>
  <si>
    <t>uetofcooi</t>
  </si>
  <si>
    <t>mldnbcjzn</t>
  </si>
  <si>
    <t>zezrsmeip</t>
  </si>
  <si>
    <t>jrdvbobii</t>
  </si>
  <si>
    <t>qyeqvcrxf</t>
  </si>
  <si>
    <t>upbkhrukq</t>
  </si>
  <si>
    <t>soivtgqqb</t>
  </si>
  <si>
    <t>uhepfgkch</t>
  </si>
  <si>
    <t>qfdisycpk</t>
  </si>
  <si>
    <t>vpioiqzih</t>
  </si>
  <si>
    <t>hwtinppal</t>
  </si>
  <si>
    <t>eqrpfictw</t>
  </si>
  <si>
    <t>xtzwryedt</t>
  </si>
  <si>
    <t>ywlquuxde</t>
  </si>
  <si>
    <t>xblxyyinx</t>
  </si>
  <si>
    <t>tlilnknho</t>
  </si>
  <si>
    <t>hykapvhbl</t>
  </si>
  <si>
    <t>mazvozooi</t>
  </si>
  <si>
    <t>hoykwitwq</t>
  </si>
  <si>
    <t>zzxmbvkkn</t>
  </si>
  <si>
    <t>xglxykrud</t>
  </si>
  <si>
    <t>ewqrpkihr</t>
  </si>
  <si>
    <t>gieumksda</t>
  </si>
  <si>
    <t>ghgdjhplz</t>
  </si>
  <si>
    <t>jqccxxcif</t>
  </si>
  <si>
    <t>pkoqoclib</t>
  </si>
  <si>
    <t>avuzgwxrg</t>
  </si>
  <si>
    <t>ehrrmeeim</t>
  </si>
  <si>
    <t>zfkwcwnpd</t>
  </si>
  <si>
    <t>ftnyfugtd</t>
  </si>
  <si>
    <t>hjxravrji</t>
  </si>
  <si>
    <t>uagssoflt</t>
  </si>
  <si>
    <t>lnxnffbas</t>
  </si>
  <si>
    <t>odoyfdlxw</t>
  </si>
  <si>
    <t>iichddphr</t>
  </si>
  <si>
    <t>tmihisihj</t>
  </si>
  <si>
    <t>hwvnfbiih</t>
  </si>
  <si>
    <t>cuhdwgiks</t>
  </si>
  <si>
    <t>zdwehcdnq</t>
  </si>
  <si>
    <t>yquunxgyy</t>
  </si>
  <si>
    <t>xnkrhdvbi</t>
  </si>
  <si>
    <t>oaobqbjsf</t>
  </si>
  <si>
    <t>cxxabpufh</t>
  </si>
  <si>
    <t>dnhvhujsu</t>
  </si>
  <si>
    <t>pfafvqxwz</t>
  </si>
  <si>
    <t>lftllydel</t>
  </si>
  <si>
    <t>xuursyryt</t>
  </si>
  <si>
    <t>iamvohsrv</t>
  </si>
  <si>
    <t>nzlylarzs</t>
  </si>
  <si>
    <t>lglupzcxp</t>
  </si>
  <si>
    <t>gvrporlfs</t>
  </si>
  <si>
    <t>qndsygfzl</t>
  </si>
  <si>
    <t>hezftfgqq</t>
  </si>
  <si>
    <t>zpbiepudo</t>
  </si>
  <si>
    <t>pgoahxxwb</t>
  </si>
  <si>
    <t>vzujjqhmv</t>
  </si>
  <si>
    <t>ppjofbgkk</t>
  </si>
  <si>
    <t>nvmvzhjph</t>
  </si>
  <si>
    <t>miccmzazk</t>
  </si>
  <si>
    <t>dnwbqykoh</t>
  </si>
  <si>
    <t>dpawmlynp</t>
  </si>
  <si>
    <t>qedghoekm</t>
  </si>
  <si>
    <t>jprssszgq</t>
  </si>
  <si>
    <t>vlsdihkgl</t>
  </si>
  <si>
    <t>doiibbfdo</t>
  </si>
  <si>
    <t>itnmeuhbb</t>
  </si>
  <si>
    <t>vwiiuulgy</t>
  </si>
  <si>
    <t>bunbjycsa</t>
  </si>
  <si>
    <t>qpbejvubr</t>
  </si>
  <si>
    <t>lobtgiyau</t>
  </si>
  <si>
    <t>juoxiuweo</t>
  </si>
  <si>
    <t>dahfimirp</t>
  </si>
  <si>
    <t>brkzrinxc</t>
  </si>
  <si>
    <t>jfyfrokmt</t>
  </si>
  <si>
    <t>jyssvkoeg</t>
  </si>
  <si>
    <t>nnksaelre</t>
  </si>
  <si>
    <t>zyespcdvb</t>
  </si>
  <si>
    <t>eboyljerh</t>
  </si>
  <si>
    <t>mbeekwphp</t>
  </si>
  <si>
    <t>htqcrsqkn</t>
  </si>
  <si>
    <t>pkvelcajb</t>
  </si>
  <si>
    <t>wcgnwgkrp</t>
  </si>
  <si>
    <t>querbhato</t>
  </si>
  <si>
    <t>fgvrhhtbs</t>
  </si>
  <si>
    <t>eskkoieed</t>
  </si>
  <si>
    <t>wggzlcowj</t>
  </si>
  <si>
    <t>onwziitya</t>
  </si>
  <si>
    <t>twcdkkdho</t>
  </si>
  <si>
    <t>oxsqzyigi</t>
  </si>
  <si>
    <t>ermcfidcl</t>
  </si>
  <si>
    <t>auixsyawp</t>
  </si>
  <si>
    <t>slgnytlkt</t>
  </si>
  <si>
    <t>lcxmmtzqf</t>
  </si>
  <si>
    <t>xcwrlyenz</t>
  </si>
  <si>
    <t>fyuxromfj</t>
  </si>
  <si>
    <t>yiyuwgnkw</t>
  </si>
  <si>
    <t>tasbqctcc</t>
  </si>
  <si>
    <t>dzweddobm</t>
  </si>
  <si>
    <t>frlaobmjm</t>
  </si>
  <si>
    <t>tkhnocjfg</t>
  </si>
  <si>
    <t>fnzykxxqa</t>
  </si>
  <si>
    <t>zdwsufcuw</t>
  </si>
  <si>
    <t>dujwxwlmp</t>
  </si>
  <si>
    <t>okjudaoaa</t>
  </si>
  <si>
    <t>pnbxmklun</t>
  </si>
  <si>
    <t>ckzhqnsuz</t>
  </si>
  <si>
    <t>ddluwdfof</t>
  </si>
  <si>
    <t>yzpxrlplc</t>
  </si>
  <si>
    <t>hniadrdrr</t>
  </si>
  <si>
    <t>zvdfutbcd</t>
  </si>
  <si>
    <t>kcqyblwkh</t>
  </si>
  <si>
    <t>lqsnxtdnw</t>
  </si>
  <si>
    <t>nqvginzwd</t>
  </si>
  <si>
    <t>ikqqvrtap</t>
  </si>
  <si>
    <t>fzotxiiry</t>
  </si>
  <si>
    <t>wctwhdflq</t>
  </si>
  <si>
    <t>rowjljjxz</t>
  </si>
  <si>
    <t>qwjkohvmz</t>
  </si>
  <si>
    <t>ydfoborra</t>
  </si>
  <si>
    <t>magzrlhvq</t>
  </si>
  <si>
    <t>twgnyokwy</t>
  </si>
  <si>
    <t>scbezabhh</t>
  </si>
  <si>
    <t>dotvxtzay</t>
  </si>
  <si>
    <t>aukisysfv</t>
  </si>
  <si>
    <t>zggicjgdj</t>
  </si>
  <si>
    <t>wgtzwxcwm</t>
  </si>
  <si>
    <t>gomlwdkvv</t>
  </si>
  <si>
    <t>intqvunzr</t>
  </si>
  <si>
    <t>ntgodcfpa</t>
  </si>
  <si>
    <t>qsqcdvusa</t>
  </si>
  <si>
    <t>hjaxmqyph</t>
  </si>
  <si>
    <t>udpxpnxcc</t>
  </si>
  <si>
    <t>uhqfcvmek</t>
  </si>
  <si>
    <t>tvjdtadsl</t>
  </si>
  <si>
    <t>qjcwtwocl</t>
  </si>
  <si>
    <t>xsosuteyn</t>
  </si>
  <si>
    <t>coypwahwa</t>
  </si>
  <si>
    <t>gkwdgcued</t>
  </si>
  <si>
    <t>axdgzvzoo</t>
  </si>
  <si>
    <t>lrireimax</t>
  </si>
  <si>
    <t>kuhwtpeji</t>
  </si>
  <si>
    <t>hqyzckpiq</t>
  </si>
  <si>
    <t>nxfvwfhtl</t>
  </si>
  <si>
    <t>iviirftug</t>
  </si>
  <si>
    <t>wpmyburwd</t>
  </si>
  <si>
    <t>gtlyvnflm</t>
  </si>
  <si>
    <t>wsjgkhglv</t>
  </si>
  <si>
    <t>tcagvqkee</t>
  </si>
  <si>
    <t>uujwzjbol</t>
  </si>
  <si>
    <t>nndstacvi</t>
  </si>
  <si>
    <t>twkcellfr</t>
  </si>
  <si>
    <t>wyzfhkapk</t>
  </si>
  <si>
    <t>pjrkhmfye</t>
  </si>
  <si>
    <t>lwliggsme</t>
  </si>
  <si>
    <t>vltlcbmqe</t>
  </si>
  <si>
    <t>iehpvxfln</t>
  </si>
  <si>
    <t>ksmxcyhby</t>
  </si>
  <si>
    <t>bjwnsqsnb</t>
  </si>
  <si>
    <t>btfqadfzb</t>
  </si>
  <si>
    <t>oydpsbzqz</t>
  </si>
  <si>
    <t>qxzpidckw</t>
  </si>
  <si>
    <t>ckdnaenkc</t>
  </si>
  <si>
    <t>mqyyfjtrn</t>
  </si>
  <si>
    <t>jwkccgeqg</t>
  </si>
  <si>
    <t>lldentafo</t>
  </si>
  <si>
    <t>jxacxjffh</t>
  </si>
  <si>
    <t>dnwunbndx</t>
  </si>
  <si>
    <t>obvoblubj</t>
  </si>
  <si>
    <t>oskncimer</t>
  </si>
  <si>
    <t>wdryxlnen</t>
  </si>
  <si>
    <t>fpmwocouo</t>
  </si>
  <si>
    <t>zhqbhhodb</t>
  </si>
  <si>
    <t>poomxwxqx</t>
  </si>
  <si>
    <t>pklajdfjf</t>
  </si>
  <si>
    <t>jwniyvnlf</t>
  </si>
  <si>
    <t>ujcjnggzt</t>
  </si>
  <si>
    <t>sclfrbqdy</t>
  </si>
  <si>
    <t>wkxswejkg</t>
  </si>
  <si>
    <t>uzswgzuya</t>
  </si>
  <si>
    <t>thfldkbgs</t>
  </si>
  <si>
    <t>ghqxdpzkg</t>
  </si>
  <si>
    <t>qvgkbznds</t>
  </si>
  <si>
    <t>upzuarhbw</t>
  </si>
  <si>
    <t>iaicsztcn</t>
  </si>
  <si>
    <t>imwelturq</t>
  </si>
  <si>
    <t>brjcnbgzs</t>
  </si>
  <si>
    <t>dxrynbhxl</t>
  </si>
  <si>
    <t>nippnlnod</t>
  </si>
  <si>
    <t>mlqjeqwty</t>
  </si>
  <si>
    <t>trtzcglml</t>
  </si>
  <si>
    <t>fgivwynro</t>
  </si>
  <si>
    <t>qzwenuhqa</t>
  </si>
  <si>
    <t>vbtmveuri</t>
  </si>
  <si>
    <t>alfdqebtt</t>
  </si>
  <si>
    <t>ancocygur</t>
  </si>
  <si>
    <t>qaxmraxml</t>
  </si>
  <si>
    <t>shhlwnehn</t>
  </si>
  <si>
    <t>vzemnxdwf</t>
  </si>
  <si>
    <t>urknowfxz</t>
  </si>
  <si>
    <t>uiuuvramz</t>
  </si>
  <si>
    <t>bwfrksvry</t>
  </si>
  <si>
    <t>irgvyirwg</t>
  </si>
  <si>
    <t>juyerbzbt</t>
  </si>
  <si>
    <t>vzoazciqf</t>
  </si>
  <si>
    <t>gamcjvyrt</t>
  </si>
  <si>
    <t>incypynho</t>
  </si>
  <si>
    <t>zfputqzno</t>
  </si>
  <si>
    <t>wwrkvnjbb</t>
  </si>
  <si>
    <t>xoesuyjbn</t>
  </si>
  <si>
    <t>lcwffpusf</t>
  </si>
  <si>
    <t>ekpepdjby</t>
  </si>
  <si>
    <t>mwhbvjbud</t>
  </si>
  <si>
    <t>jbkipfcpo</t>
  </si>
  <si>
    <t>ruxnchlzq</t>
  </si>
  <si>
    <t>bpdjiidwr</t>
  </si>
  <si>
    <t>rdnzthocr</t>
  </si>
  <si>
    <t>dyxtvuzat</t>
  </si>
  <si>
    <t>sxozbjyfe</t>
  </si>
  <si>
    <t>sijvrnsxn</t>
  </si>
  <si>
    <t>fnokjqmwu</t>
  </si>
  <si>
    <t>zdaldyrrl</t>
  </si>
  <si>
    <t>xrnpjsvtl</t>
  </si>
  <si>
    <t>qijzauvli</t>
  </si>
  <si>
    <t>xouptpdaq</t>
  </si>
  <si>
    <t>vjjrcdzhw</t>
  </si>
  <si>
    <t>uqlnjtbtd</t>
  </si>
  <si>
    <t>tnnvchlnn</t>
  </si>
  <si>
    <t>rvyoqcpig</t>
  </si>
  <si>
    <t>jyknatlls</t>
  </si>
  <si>
    <t>ydkjtiygn</t>
  </si>
  <si>
    <t>lhgsojbxw</t>
  </si>
  <si>
    <t>nmtxrtezi</t>
  </si>
  <si>
    <t>jdglvjgmi</t>
  </si>
  <si>
    <t>efgmrhonz</t>
  </si>
  <si>
    <t>fakhqalnh</t>
  </si>
  <si>
    <t>inkjtlbqv</t>
  </si>
  <si>
    <t>kjcbjpuiq</t>
  </si>
  <si>
    <t>vbkeofgxx</t>
  </si>
  <si>
    <t>smigddpgr</t>
  </si>
  <si>
    <t>sduzbxaum</t>
  </si>
  <si>
    <t>vaafrbzsa</t>
  </si>
  <si>
    <t>mwfesuyis</t>
  </si>
  <si>
    <t>vyjevkgfa</t>
  </si>
  <si>
    <t>igcnwynyx</t>
  </si>
  <si>
    <t>pgarlehkj</t>
  </si>
  <si>
    <t>gvmnldxtg</t>
  </si>
  <si>
    <t>zvsioucrw</t>
  </si>
  <si>
    <t>oqnogvkpg</t>
  </si>
  <si>
    <t>vlqpdwhww</t>
  </si>
  <si>
    <t>fanrrvrnl</t>
  </si>
  <si>
    <t>gwnbtwklb</t>
  </si>
  <si>
    <t>vpvbpande</t>
  </si>
  <si>
    <t>uhjxixmby</t>
  </si>
  <si>
    <t>lfdruqxmv</t>
  </si>
  <si>
    <t>nqzkfyomc</t>
  </si>
  <si>
    <t>kyxukebyc</t>
  </si>
  <si>
    <t>ltbqtockm</t>
  </si>
  <si>
    <t>hbitvjgdo</t>
  </si>
  <si>
    <t>shczookxn</t>
  </si>
  <si>
    <t>nttrpzhvd</t>
  </si>
  <si>
    <t>hacegxkbi</t>
  </si>
  <si>
    <t>mxolvrvxy</t>
  </si>
  <si>
    <t>zuelixhen</t>
  </si>
  <si>
    <t>leomyzixm</t>
  </si>
  <si>
    <t>vtlodxnyl</t>
  </si>
  <si>
    <t>zdgvirpmp</t>
  </si>
  <si>
    <t>nrynebbwf</t>
  </si>
  <si>
    <t>nolkavifu</t>
  </si>
  <si>
    <t>zzxhshlgv</t>
  </si>
  <si>
    <t>iqhbafybe</t>
  </si>
  <si>
    <t>dqepvekbe</t>
  </si>
  <si>
    <t>ftcowtofl</t>
  </si>
  <si>
    <t>lmhthgutz</t>
  </si>
  <si>
    <t>ygshgucma</t>
  </si>
  <si>
    <t>sasqywcka</t>
  </si>
  <si>
    <t>nqskrhwwu</t>
  </si>
  <si>
    <t>mgrrlzhoy</t>
  </si>
  <si>
    <t>mgqqxizhl</t>
  </si>
  <si>
    <t>aspdpmwcv</t>
  </si>
  <si>
    <t>gqyhmqrgk</t>
  </si>
  <si>
    <t>aazkheadw</t>
  </si>
  <si>
    <t>gzafnsbnt</t>
  </si>
  <si>
    <t>xtxlzpdqx</t>
  </si>
  <si>
    <t>duujdzcgq</t>
  </si>
  <si>
    <t>rnvzmrqel</t>
  </si>
  <si>
    <t>lhnivtqpl</t>
  </si>
  <si>
    <t>yjtfpqxnw</t>
  </si>
  <si>
    <t>zowpcqjqr</t>
  </si>
  <si>
    <t>hdsdjbwqv</t>
  </si>
  <si>
    <t>ugejkteib</t>
  </si>
  <si>
    <t>ibrybptsb</t>
  </si>
  <si>
    <t>msmmthdad</t>
  </si>
  <si>
    <t>hiijbfrur</t>
  </si>
  <si>
    <t>yfxripsys</t>
  </si>
  <si>
    <t>mykfnodnn</t>
  </si>
  <si>
    <t>ehmdswvmq</t>
  </si>
  <si>
    <t>liyluszyk</t>
  </si>
  <si>
    <t>agwqiomnf</t>
  </si>
  <si>
    <t>mvntucyrt</t>
  </si>
  <si>
    <t>gwrkaxkdj</t>
  </si>
  <si>
    <t>yfxxwukxk</t>
  </si>
  <si>
    <t>oagizzecd</t>
  </si>
  <si>
    <t>eyodpxato</t>
  </si>
  <si>
    <t>ugeozmrqv</t>
  </si>
  <si>
    <t>raqrecygp</t>
  </si>
  <si>
    <t>tvygvaiwu</t>
  </si>
  <si>
    <t>fdyafgibi</t>
  </si>
  <si>
    <t>micxljpwk</t>
  </si>
  <si>
    <t>nwixrjcin</t>
  </si>
  <si>
    <t>eptkggwdn</t>
  </si>
  <si>
    <t>wvxenyaaq</t>
  </si>
  <si>
    <t>rwqdymgvm</t>
  </si>
  <si>
    <t>eudduhwrn</t>
  </si>
  <si>
    <t>hgsjpbfsy</t>
  </si>
  <si>
    <t>ylxopoaag</t>
  </si>
  <si>
    <t>jxqfehfaq</t>
  </si>
  <si>
    <t>pghybkvcc</t>
  </si>
  <si>
    <t>ocnezxfrs</t>
  </si>
  <si>
    <t>nfbjbmbkg</t>
  </si>
  <si>
    <t>uegrsdeqy</t>
  </si>
  <si>
    <t>mkxqwcrvx</t>
  </si>
  <si>
    <t>yxpayhadj</t>
  </si>
  <si>
    <t>koedqfinf</t>
  </si>
  <si>
    <t>aqukxmnra</t>
  </si>
  <si>
    <t>rfmdywznb</t>
  </si>
  <si>
    <t>acjzayawa</t>
  </si>
  <si>
    <t>orveoetmg</t>
  </si>
  <si>
    <t>mnizgndkw</t>
  </si>
  <si>
    <t>lwwatbkxz</t>
  </si>
  <si>
    <t>ezufbesix</t>
  </si>
  <si>
    <t>fltqmxgoo</t>
  </si>
  <si>
    <t>xmiwiwudd</t>
  </si>
  <si>
    <t>yomdyylca</t>
  </si>
  <si>
    <t>ivgrruddq</t>
  </si>
  <si>
    <t>ojdfenpfe</t>
  </si>
  <si>
    <t>cmqdoannz</t>
  </si>
  <si>
    <t>gthxjjbpr</t>
  </si>
  <si>
    <t>pcqcehakb</t>
  </si>
  <si>
    <t>qegquvxpd</t>
  </si>
  <si>
    <t>nkdrpxrpp</t>
  </si>
  <si>
    <t>sffykgxbc</t>
  </si>
  <si>
    <t>dnqflaeov</t>
  </si>
  <si>
    <t>hdcjzzven</t>
  </si>
  <si>
    <t>ccqbjagsf</t>
  </si>
  <si>
    <t>xjrotjnue</t>
  </si>
  <si>
    <t>vnxmdzhxx</t>
  </si>
  <si>
    <t>dljhblgpq</t>
  </si>
  <si>
    <t>tycudmmpx</t>
  </si>
  <si>
    <t>wlzvdijhk</t>
  </si>
  <si>
    <t>jhqxyeodj</t>
  </si>
  <si>
    <t>tzizqeqqp</t>
  </si>
  <si>
    <t>tgpgaixeu</t>
  </si>
  <si>
    <t>wqtikmdhm</t>
  </si>
  <si>
    <t>uooufbzxa</t>
  </si>
  <si>
    <t>odfxvrfjg</t>
  </si>
  <si>
    <t>vmjmoifzk</t>
  </si>
  <si>
    <t>guwxyszyl</t>
  </si>
  <si>
    <t>efohsuuci</t>
  </si>
  <si>
    <t>rmvpjqpfz</t>
  </si>
  <si>
    <t>mtrfaeblk</t>
  </si>
  <si>
    <t>odjsxrgxy</t>
  </si>
  <si>
    <t>golmdxcfu</t>
  </si>
  <si>
    <t>vvoblqbwf</t>
  </si>
  <si>
    <t>qlwvehrwz</t>
  </si>
  <si>
    <t>nktolsapw</t>
  </si>
  <si>
    <t>pjqmvrmgn</t>
  </si>
  <si>
    <t>jlkpbhwsf</t>
  </si>
  <si>
    <t>xiwvbusqs</t>
  </si>
  <si>
    <t>nhxzvhhpg</t>
  </si>
  <si>
    <t>dakxxpxty</t>
  </si>
  <si>
    <t>gfgcjhhac</t>
  </si>
  <si>
    <t>enslrqmrk</t>
  </si>
  <si>
    <t>ztmeorxsn</t>
  </si>
  <si>
    <t>ywqxgsktc</t>
  </si>
  <si>
    <t>vcjxrbrhu</t>
  </si>
  <si>
    <t>hvapxkgun</t>
  </si>
  <si>
    <t>klgitmtom</t>
  </si>
  <si>
    <t>niojzfmyr</t>
  </si>
  <si>
    <t>jjeifmred</t>
  </si>
  <si>
    <t>ueezjwlbn</t>
  </si>
  <si>
    <t>lbklltibr</t>
  </si>
  <si>
    <t>yhvsbrdgs</t>
  </si>
  <si>
    <t>lfffgbjnt</t>
  </si>
  <si>
    <t>gneuhyhfz</t>
  </si>
  <si>
    <t>wehixzdjc</t>
  </si>
  <si>
    <t>tfmnxjcfa</t>
  </si>
  <si>
    <t>hklusjhle</t>
  </si>
  <si>
    <t>loapvlrug</t>
  </si>
  <si>
    <t>rsyjkihok</t>
  </si>
  <si>
    <t>mzuxdwika</t>
  </si>
  <si>
    <t>jklgbsfzh</t>
  </si>
  <si>
    <t>brmcaxhor</t>
  </si>
  <si>
    <t>oefovkhwr</t>
  </si>
  <si>
    <t>ygsgfbuzn</t>
  </si>
  <si>
    <t>trneehsda</t>
  </si>
  <si>
    <t>slqixwvkr</t>
  </si>
  <si>
    <t>ujpvipswe</t>
  </si>
  <si>
    <t>icvxcjxot</t>
  </si>
  <si>
    <t>mftywxfzk</t>
  </si>
  <si>
    <t>irtvsgsaf</t>
  </si>
  <si>
    <t>yhmfktkwr</t>
  </si>
  <si>
    <t>lxfxwlkjx</t>
  </si>
  <si>
    <t>wgbnfbbxf</t>
  </si>
  <si>
    <t>iupxduvux</t>
  </si>
  <si>
    <t>xcvqeqlqt</t>
  </si>
  <si>
    <t>jyafqtdvy</t>
  </si>
  <si>
    <t>dzomnaabf</t>
  </si>
  <si>
    <t>ypdycgjaz</t>
  </si>
  <si>
    <t>fpceedybc</t>
  </si>
  <si>
    <t>yimuxwmiu</t>
  </si>
  <si>
    <t>qmzfrmeke</t>
  </si>
  <si>
    <t>iirvjknxb</t>
  </si>
  <si>
    <t>udcgtowxu</t>
  </si>
  <si>
    <t>klomtblxs</t>
  </si>
  <si>
    <t>orzamogra</t>
  </si>
  <si>
    <t>bolmblfqz</t>
  </si>
  <si>
    <t>rbsvovhgf</t>
  </si>
  <si>
    <t>oohooednt</t>
  </si>
  <si>
    <t>ombhfbvxw</t>
  </si>
  <si>
    <t>utuxvrrqr</t>
  </si>
  <si>
    <t>qdpppkkvk</t>
  </si>
  <si>
    <t>ntiexvina</t>
  </si>
  <si>
    <t>kukacghil</t>
  </si>
  <si>
    <t>qsyzqeyfi</t>
  </si>
  <si>
    <t>iqjgapzeb</t>
  </si>
  <si>
    <t>rzueczzkg</t>
  </si>
  <si>
    <t>tvjozfjes</t>
  </si>
  <si>
    <t>axjnxhpic</t>
  </si>
  <si>
    <t>uutfbnllv</t>
  </si>
  <si>
    <t>usntouoxp</t>
  </si>
  <si>
    <t>csiovcstn</t>
  </si>
  <si>
    <t>esewsvfye</t>
  </si>
  <si>
    <t>rfcfvhhtn</t>
  </si>
  <si>
    <t>doufmgfam</t>
  </si>
  <si>
    <t>arzfrzkwx</t>
  </si>
  <si>
    <t>sdyssdzqe</t>
  </si>
  <si>
    <t>xwfoxjaqk</t>
  </si>
  <si>
    <t>ppfikrvxv</t>
  </si>
  <si>
    <t>mpnqfjadd</t>
  </si>
  <si>
    <t>siflxvgss</t>
  </si>
  <si>
    <t>kmfmlrkkp</t>
  </si>
  <si>
    <t>cugwxamst</t>
  </si>
  <si>
    <t>psfmvefbz</t>
  </si>
  <si>
    <t>grrqbxsaf</t>
  </si>
  <si>
    <t>jjhjrcbbf</t>
  </si>
  <si>
    <t>snlkkhhff</t>
  </si>
  <si>
    <t>upzsapext</t>
  </si>
  <si>
    <t>avbilxqxs</t>
  </si>
  <si>
    <t>svtbvxibn</t>
  </si>
  <si>
    <t>djcmmljte</t>
  </si>
  <si>
    <t>bgkfknypa</t>
  </si>
  <si>
    <t>czkrpcdye</t>
  </si>
  <si>
    <t>jcuxqavwq</t>
  </si>
  <si>
    <t>wxkrgyknk</t>
  </si>
  <si>
    <t>lfqbumbux</t>
  </si>
  <si>
    <t>qclsdduzv</t>
  </si>
  <si>
    <t>qwcgblvup</t>
  </si>
  <si>
    <t>crihjconi</t>
  </si>
  <si>
    <t>fhetchytl</t>
  </si>
  <si>
    <t>ranajejyd</t>
  </si>
  <si>
    <t>fmxjuyixz</t>
  </si>
  <si>
    <t>qzxfawlfk</t>
  </si>
  <si>
    <t>gqilfijzq</t>
  </si>
  <si>
    <t>gvibkxtkx</t>
  </si>
  <si>
    <t>sdyptaauc</t>
  </si>
  <si>
    <t>ywpsoompz</t>
  </si>
  <si>
    <t>rgfejrhtc</t>
  </si>
  <si>
    <t>hemtygdgb</t>
  </si>
  <si>
    <t>tgposbtuk</t>
  </si>
  <si>
    <t>ademncdax</t>
  </si>
  <si>
    <t>dezjlnkji</t>
  </si>
  <si>
    <t>tiabkmmtl</t>
  </si>
  <si>
    <t>fpakkprvp</t>
  </si>
  <si>
    <t>eizicmeyr</t>
  </si>
  <si>
    <t>sfcmniidl</t>
  </si>
  <si>
    <t>ucusygfnu</t>
  </si>
  <si>
    <t>ezauqrfbd</t>
  </si>
  <si>
    <t>yiyecxzgf</t>
  </si>
  <si>
    <t>bdsefwmsa</t>
  </si>
  <si>
    <t>gjphnffuf</t>
  </si>
  <si>
    <t>tbnnlybxx</t>
  </si>
  <si>
    <t>lgkehgznw</t>
  </si>
  <si>
    <t>vitudmxkd</t>
  </si>
  <si>
    <t>vkvgiddtq</t>
  </si>
  <si>
    <t>ipzmyezjk</t>
  </si>
  <si>
    <t>oohqfpgwl</t>
  </si>
  <si>
    <t>rvryrtbjb</t>
  </si>
  <si>
    <t>nmozmrvds</t>
  </si>
  <si>
    <t>ndmxnekhp</t>
  </si>
  <si>
    <t>rtuohctsv</t>
  </si>
  <si>
    <t>takafqcey</t>
  </si>
  <si>
    <t>vmxviqzhb</t>
  </si>
  <si>
    <t>mhcsmnuzt</t>
  </si>
  <si>
    <t>hsxffsuep</t>
  </si>
  <si>
    <t>guhsmvpvd</t>
  </si>
  <si>
    <t>rgyonzylg</t>
  </si>
  <si>
    <t>gubpdzuiw</t>
  </si>
  <si>
    <t>etrkerjcw</t>
  </si>
  <si>
    <t>hwsmlemkf</t>
  </si>
  <si>
    <t>fleqbmyil</t>
  </si>
  <si>
    <t>bxfoamawe</t>
  </si>
  <si>
    <t>sulgwzkpu</t>
  </si>
  <si>
    <t>tklysgobp</t>
  </si>
  <si>
    <t>ptjsqssii</t>
  </si>
  <si>
    <t>hywucaems</t>
  </si>
  <si>
    <t>rvrrhngld</t>
  </si>
  <si>
    <t>wytidgbfm</t>
  </si>
  <si>
    <t>qpekpbujl</t>
  </si>
  <si>
    <t>fksiaagkv</t>
  </si>
  <si>
    <t>gxysrfdzh</t>
  </si>
  <si>
    <t>ioqdwucqr</t>
  </si>
  <si>
    <t>jovvfgnuw</t>
  </si>
  <si>
    <t>rwvzidvcg</t>
  </si>
  <si>
    <t>qnnselnwu</t>
  </si>
  <si>
    <t>cfcphujju</t>
  </si>
  <si>
    <t>lduhkfawk</t>
  </si>
  <si>
    <t>zdzunusfn</t>
  </si>
  <si>
    <t>pdxworllb</t>
  </si>
  <si>
    <t>nkwoaabgm</t>
  </si>
  <si>
    <t>aaegurvhy</t>
  </si>
  <si>
    <t>mjiejlcmv</t>
  </si>
  <si>
    <t>wyiltulwt</t>
  </si>
  <si>
    <t>woojgbjwn</t>
  </si>
  <si>
    <t>eghwldjbv</t>
  </si>
  <si>
    <t>jigosjdhj</t>
  </si>
  <si>
    <t>aihyzpjkw</t>
  </si>
  <si>
    <t>pegttfsmi</t>
  </si>
  <si>
    <t>pqromricw</t>
  </si>
  <si>
    <t>jqmlbihhx</t>
  </si>
  <si>
    <t>iatsstrtg</t>
  </si>
  <si>
    <t>rldpubdrb</t>
  </si>
  <si>
    <t>mrbtjeoeg</t>
  </si>
  <si>
    <t>rfdcpnxyc</t>
  </si>
  <si>
    <t>kisjcjwly</t>
  </si>
  <si>
    <t>qccvmmxlr</t>
  </si>
  <si>
    <t>qfduzwndt</t>
  </si>
  <si>
    <t>nbgkxjxfv</t>
  </si>
  <si>
    <t>blbvzpuap</t>
  </si>
  <si>
    <t>eocbsehxi</t>
  </si>
  <si>
    <t>idfxanmwp</t>
  </si>
  <si>
    <t>qpkfktnis</t>
  </si>
  <si>
    <t>pewmsbujo</t>
  </si>
  <si>
    <t>vndsqgfrm</t>
  </si>
  <si>
    <t>tlwfhwfqu</t>
  </si>
  <si>
    <t>ihmuxcnfj</t>
  </si>
  <si>
    <t>imjhkhvay</t>
  </si>
  <si>
    <t>ottpldghx</t>
  </si>
  <si>
    <t>fiqrwzoug</t>
  </si>
  <si>
    <t>vpxgyuifp</t>
  </si>
  <si>
    <t>srgebawby</t>
  </si>
  <si>
    <t>wrxknltdf</t>
  </si>
  <si>
    <t>mkxvquooe</t>
  </si>
  <si>
    <t>jmcxyclvw</t>
  </si>
  <si>
    <t>zefijwcot</t>
  </si>
  <si>
    <t>eaugszbjz</t>
  </si>
  <si>
    <t>qcttoagco</t>
  </si>
  <si>
    <t>vwsomzbfs</t>
  </si>
  <si>
    <t>zouvjpiyg</t>
  </si>
  <si>
    <t>jsjfboodt</t>
  </si>
  <si>
    <t>ofwrzhmem</t>
  </si>
  <si>
    <t>hqjwtcrpg</t>
  </si>
  <si>
    <t>dsfmxpsen</t>
  </si>
  <si>
    <t>amoougmwl</t>
  </si>
  <si>
    <t>oupgbiats</t>
  </si>
  <si>
    <t>ppfwzjzxh</t>
  </si>
  <si>
    <t>jwhlvzdpe</t>
  </si>
  <si>
    <t>upqjqfdax</t>
  </si>
  <si>
    <t>vaumqivwn</t>
  </si>
  <si>
    <t>onmgbuvkn</t>
  </si>
  <si>
    <t>cmunzbuhr</t>
  </si>
  <si>
    <t>enkjyarpj</t>
  </si>
  <si>
    <t>cxxkdcvkr</t>
  </si>
  <si>
    <t>puvmsbnxi</t>
  </si>
  <si>
    <t>tihmtplae</t>
  </si>
  <si>
    <t>yegujkgzy</t>
  </si>
  <si>
    <t>kduyhwsll</t>
  </si>
  <si>
    <t>qbdrsodbg</t>
  </si>
  <si>
    <t>lpumxfhbs</t>
  </si>
  <si>
    <t>tglrpklqr</t>
  </si>
  <si>
    <t>mpoylcllc</t>
  </si>
  <si>
    <t>umzyfmpyr</t>
  </si>
  <si>
    <t>wbiuahzpl</t>
  </si>
  <si>
    <t>lnbdajrsi</t>
  </si>
  <si>
    <t>tqbswgqrz</t>
  </si>
  <si>
    <t>vfnnlvpzg</t>
  </si>
  <si>
    <t>kolnleilp</t>
  </si>
  <si>
    <t>hhkvgllzm</t>
  </si>
  <si>
    <t>gnyylhhjd</t>
  </si>
  <si>
    <t>cuuldnwgn</t>
  </si>
  <si>
    <t>rnadbyspt</t>
  </si>
  <si>
    <t>onmnrbfup</t>
  </si>
  <si>
    <t>hqairxuyb</t>
  </si>
  <si>
    <t>nhislyylv</t>
  </si>
  <si>
    <t>wffcfhgly</t>
  </si>
  <si>
    <t>jlakdrwcl</t>
  </si>
  <si>
    <t>rhfemdwve</t>
  </si>
  <si>
    <t>oxclmmjup</t>
  </si>
  <si>
    <t>tljybieeh</t>
  </si>
  <si>
    <t>ldginhtdh</t>
  </si>
  <si>
    <t>bqdvgdrgg</t>
  </si>
  <si>
    <t>dzzgyndar</t>
  </si>
  <si>
    <t>ttkffwhhq</t>
  </si>
  <si>
    <t>fsauohtqf</t>
  </si>
  <si>
    <t>qekoyucfy</t>
  </si>
  <si>
    <t>inucewmuo</t>
  </si>
  <si>
    <t>uwpidctay</t>
  </si>
  <si>
    <t>poiqysnoj</t>
  </si>
  <si>
    <t>hnrorleeu</t>
  </si>
  <si>
    <t>허니북2탄 세이펜버전 있으신분 사진 좀</t>
    <phoneticPr fontId="1" type="noConversion"/>
  </si>
  <si>
    <t>서울특별시  강동구 성내로 45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</si>
</sst>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rgb="FF666666"/>
      <name val="Arial"/>
      <family val="2"/>
    </font>
    <font>
      <sz val="10"/>
      <color rgb="FF1D2129"/>
      <name val="Arial"/>
      <family val="2"/>
    </font>
    <font>
      <sz val="10"/>
      <color rgb="FFFF3C00"/>
      <name val="Verdana"/>
      <family val="2"/>
    </font>
    <font>
      <sz val="11"/>
      <color rgb="FF000000"/>
      <name val="맑은 고딕"/>
      <family val="3"/>
      <charset val="129"/>
    </font>
    <font>
      <sz val="11"/>
      <color rgb="FF000000"/>
      <name val="굴림"/>
      <family val="3"/>
      <charset val="129"/>
    </font>
    <font>
      <sz val="11"/>
      <color rgb="FF000000"/>
      <name val="돋움"/>
      <family val="3"/>
      <charset val="129"/>
    </font>
    <font>
      <sz val="10"/>
      <color rgb="FF666666"/>
      <name val="돋움"/>
      <family val="3"/>
      <charset val="129"/>
    </font>
    <font>
      <sz val="10"/>
      <color rgb="FF666666"/>
      <name val="Arial"/>
      <family val="3"/>
      <charset val="129"/>
    </font>
    <font>
      <sz val="6"/>
      <color rgb="FF000000"/>
      <name val="굴림"/>
      <family val="3"/>
      <charset val="129"/>
    </font>
    <font>
      <sz val="11"/>
      <color rgb="FF666666"/>
      <name val="Arial"/>
      <family val="2"/>
    </font>
    <font>
      <sz val="9"/>
      <color rgb="FF000000"/>
      <name val="돋움"/>
      <family val="3"/>
      <charset val="129"/>
    </font>
    <font>
      <u/>
      <sz val="11"/>
      <color theme="10"/>
      <name val="맑은 고딕"/>
      <family val="2"/>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24">
    <xf numFmtId="0" fontId="0" fillId="0" borderId="0" xfId="0">
      <alignment vertical="center"/>
    </xf>
    <xf numFmtId="0" fontId="2" fillId="0" borderId="0" xfId="0" applyFont="1">
      <alignment vertical="center"/>
    </xf>
    <xf numFmtId="0" fontId="2" fillId="0" borderId="0" xfId="0" applyFont="1" applyFill="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0" fillId="0" borderId="0" xfId="0" applyFill="1">
      <alignment vertical="center"/>
    </xf>
    <xf numFmtId="0" fontId="3" fillId="0" borderId="0" xfId="0" applyFont="1" applyAlignment="1">
      <alignment horizontal="left" vertical="center" wrapText="1"/>
    </xf>
    <xf numFmtId="0" fontId="3" fillId="0" borderId="0" xfId="0" applyFont="1">
      <alignment vertical="center"/>
    </xf>
    <xf numFmtId="0" fontId="6" fillId="0" borderId="0" xfId="0" applyFont="1">
      <alignment vertical="center"/>
    </xf>
    <xf numFmtId="21"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0" fontId="7" fillId="0" borderId="0" xfId="0" applyFont="1">
      <alignment vertical="center"/>
    </xf>
    <xf numFmtId="0" fontId="8" fillId="0" borderId="0" xfId="0" applyFont="1" applyAlignment="1">
      <alignment horizontal="justify" vertical="center"/>
    </xf>
    <xf numFmtId="0" fontId="10" fillId="0" borderId="0" xfId="0" applyFont="1" applyAlignment="1">
      <alignment horizontal="left" vertical="center" wrapText="1"/>
    </xf>
    <xf numFmtId="0" fontId="11" fillId="0" borderId="0" xfId="0" applyFont="1">
      <alignment vertical="center"/>
    </xf>
    <xf numFmtId="0" fontId="0" fillId="0" borderId="0" xfId="0" quotePrefix="1">
      <alignment vertical="center"/>
    </xf>
    <xf numFmtId="0" fontId="12" fillId="0" borderId="0" xfId="0" applyFont="1">
      <alignment vertical="center"/>
    </xf>
    <xf numFmtId="0" fontId="13" fillId="0" borderId="0" xfId="0" applyFont="1">
      <alignment vertical="center"/>
    </xf>
    <xf numFmtId="0" fontId="10" fillId="0" borderId="0" xfId="0" applyFont="1">
      <alignment vertical="center"/>
    </xf>
    <xf numFmtId="14" fontId="0" fillId="0" borderId="0" xfId="0" applyNumberFormat="1">
      <alignment vertical="center"/>
    </xf>
    <xf numFmtId="0" fontId="14" fillId="0" borderId="0" xfId="1">
      <alignment vertical="center"/>
    </xf>
    <xf numFmtId="22" fontId="0" fillId="0" borderId="0" xfId="0" applyNumberForma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107950</xdr:colOff>
      <xdr:row>32</xdr:row>
      <xdr:rowOff>107950</xdr:rowOff>
    </xdr:to>
    <xdr:pic>
      <xdr:nvPicPr>
        <xdr:cNvPr id="2" name="그림 1" descr="사진첨부">
          <a:extLst>
            <a:ext uri="{FF2B5EF4-FFF2-40B4-BE49-F238E27FC236}">
              <a16:creationId xmlns:a16="http://schemas.microsoft.com/office/drawing/2014/main" id="{A4C42BE3-4573-4CBF-9538-81FE340F87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0079950"/>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79375</xdr:colOff>
      <xdr:row>25</xdr:row>
      <xdr:rowOff>142875</xdr:rowOff>
    </xdr:from>
    <xdr:to>
      <xdr:col>1</xdr:col>
      <xdr:colOff>187325</xdr:colOff>
      <xdr:row>26</xdr:row>
      <xdr:rowOff>28575</xdr:rowOff>
    </xdr:to>
    <xdr:pic>
      <xdr:nvPicPr>
        <xdr:cNvPr id="3" name="그림 2" descr="사진첨부">
          <a:extLst>
            <a:ext uri="{FF2B5EF4-FFF2-40B4-BE49-F238E27FC236}">
              <a16:creationId xmlns:a16="http://schemas.microsoft.com/office/drawing/2014/main" id="{9E3ECB18-FCF7-47EA-A6CE-DE078BF6D0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975" y="28711525"/>
          <a:ext cx="107950" cy="10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107950</xdr:colOff>
      <xdr:row>26</xdr:row>
      <xdr:rowOff>107950</xdr:rowOff>
    </xdr:to>
    <xdr:pic>
      <xdr:nvPicPr>
        <xdr:cNvPr id="4" name="그림 3" descr="사진첨부">
          <a:extLst>
            <a:ext uri="{FF2B5EF4-FFF2-40B4-BE49-F238E27FC236}">
              <a16:creationId xmlns:a16="http://schemas.microsoft.com/office/drawing/2014/main" id="{3F502BDB-8219-49C0-A9FE-4BDD4DF2A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8784550"/>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63500</xdr:colOff>
      <xdr:row>32</xdr:row>
      <xdr:rowOff>18143</xdr:rowOff>
    </xdr:from>
    <xdr:to>
      <xdr:col>1</xdr:col>
      <xdr:colOff>171450</xdr:colOff>
      <xdr:row>32</xdr:row>
      <xdr:rowOff>126093</xdr:rowOff>
    </xdr:to>
    <xdr:pic>
      <xdr:nvPicPr>
        <xdr:cNvPr id="5" name="그림 4" descr="사진첨부">
          <a:extLst>
            <a:ext uri="{FF2B5EF4-FFF2-40B4-BE49-F238E27FC236}">
              <a16:creationId xmlns:a16="http://schemas.microsoft.com/office/drawing/2014/main" id="{972098C2-BF10-4501-80FA-95561F77C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5100" y="30098093"/>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3</xdr:row>
      <xdr:rowOff>0</xdr:rowOff>
    </xdr:from>
    <xdr:ext cx="107950" cy="107950"/>
    <xdr:pic>
      <xdr:nvPicPr>
        <xdr:cNvPr id="6" name="그림 5" descr="사진첨부">
          <a:extLst>
            <a:ext uri="{FF2B5EF4-FFF2-40B4-BE49-F238E27FC236}">
              <a16:creationId xmlns:a16="http://schemas.microsoft.com/office/drawing/2014/main" id="{77729EAF-778A-49C2-8A8D-50EBEFD9B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3818850"/>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4</xdr:row>
      <xdr:rowOff>0</xdr:rowOff>
    </xdr:from>
    <xdr:ext cx="107950" cy="107950"/>
    <xdr:pic>
      <xdr:nvPicPr>
        <xdr:cNvPr id="7" name="그림 6" descr="사진첨부">
          <a:extLst>
            <a:ext uri="{FF2B5EF4-FFF2-40B4-BE49-F238E27FC236}">
              <a16:creationId xmlns:a16="http://schemas.microsoft.com/office/drawing/2014/main" id="{F75DBC2F-AAF2-4517-B3AB-C11C343C1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4034750"/>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9</xdr:row>
      <xdr:rowOff>0</xdr:rowOff>
    </xdr:from>
    <xdr:ext cx="107950" cy="107950"/>
    <xdr:pic>
      <xdr:nvPicPr>
        <xdr:cNvPr id="8" name="그림 7" descr="사진첨부">
          <a:extLst>
            <a:ext uri="{FF2B5EF4-FFF2-40B4-BE49-F238E27FC236}">
              <a16:creationId xmlns:a16="http://schemas.microsoft.com/office/drawing/2014/main" id="{ED36673E-9D02-4476-A68B-763B1B76A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5114250"/>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15</xdr:row>
      <xdr:rowOff>18143</xdr:rowOff>
    </xdr:from>
    <xdr:ext cx="107950" cy="107950"/>
    <xdr:pic>
      <xdr:nvPicPr>
        <xdr:cNvPr id="9" name="그림 8" descr="사진첨부">
          <a:extLst>
            <a:ext uri="{FF2B5EF4-FFF2-40B4-BE49-F238E27FC236}">
              <a16:creationId xmlns:a16="http://schemas.microsoft.com/office/drawing/2014/main" id="{A6FE370B-97FD-4983-B72F-66C4424F3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5100" y="26427793"/>
          <a:ext cx="107950" cy="10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 TargetMode="External"/><Relationship Id="rId1" Type="http://schemas.openxmlformats.org/officeDocument/2006/relationships/hyperlink" Target="https://www.youtube.com/watch?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watch?v=0axWbjZDIKg" TargetMode="External"/><Relationship Id="rId1" Type="http://schemas.openxmlformats.org/officeDocument/2006/relationships/hyperlink" Target="https://www.youtube.com/watch?v=gcAbeTWjHv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78B3-8A7A-49AF-8500-2E5327A67843}">
  <dimension ref="A1:I1000"/>
  <sheetViews>
    <sheetView zoomScale="70" zoomScaleNormal="70" workbookViewId="0">
      <selection activeCell="I1" sqref="I1:I1048576"/>
    </sheetView>
  </sheetViews>
  <sheetFormatPr defaultRowHeight="16.5" x14ac:dyDescent="0.3"/>
  <cols>
    <col min="2" max="2" width="11.625" customWidth="1"/>
    <col min="3" max="3" width="13.25" customWidth="1"/>
    <col min="4" max="4" width="23.625" customWidth="1"/>
  </cols>
  <sheetData>
    <row r="1" spans="1:9" ht="198" x14ac:dyDescent="0.3">
      <c r="A1" t="s">
        <v>1428</v>
      </c>
      <c r="B1" t="s">
        <v>424</v>
      </c>
      <c r="C1" t="s">
        <v>2428</v>
      </c>
      <c r="D1" t="s">
        <v>428</v>
      </c>
      <c r="F1" s="12" t="s">
        <v>237</v>
      </c>
      <c r="G1" t="str">
        <f>"'"&amp;A1&amp;"','"&amp;B1&amp;"','"&amp;C1&amp;"','"&amp;D1&amp;"'"</f>
        <v>'gsbaxpyfl','육아용품','blnoi082','쿄저유'</v>
      </c>
      <c r="H1" s="17" t="s">
        <v>238</v>
      </c>
      <c r="I1" t="str">
        <f>F1&amp;G1&amp;H1</f>
        <v>insert into ADMINISTRATOR(Administrator_ID,Information_Manage,Passwd,Member_Name
) values('gsbaxpyfl','육아용품','blnoi082','쿄저유');</v>
      </c>
    </row>
    <row r="2" spans="1:9" ht="198" x14ac:dyDescent="0.3">
      <c r="A2" t="s">
        <v>1429</v>
      </c>
      <c r="B2" t="s">
        <v>427</v>
      </c>
      <c r="C2" t="s">
        <v>2429</v>
      </c>
      <c r="D2" t="s">
        <v>429</v>
      </c>
      <c r="F2" s="12" t="s">
        <v>237</v>
      </c>
      <c r="G2" t="str">
        <f t="shared" ref="G2:G65" si="0">"'"&amp;A2&amp;"','"&amp;B2&amp;"','"&amp;C2&amp;"','"&amp;D2&amp;"'"</f>
        <v>'bjfxsflpe','응급처치법','oavvi247','소휴러'</v>
      </c>
      <c r="H2" s="17" t="s">
        <v>238</v>
      </c>
      <c r="I2" t="str">
        <f t="shared" ref="I2:I65" si="1">F2&amp;G2&amp;H2</f>
        <v>insert into ADMINISTRATOR(Administrator_ID,Information_Manage,Passwd,Member_Name
) values('bjfxsflpe','응급처치법','oavvi247','소휴러');</v>
      </c>
    </row>
    <row r="3" spans="1:9" ht="198" x14ac:dyDescent="0.3">
      <c r="A3" t="s">
        <v>1430</v>
      </c>
      <c r="B3" t="s">
        <v>426</v>
      </c>
      <c r="C3" t="s">
        <v>2430</v>
      </c>
      <c r="D3" t="s">
        <v>430</v>
      </c>
      <c r="F3" s="12" t="s">
        <v>237</v>
      </c>
      <c r="G3" t="str">
        <f t="shared" si="0"/>
        <v>'jspjzlqkd','육아프로그램','nwejc973','포료먀'</v>
      </c>
      <c r="H3" s="17" t="s">
        <v>238</v>
      </c>
      <c r="I3" t="str">
        <f t="shared" si="1"/>
        <v>insert into ADMINISTRATOR(Administrator_ID,Information_Manage,Passwd,Member_Name
) values('jspjzlqkd','육아프로그램','nwejc973','포료먀');</v>
      </c>
    </row>
    <row r="4" spans="1:9" ht="198" x14ac:dyDescent="0.3">
      <c r="A4" t="s">
        <v>1431</v>
      </c>
      <c r="B4" t="s">
        <v>418</v>
      </c>
      <c r="C4" t="s">
        <v>2431</v>
      </c>
      <c r="D4" t="s">
        <v>431</v>
      </c>
      <c r="F4" s="12" t="s">
        <v>237</v>
      </c>
      <c r="G4" t="str">
        <f t="shared" si="0"/>
        <v>'rwrbtzkne','육아정보','ilojc131','랴지다'</v>
      </c>
      <c r="H4" s="17" t="s">
        <v>238</v>
      </c>
      <c r="I4" t="str">
        <f t="shared" si="1"/>
        <v>insert into ADMINISTRATOR(Administrator_ID,Information_Manage,Passwd,Member_Name
) values('rwrbtzkne','육아정보','ilojc131','랴지다');</v>
      </c>
    </row>
    <row r="5" spans="1:9" ht="198" x14ac:dyDescent="0.3">
      <c r="A5" t="s">
        <v>1432</v>
      </c>
      <c r="B5" t="s">
        <v>425</v>
      </c>
      <c r="C5" t="s">
        <v>2432</v>
      </c>
      <c r="D5" t="s">
        <v>432</v>
      </c>
      <c r="F5" s="12" t="s">
        <v>237</v>
      </c>
      <c r="G5" t="str">
        <f t="shared" si="0"/>
        <v>'pgdjfjosh','미디어자료','draiu441','갸므토'</v>
      </c>
      <c r="H5" s="17" t="s">
        <v>238</v>
      </c>
      <c r="I5" t="str">
        <f t="shared" si="1"/>
        <v>insert into ADMINISTRATOR(Administrator_ID,Information_Manage,Passwd,Member_Name
) values('pgdjfjosh','미디어자료','draiu441','갸므토');</v>
      </c>
    </row>
    <row r="6" spans="1:9" ht="198" x14ac:dyDescent="0.3">
      <c r="A6" t="s">
        <v>1433</v>
      </c>
      <c r="B6" t="s">
        <v>427</v>
      </c>
      <c r="C6" t="s">
        <v>2433</v>
      </c>
      <c r="D6" t="s">
        <v>433</v>
      </c>
      <c r="F6" s="12" t="s">
        <v>237</v>
      </c>
      <c r="G6" t="str">
        <f t="shared" si="0"/>
        <v>'yvogwovov','응급처치법','lihja709','흐가됴'</v>
      </c>
      <c r="H6" s="17" t="s">
        <v>238</v>
      </c>
      <c r="I6" t="str">
        <f t="shared" si="1"/>
        <v>insert into ADMINISTRATOR(Administrator_ID,Information_Manage,Passwd,Member_Name
) values('yvogwovov','응급처치법','lihja709','흐가됴');</v>
      </c>
    </row>
    <row r="7" spans="1:9" ht="198" x14ac:dyDescent="0.3">
      <c r="A7" t="s">
        <v>1434</v>
      </c>
      <c r="B7" t="s">
        <v>426</v>
      </c>
      <c r="C7" t="s">
        <v>2434</v>
      </c>
      <c r="D7" t="s">
        <v>434</v>
      </c>
      <c r="F7" s="12" t="s">
        <v>237</v>
      </c>
      <c r="G7" t="str">
        <f t="shared" si="0"/>
        <v>'phhvttpel','육아프로그램','lkjdq107','스흐주'</v>
      </c>
      <c r="H7" s="17" t="s">
        <v>238</v>
      </c>
      <c r="I7" t="str">
        <f t="shared" si="1"/>
        <v>insert into ADMINISTRATOR(Administrator_ID,Information_Manage,Passwd,Member_Name
) values('phhvttpel','육아프로그램','lkjdq107','스흐주');</v>
      </c>
    </row>
    <row r="8" spans="1:9" ht="198" x14ac:dyDescent="0.3">
      <c r="A8" t="s">
        <v>1435</v>
      </c>
      <c r="B8" t="s">
        <v>426</v>
      </c>
      <c r="C8" t="s">
        <v>2435</v>
      </c>
      <c r="D8" t="s">
        <v>435</v>
      </c>
      <c r="F8" s="12" t="s">
        <v>237</v>
      </c>
      <c r="G8" t="str">
        <f t="shared" si="0"/>
        <v>'qurkimlds','육아프로그램','twihm576','티노저'</v>
      </c>
      <c r="H8" s="17" t="s">
        <v>238</v>
      </c>
      <c r="I8" t="str">
        <f t="shared" si="1"/>
        <v>insert into ADMINISTRATOR(Administrator_ID,Information_Manage,Passwd,Member_Name
) values('qurkimlds','육아프로그램','twihm576','티노저');</v>
      </c>
    </row>
    <row r="9" spans="1:9" ht="198" x14ac:dyDescent="0.3">
      <c r="A9" t="s">
        <v>1436</v>
      </c>
      <c r="B9" t="s">
        <v>418</v>
      </c>
      <c r="C9" t="s">
        <v>2436</v>
      </c>
      <c r="D9" t="s">
        <v>436</v>
      </c>
      <c r="F9" s="12" t="s">
        <v>237</v>
      </c>
      <c r="G9" t="str">
        <f t="shared" si="0"/>
        <v>'abejkiivx','육아정보','sudvz192','초츄고'</v>
      </c>
      <c r="H9" s="17" t="s">
        <v>238</v>
      </c>
      <c r="I9" t="str">
        <f t="shared" si="1"/>
        <v>insert into ADMINISTRATOR(Administrator_ID,Information_Manage,Passwd,Member_Name
) values('abejkiivx','육아정보','sudvz192','초츄고');</v>
      </c>
    </row>
    <row r="10" spans="1:9" ht="198" x14ac:dyDescent="0.3">
      <c r="A10" t="s">
        <v>1437</v>
      </c>
      <c r="B10" t="s">
        <v>426</v>
      </c>
      <c r="C10" t="s">
        <v>2437</v>
      </c>
      <c r="D10" t="s">
        <v>437</v>
      </c>
      <c r="F10" s="12" t="s">
        <v>237</v>
      </c>
      <c r="G10" t="str">
        <f t="shared" si="0"/>
        <v>'hfokotltz','육아프로그램','fqbcu169','류처아'</v>
      </c>
      <c r="H10" s="17" t="s">
        <v>238</v>
      </c>
      <c r="I10" t="str">
        <f t="shared" si="1"/>
        <v>insert into ADMINISTRATOR(Administrator_ID,Information_Manage,Passwd,Member_Name
) values('hfokotltz','육아프로그램','fqbcu169','류처아');</v>
      </c>
    </row>
    <row r="11" spans="1:9" ht="198" x14ac:dyDescent="0.3">
      <c r="A11" t="s">
        <v>1438</v>
      </c>
      <c r="B11" t="s">
        <v>426</v>
      </c>
      <c r="C11" t="s">
        <v>2438</v>
      </c>
      <c r="D11" t="s">
        <v>438</v>
      </c>
      <c r="F11" s="12" t="s">
        <v>237</v>
      </c>
      <c r="G11" t="str">
        <f t="shared" si="0"/>
        <v>'vvtgzpxmg','육아프로그램','bwlpw326','브유프'</v>
      </c>
      <c r="H11" s="17" t="s">
        <v>238</v>
      </c>
      <c r="I11" t="str">
        <f t="shared" si="1"/>
        <v>insert into ADMINISTRATOR(Administrator_ID,Information_Manage,Passwd,Member_Name
) values('vvtgzpxmg','육아프로그램','bwlpw326','브유프');</v>
      </c>
    </row>
    <row r="12" spans="1:9" ht="198" x14ac:dyDescent="0.3">
      <c r="A12" t="s">
        <v>1439</v>
      </c>
      <c r="B12" t="s">
        <v>424</v>
      </c>
      <c r="C12" t="s">
        <v>2439</v>
      </c>
      <c r="D12" t="s">
        <v>439</v>
      </c>
      <c r="F12" s="12" t="s">
        <v>237</v>
      </c>
      <c r="G12" t="str">
        <f t="shared" si="0"/>
        <v>'eaxmwbdfo','육아용품','drzty839','료됴듀'</v>
      </c>
      <c r="H12" s="17" t="s">
        <v>238</v>
      </c>
      <c r="I12" t="str">
        <f t="shared" si="1"/>
        <v>insert into ADMINISTRATOR(Administrator_ID,Information_Manage,Passwd,Member_Name
) values('eaxmwbdfo','육아용품','drzty839','료됴듀');</v>
      </c>
    </row>
    <row r="13" spans="1:9" ht="198" x14ac:dyDescent="0.3">
      <c r="A13" t="s">
        <v>1440</v>
      </c>
      <c r="B13" t="s">
        <v>427</v>
      </c>
      <c r="C13" t="s">
        <v>2440</v>
      </c>
      <c r="D13" t="s">
        <v>440</v>
      </c>
      <c r="F13" s="12" t="s">
        <v>237</v>
      </c>
      <c r="G13" t="str">
        <f t="shared" si="0"/>
        <v>'railpfdsu','응급처치법','vpfxt488','텨하야'</v>
      </c>
      <c r="H13" s="17" t="s">
        <v>238</v>
      </c>
      <c r="I13" t="str">
        <f t="shared" si="1"/>
        <v>insert into ADMINISTRATOR(Administrator_ID,Information_Manage,Passwd,Member_Name
) values('railpfdsu','응급처치법','vpfxt488','텨하야');</v>
      </c>
    </row>
    <row r="14" spans="1:9" ht="198" x14ac:dyDescent="0.3">
      <c r="A14" t="s">
        <v>1441</v>
      </c>
      <c r="B14" t="s">
        <v>425</v>
      </c>
      <c r="C14" t="s">
        <v>2441</v>
      </c>
      <c r="D14" t="s">
        <v>441</v>
      </c>
      <c r="F14" s="12" t="s">
        <v>237</v>
      </c>
      <c r="G14" t="str">
        <f t="shared" si="0"/>
        <v>'lxeemfzim','미디어자료','ttuuj348','미모더'</v>
      </c>
      <c r="H14" s="17" t="s">
        <v>238</v>
      </c>
      <c r="I14" t="str">
        <f t="shared" si="1"/>
        <v>insert into ADMINISTRATOR(Administrator_ID,Information_Manage,Passwd,Member_Name
) values('lxeemfzim','미디어자료','ttuuj348','미모더');</v>
      </c>
    </row>
    <row r="15" spans="1:9" ht="198" x14ac:dyDescent="0.3">
      <c r="A15" t="s">
        <v>1442</v>
      </c>
      <c r="B15" t="s">
        <v>425</v>
      </c>
      <c r="C15" t="s">
        <v>2442</v>
      </c>
      <c r="D15" t="s">
        <v>442</v>
      </c>
      <c r="F15" s="12" t="s">
        <v>237</v>
      </c>
      <c r="G15" t="str">
        <f t="shared" si="0"/>
        <v>'ukuquoolg','미디어자료','rzudj401','퍼교디'</v>
      </c>
      <c r="H15" s="17" t="s">
        <v>238</v>
      </c>
      <c r="I15" t="str">
        <f t="shared" si="1"/>
        <v>insert into ADMINISTRATOR(Administrator_ID,Information_Manage,Passwd,Member_Name
) values('ukuquoolg','미디어자료','rzudj401','퍼교디');</v>
      </c>
    </row>
    <row r="16" spans="1:9" ht="198" x14ac:dyDescent="0.3">
      <c r="A16" t="s">
        <v>1443</v>
      </c>
      <c r="B16" t="s">
        <v>424</v>
      </c>
      <c r="C16" t="s">
        <v>2443</v>
      </c>
      <c r="D16" t="s">
        <v>443</v>
      </c>
      <c r="F16" s="12" t="s">
        <v>237</v>
      </c>
      <c r="G16" t="str">
        <f t="shared" si="0"/>
        <v>'wdkycbocx','육아용품','kuikc981','뉴추라'</v>
      </c>
      <c r="H16" s="17" t="s">
        <v>238</v>
      </c>
      <c r="I16" t="str">
        <f t="shared" si="1"/>
        <v>insert into ADMINISTRATOR(Administrator_ID,Information_Manage,Passwd,Member_Name
) values('wdkycbocx','육아용품','kuikc981','뉴추라');</v>
      </c>
    </row>
    <row r="17" spans="1:9" ht="198" x14ac:dyDescent="0.3">
      <c r="A17" t="s">
        <v>1444</v>
      </c>
      <c r="B17" t="s">
        <v>425</v>
      </c>
      <c r="C17" t="s">
        <v>2444</v>
      </c>
      <c r="D17" t="s">
        <v>444</v>
      </c>
      <c r="F17" s="12" t="s">
        <v>237</v>
      </c>
      <c r="G17" t="str">
        <f t="shared" si="0"/>
        <v>'nbcoactwr','미디어자료','jilby570','표규하'</v>
      </c>
      <c r="H17" s="17" t="s">
        <v>238</v>
      </c>
      <c r="I17" t="str">
        <f t="shared" si="1"/>
        <v>insert into ADMINISTRATOR(Administrator_ID,Information_Manage,Passwd,Member_Name
) values('nbcoactwr','미디어자료','jilby570','표규하');</v>
      </c>
    </row>
    <row r="18" spans="1:9" ht="198" x14ac:dyDescent="0.3">
      <c r="A18" t="s">
        <v>1445</v>
      </c>
      <c r="B18" t="s">
        <v>427</v>
      </c>
      <c r="C18" t="s">
        <v>2445</v>
      </c>
      <c r="D18" t="s">
        <v>445</v>
      </c>
      <c r="F18" s="12" t="s">
        <v>237</v>
      </c>
      <c r="G18" t="str">
        <f t="shared" si="0"/>
        <v>'fmvoplzva','응급처치법','usudv519','브러무'</v>
      </c>
      <c r="H18" s="17" t="s">
        <v>238</v>
      </c>
      <c r="I18" t="str">
        <f t="shared" si="1"/>
        <v>insert into ADMINISTRATOR(Administrator_ID,Information_Manage,Passwd,Member_Name
) values('fmvoplzva','응급처치법','usudv519','브러무');</v>
      </c>
    </row>
    <row r="19" spans="1:9" ht="198" x14ac:dyDescent="0.3">
      <c r="A19" t="s">
        <v>1446</v>
      </c>
      <c r="B19" t="s">
        <v>427</v>
      </c>
      <c r="C19" t="s">
        <v>2446</v>
      </c>
      <c r="D19" t="s">
        <v>446</v>
      </c>
      <c r="F19" s="12" t="s">
        <v>237</v>
      </c>
      <c r="G19" t="str">
        <f t="shared" si="0"/>
        <v>'orjtxlohz','응급처치법','axxzb090','햐듀교'</v>
      </c>
      <c r="H19" s="17" t="s">
        <v>238</v>
      </c>
      <c r="I19" t="str">
        <f t="shared" si="1"/>
        <v>insert into ADMINISTRATOR(Administrator_ID,Information_Manage,Passwd,Member_Name
) values('orjtxlohz','응급처치법','axxzb090','햐듀교');</v>
      </c>
    </row>
    <row r="20" spans="1:9" ht="198" x14ac:dyDescent="0.3">
      <c r="A20" t="s">
        <v>1447</v>
      </c>
      <c r="B20" t="s">
        <v>426</v>
      </c>
      <c r="C20" t="s">
        <v>2447</v>
      </c>
      <c r="D20" t="s">
        <v>447</v>
      </c>
      <c r="F20" s="12" t="s">
        <v>237</v>
      </c>
      <c r="G20" t="str">
        <f t="shared" si="0"/>
        <v>'gheutvfhk','육아프로그램','iegst235','뷰지로'</v>
      </c>
      <c r="H20" s="17" t="s">
        <v>238</v>
      </c>
      <c r="I20" t="str">
        <f t="shared" si="1"/>
        <v>insert into ADMINISTRATOR(Administrator_ID,Information_Manage,Passwd,Member_Name
) values('gheutvfhk','육아프로그램','iegst235','뷰지로');</v>
      </c>
    </row>
    <row r="21" spans="1:9" ht="198" x14ac:dyDescent="0.3">
      <c r="A21" t="s">
        <v>1448</v>
      </c>
      <c r="B21" t="s">
        <v>427</v>
      </c>
      <c r="C21" t="s">
        <v>2448</v>
      </c>
      <c r="D21" t="s">
        <v>448</v>
      </c>
      <c r="F21" s="12" t="s">
        <v>237</v>
      </c>
      <c r="G21" t="str">
        <f t="shared" si="0"/>
        <v>'gopfbnuit','응급처치법','defni618','프프트'</v>
      </c>
      <c r="H21" s="17" t="s">
        <v>238</v>
      </c>
      <c r="I21" t="str">
        <f t="shared" si="1"/>
        <v>insert into ADMINISTRATOR(Administrator_ID,Information_Manage,Passwd,Member_Name
) values('gopfbnuit','응급처치법','defni618','프프트');</v>
      </c>
    </row>
    <row r="22" spans="1:9" ht="198" x14ac:dyDescent="0.3">
      <c r="A22" t="s">
        <v>1449</v>
      </c>
      <c r="B22" t="s">
        <v>418</v>
      </c>
      <c r="C22" t="s">
        <v>2449</v>
      </c>
      <c r="D22" t="s">
        <v>449</v>
      </c>
      <c r="F22" s="12" t="s">
        <v>237</v>
      </c>
      <c r="G22" t="str">
        <f t="shared" si="0"/>
        <v>'jebviufby','육아정보','vpfox306','펴툐부'</v>
      </c>
      <c r="H22" s="17" t="s">
        <v>238</v>
      </c>
      <c r="I22" t="str">
        <f t="shared" si="1"/>
        <v>insert into ADMINISTRATOR(Administrator_ID,Information_Manage,Passwd,Member_Name
) values('jebviufby','육아정보','vpfox306','펴툐부');</v>
      </c>
    </row>
    <row r="23" spans="1:9" ht="198" x14ac:dyDescent="0.3">
      <c r="A23" t="s">
        <v>1450</v>
      </c>
      <c r="B23" t="s">
        <v>418</v>
      </c>
      <c r="C23" t="s">
        <v>2450</v>
      </c>
      <c r="D23" t="s">
        <v>450</v>
      </c>
      <c r="F23" s="12" t="s">
        <v>237</v>
      </c>
      <c r="G23" t="str">
        <f t="shared" si="0"/>
        <v>'ddkiqmidw','육아정보','swrct626','류퍼튜'</v>
      </c>
      <c r="H23" s="17" t="s">
        <v>238</v>
      </c>
      <c r="I23" t="str">
        <f t="shared" si="1"/>
        <v>insert into ADMINISTRATOR(Administrator_ID,Information_Manage,Passwd,Member_Name
) values('ddkiqmidw','육아정보','swrct626','류퍼튜');</v>
      </c>
    </row>
    <row r="24" spans="1:9" ht="198" x14ac:dyDescent="0.3">
      <c r="A24" t="s">
        <v>1451</v>
      </c>
      <c r="B24" t="s">
        <v>425</v>
      </c>
      <c r="C24" t="s">
        <v>2451</v>
      </c>
      <c r="D24" t="s">
        <v>451</v>
      </c>
      <c r="F24" s="12" t="s">
        <v>237</v>
      </c>
      <c r="G24" t="str">
        <f t="shared" si="0"/>
        <v>'tbluhoquw','미디어자료','rytdt102','더도후'</v>
      </c>
      <c r="H24" s="17" t="s">
        <v>238</v>
      </c>
      <c r="I24" t="str">
        <f t="shared" si="1"/>
        <v>insert into ADMINISTRATOR(Administrator_ID,Information_Manage,Passwd,Member_Name
) values('tbluhoquw','미디어자료','rytdt102','더도후');</v>
      </c>
    </row>
    <row r="25" spans="1:9" ht="198" x14ac:dyDescent="0.3">
      <c r="A25" t="s">
        <v>1452</v>
      </c>
      <c r="B25" t="s">
        <v>424</v>
      </c>
      <c r="C25" t="s">
        <v>2452</v>
      </c>
      <c r="D25" t="s">
        <v>452</v>
      </c>
      <c r="F25" s="12" t="s">
        <v>237</v>
      </c>
      <c r="G25" t="str">
        <f t="shared" si="0"/>
        <v>'kkvgxysyr','육아용품','isbng085','펴야너'</v>
      </c>
      <c r="H25" s="17" t="s">
        <v>238</v>
      </c>
      <c r="I25" t="str">
        <f t="shared" si="1"/>
        <v>insert into ADMINISTRATOR(Administrator_ID,Information_Manage,Passwd,Member_Name
) values('kkvgxysyr','육아용품','isbng085','펴야너');</v>
      </c>
    </row>
    <row r="26" spans="1:9" ht="198" x14ac:dyDescent="0.3">
      <c r="A26" t="s">
        <v>1453</v>
      </c>
      <c r="B26" t="s">
        <v>427</v>
      </c>
      <c r="C26" t="s">
        <v>2453</v>
      </c>
      <c r="D26" t="s">
        <v>453</v>
      </c>
      <c r="F26" s="12" t="s">
        <v>237</v>
      </c>
      <c r="G26" t="str">
        <f t="shared" si="0"/>
        <v>'ybszgenpq','응급처치법','jrufd336','티코야'</v>
      </c>
      <c r="H26" s="17" t="s">
        <v>238</v>
      </c>
      <c r="I26" t="str">
        <f t="shared" si="1"/>
        <v>insert into ADMINISTRATOR(Administrator_ID,Information_Manage,Passwd,Member_Name
) values('ybszgenpq','응급처치법','jrufd336','티코야');</v>
      </c>
    </row>
    <row r="27" spans="1:9" ht="198" x14ac:dyDescent="0.3">
      <c r="A27" t="s">
        <v>1454</v>
      </c>
      <c r="B27" t="s">
        <v>425</v>
      </c>
      <c r="C27" t="s">
        <v>2454</v>
      </c>
      <c r="D27" t="s">
        <v>454</v>
      </c>
      <c r="F27" s="12" t="s">
        <v>237</v>
      </c>
      <c r="G27" t="str">
        <f t="shared" si="0"/>
        <v>'exobyhtnw','미디어자료','isbzk020','탸시뱌'</v>
      </c>
      <c r="H27" s="17" t="s">
        <v>238</v>
      </c>
      <c r="I27" t="str">
        <f t="shared" si="1"/>
        <v>insert into ADMINISTRATOR(Administrator_ID,Information_Manage,Passwd,Member_Name
) values('exobyhtnw','미디어자료','isbzk020','탸시뱌');</v>
      </c>
    </row>
    <row r="28" spans="1:9" ht="198" x14ac:dyDescent="0.3">
      <c r="A28" t="s">
        <v>1455</v>
      </c>
      <c r="B28" t="s">
        <v>427</v>
      </c>
      <c r="C28" t="s">
        <v>2455</v>
      </c>
      <c r="D28" t="s">
        <v>455</v>
      </c>
      <c r="F28" s="12" t="s">
        <v>237</v>
      </c>
      <c r="G28" t="str">
        <f t="shared" si="0"/>
        <v>'iibkjjdiz','응급처치법','drjvd276','부퍄기'</v>
      </c>
      <c r="H28" s="17" t="s">
        <v>238</v>
      </c>
      <c r="I28" t="str">
        <f t="shared" si="1"/>
        <v>insert into ADMINISTRATOR(Administrator_ID,Information_Manage,Passwd,Member_Name
) values('iibkjjdiz','응급처치법','drjvd276','부퍄기');</v>
      </c>
    </row>
    <row r="29" spans="1:9" ht="198" x14ac:dyDescent="0.3">
      <c r="A29" t="s">
        <v>1456</v>
      </c>
      <c r="B29" t="s">
        <v>425</v>
      </c>
      <c r="C29" t="s">
        <v>2456</v>
      </c>
      <c r="D29" t="s">
        <v>456</v>
      </c>
      <c r="F29" s="12" t="s">
        <v>237</v>
      </c>
      <c r="G29" t="str">
        <f t="shared" si="0"/>
        <v>'rtnoszseu','미디어자료','pjscm418','큐뉴툐'</v>
      </c>
      <c r="H29" s="17" t="s">
        <v>238</v>
      </c>
      <c r="I29" t="str">
        <f t="shared" si="1"/>
        <v>insert into ADMINISTRATOR(Administrator_ID,Information_Manage,Passwd,Member_Name
) values('rtnoszseu','미디어자료','pjscm418','큐뉴툐');</v>
      </c>
    </row>
    <row r="30" spans="1:9" ht="198" x14ac:dyDescent="0.3">
      <c r="A30" t="s">
        <v>1457</v>
      </c>
      <c r="B30" t="s">
        <v>418</v>
      </c>
      <c r="C30" t="s">
        <v>2457</v>
      </c>
      <c r="D30" t="s">
        <v>457</v>
      </c>
      <c r="F30" s="12" t="s">
        <v>237</v>
      </c>
      <c r="G30" t="str">
        <f t="shared" si="0"/>
        <v>'gtxqccflt','육아정보','ittsc324','로뎌므'</v>
      </c>
      <c r="H30" s="17" t="s">
        <v>238</v>
      </c>
      <c r="I30" t="str">
        <f t="shared" si="1"/>
        <v>insert into ADMINISTRATOR(Administrator_ID,Information_Manage,Passwd,Member_Name
) values('gtxqccflt','육아정보','ittsc324','로뎌므');</v>
      </c>
    </row>
    <row r="31" spans="1:9" ht="198" x14ac:dyDescent="0.3">
      <c r="A31" t="s">
        <v>1458</v>
      </c>
      <c r="B31" t="s">
        <v>427</v>
      </c>
      <c r="C31" t="s">
        <v>2458</v>
      </c>
      <c r="D31" t="s">
        <v>458</v>
      </c>
      <c r="F31" s="12" t="s">
        <v>237</v>
      </c>
      <c r="G31" t="str">
        <f t="shared" si="0"/>
        <v>'elxaaxizp','응급처치법','gmbss676','툐쇼모'</v>
      </c>
      <c r="H31" s="17" t="s">
        <v>238</v>
      </c>
      <c r="I31" t="str">
        <f t="shared" si="1"/>
        <v>insert into ADMINISTRATOR(Administrator_ID,Information_Manage,Passwd,Member_Name
) values('elxaaxizp','응급처치법','gmbss676','툐쇼모');</v>
      </c>
    </row>
    <row r="32" spans="1:9" ht="198" x14ac:dyDescent="0.3">
      <c r="A32" t="s">
        <v>1459</v>
      </c>
      <c r="B32" t="s">
        <v>427</v>
      </c>
      <c r="C32" t="s">
        <v>2459</v>
      </c>
      <c r="D32" t="s">
        <v>459</v>
      </c>
      <c r="F32" s="12" t="s">
        <v>237</v>
      </c>
      <c r="G32" t="str">
        <f t="shared" si="0"/>
        <v>'fmlltzheu','응급처치법','cdtyj231','보려여'</v>
      </c>
      <c r="H32" s="17" t="s">
        <v>238</v>
      </c>
      <c r="I32" t="str">
        <f t="shared" si="1"/>
        <v>insert into ADMINISTRATOR(Administrator_ID,Information_Manage,Passwd,Member_Name
) values('fmlltzheu','응급처치법','cdtyj231','보려여');</v>
      </c>
    </row>
    <row r="33" spans="1:9" ht="198" x14ac:dyDescent="0.3">
      <c r="A33" t="s">
        <v>1460</v>
      </c>
      <c r="B33" t="s">
        <v>425</v>
      </c>
      <c r="C33" t="s">
        <v>2460</v>
      </c>
      <c r="D33" t="s">
        <v>460</v>
      </c>
      <c r="F33" s="12" t="s">
        <v>237</v>
      </c>
      <c r="G33" t="str">
        <f t="shared" si="0"/>
        <v>'izmpdwjvk','미디어자료','jxywd462','추츄져'</v>
      </c>
      <c r="H33" s="17" t="s">
        <v>238</v>
      </c>
      <c r="I33" t="str">
        <f t="shared" si="1"/>
        <v>insert into ADMINISTRATOR(Administrator_ID,Information_Manage,Passwd,Member_Name
) values('izmpdwjvk','미디어자료','jxywd462','추츄져');</v>
      </c>
    </row>
    <row r="34" spans="1:9" ht="198" x14ac:dyDescent="0.3">
      <c r="A34" t="s">
        <v>1461</v>
      </c>
      <c r="B34" t="s">
        <v>426</v>
      </c>
      <c r="C34" t="s">
        <v>2461</v>
      </c>
      <c r="D34" t="s">
        <v>461</v>
      </c>
      <c r="F34" s="12" t="s">
        <v>237</v>
      </c>
      <c r="G34" t="str">
        <f t="shared" si="0"/>
        <v>'labfrcofd','육아프로그램','yfnti564','브투뱌'</v>
      </c>
      <c r="H34" s="17" t="s">
        <v>238</v>
      </c>
      <c r="I34" t="str">
        <f t="shared" si="1"/>
        <v>insert into ADMINISTRATOR(Administrator_ID,Information_Manage,Passwd,Member_Name
) values('labfrcofd','육아프로그램','yfnti564','브투뱌');</v>
      </c>
    </row>
    <row r="35" spans="1:9" ht="198" x14ac:dyDescent="0.3">
      <c r="A35" t="s">
        <v>1462</v>
      </c>
      <c r="B35" t="s">
        <v>418</v>
      </c>
      <c r="C35" t="s">
        <v>2462</v>
      </c>
      <c r="D35" t="s">
        <v>462</v>
      </c>
      <c r="F35" s="12" t="s">
        <v>237</v>
      </c>
      <c r="G35" t="str">
        <f t="shared" si="0"/>
        <v>'pokoxoqrb','육아정보','pkahh623','표파랴'</v>
      </c>
      <c r="H35" s="17" t="s">
        <v>238</v>
      </c>
      <c r="I35" t="str">
        <f t="shared" si="1"/>
        <v>insert into ADMINISTRATOR(Administrator_ID,Information_Manage,Passwd,Member_Name
) values('pokoxoqrb','육아정보','pkahh623','표파랴');</v>
      </c>
    </row>
    <row r="36" spans="1:9" ht="198" x14ac:dyDescent="0.3">
      <c r="A36" t="s">
        <v>1463</v>
      </c>
      <c r="B36" t="s">
        <v>424</v>
      </c>
      <c r="C36" t="s">
        <v>2463</v>
      </c>
      <c r="D36" t="s">
        <v>463</v>
      </c>
      <c r="F36" s="12" t="s">
        <v>237</v>
      </c>
      <c r="G36" t="str">
        <f t="shared" si="0"/>
        <v>'hpxzzsilg','육아용품','tbgpd369','툐사됴'</v>
      </c>
      <c r="H36" s="17" t="s">
        <v>238</v>
      </c>
      <c r="I36" t="str">
        <f t="shared" si="1"/>
        <v>insert into ADMINISTRATOR(Administrator_ID,Information_Manage,Passwd,Member_Name
) values('hpxzzsilg','육아용품','tbgpd369','툐사됴');</v>
      </c>
    </row>
    <row r="37" spans="1:9" ht="198" x14ac:dyDescent="0.3">
      <c r="A37" t="s">
        <v>1464</v>
      </c>
      <c r="B37" t="s">
        <v>424</v>
      </c>
      <c r="C37" t="s">
        <v>2464</v>
      </c>
      <c r="D37" t="s">
        <v>464</v>
      </c>
      <c r="F37" s="12" t="s">
        <v>237</v>
      </c>
      <c r="G37" t="str">
        <f t="shared" si="0"/>
        <v>'epzpcauvq','육아용품','kxnms729','포마이'</v>
      </c>
      <c r="H37" s="17" t="s">
        <v>238</v>
      </c>
      <c r="I37" t="str">
        <f t="shared" si="1"/>
        <v>insert into ADMINISTRATOR(Administrator_ID,Information_Manage,Passwd,Member_Name
) values('epzpcauvq','육아용품','kxnms729','포마이');</v>
      </c>
    </row>
    <row r="38" spans="1:9" ht="198" x14ac:dyDescent="0.3">
      <c r="A38" t="s">
        <v>1465</v>
      </c>
      <c r="B38" t="s">
        <v>426</v>
      </c>
      <c r="C38" t="s">
        <v>2465</v>
      </c>
      <c r="D38" t="s">
        <v>465</v>
      </c>
      <c r="F38" s="12" t="s">
        <v>237</v>
      </c>
      <c r="G38" t="str">
        <f t="shared" si="0"/>
        <v>'wtkiysbpk','육아프로그램','ygzmz020','추큐조'</v>
      </c>
      <c r="H38" s="17" t="s">
        <v>238</v>
      </c>
      <c r="I38" t="str">
        <f t="shared" si="1"/>
        <v>insert into ADMINISTRATOR(Administrator_ID,Information_Manage,Passwd,Member_Name
) values('wtkiysbpk','육아프로그램','ygzmz020','추큐조');</v>
      </c>
    </row>
    <row r="39" spans="1:9" ht="198" x14ac:dyDescent="0.3">
      <c r="A39" t="s">
        <v>1466</v>
      </c>
      <c r="B39" t="s">
        <v>427</v>
      </c>
      <c r="C39" t="s">
        <v>2466</v>
      </c>
      <c r="D39" t="s">
        <v>466</v>
      </c>
      <c r="F39" s="12" t="s">
        <v>237</v>
      </c>
      <c r="G39" t="str">
        <f t="shared" si="0"/>
        <v>'vzguouwvr','응급처치법','zcfqc333','저야피'</v>
      </c>
      <c r="H39" s="17" t="s">
        <v>238</v>
      </c>
      <c r="I39" t="str">
        <f t="shared" si="1"/>
        <v>insert into ADMINISTRATOR(Administrator_ID,Information_Manage,Passwd,Member_Name
) values('vzguouwvr','응급처치법','zcfqc333','저야피');</v>
      </c>
    </row>
    <row r="40" spans="1:9" ht="198" x14ac:dyDescent="0.3">
      <c r="A40" t="s">
        <v>1467</v>
      </c>
      <c r="B40" t="s">
        <v>425</v>
      </c>
      <c r="C40" t="s">
        <v>2467</v>
      </c>
      <c r="D40" t="s">
        <v>467</v>
      </c>
      <c r="F40" s="12" t="s">
        <v>237</v>
      </c>
      <c r="G40" t="str">
        <f t="shared" si="0"/>
        <v>'aezkqwyua','미디어자료','uxfhj634','슈교비'</v>
      </c>
      <c r="H40" s="17" t="s">
        <v>238</v>
      </c>
      <c r="I40" t="str">
        <f t="shared" si="1"/>
        <v>insert into ADMINISTRATOR(Administrator_ID,Information_Manage,Passwd,Member_Name
) values('aezkqwyua','미디어자료','uxfhj634','슈교비');</v>
      </c>
    </row>
    <row r="41" spans="1:9" ht="198" x14ac:dyDescent="0.3">
      <c r="A41" t="s">
        <v>1468</v>
      </c>
      <c r="B41" t="s">
        <v>418</v>
      </c>
      <c r="C41" t="s">
        <v>2468</v>
      </c>
      <c r="D41" t="s">
        <v>468</v>
      </c>
      <c r="F41" s="12" t="s">
        <v>237</v>
      </c>
      <c r="G41" t="str">
        <f t="shared" si="0"/>
        <v>'saxniwbqt','육아정보','xlfsc277','두크쥬'</v>
      </c>
      <c r="H41" s="17" t="s">
        <v>238</v>
      </c>
      <c r="I41" t="str">
        <f t="shared" si="1"/>
        <v>insert into ADMINISTRATOR(Administrator_ID,Information_Manage,Passwd,Member_Name
) values('saxniwbqt','육아정보','xlfsc277','두크쥬');</v>
      </c>
    </row>
    <row r="42" spans="1:9" ht="198" x14ac:dyDescent="0.3">
      <c r="A42" t="s">
        <v>1469</v>
      </c>
      <c r="B42" t="s">
        <v>426</v>
      </c>
      <c r="C42" t="s">
        <v>2469</v>
      </c>
      <c r="D42" t="s">
        <v>469</v>
      </c>
      <c r="F42" s="12" t="s">
        <v>237</v>
      </c>
      <c r="G42" t="str">
        <f t="shared" si="0"/>
        <v>'munlallim','육아프로그램','lxjtb143','디져부'</v>
      </c>
      <c r="H42" s="17" t="s">
        <v>238</v>
      </c>
      <c r="I42" t="str">
        <f t="shared" si="1"/>
        <v>insert into ADMINISTRATOR(Administrator_ID,Information_Manage,Passwd,Member_Name
) values('munlallim','육아프로그램','lxjtb143','디져부');</v>
      </c>
    </row>
    <row r="43" spans="1:9" ht="198" x14ac:dyDescent="0.3">
      <c r="A43" t="s">
        <v>1470</v>
      </c>
      <c r="B43" t="s">
        <v>427</v>
      </c>
      <c r="C43" t="s">
        <v>2470</v>
      </c>
      <c r="D43" t="s">
        <v>470</v>
      </c>
      <c r="F43" s="12" t="s">
        <v>237</v>
      </c>
      <c r="G43" t="str">
        <f t="shared" si="0"/>
        <v>'qwvjwlndl','응급처치법','gkoyr318','그묘크'</v>
      </c>
      <c r="H43" s="17" t="s">
        <v>238</v>
      </c>
      <c r="I43" t="str">
        <f t="shared" si="1"/>
        <v>insert into ADMINISTRATOR(Administrator_ID,Information_Manage,Passwd,Member_Name
) values('qwvjwlndl','응급처치법','gkoyr318','그묘크');</v>
      </c>
    </row>
    <row r="44" spans="1:9" ht="198" x14ac:dyDescent="0.3">
      <c r="A44" t="s">
        <v>1471</v>
      </c>
      <c r="B44" t="s">
        <v>424</v>
      </c>
      <c r="C44" t="s">
        <v>2471</v>
      </c>
      <c r="D44" t="s">
        <v>471</v>
      </c>
      <c r="F44" s="12" t="s">
        <v>237</v>
      </c>
      <c r="G44" t="str">
        <f t="shared" si="0"/>
        <v>'epjnrgkdt','육아용품','bzscz943','햐샤파'</v>
      </c>
      <c r="H44" s="17" t="s">
        <v>238</v>
      </c>
      <c r="I44" t="str">
        <f t="shared" si="1"/>
        <v>insert into ADMINISTRATOR(Administrator_ID,Information_Manage,Passwd,Member_Name
) values('epjnrgkdt','육아용품','bzscz943','햐샤파');</v>
      </c>
    </row>
    <row r="45" spans="1:9" ht="198" x14ac:dyDescent="0.3">
      <c r="A45" t="s">
        <v>1472</v>
      </c>
      <c r="B45" t="s">
        <v>418</v>
      </c>
      <c r="C45" t="s">
        <v>2472</v>
      </c>
      <c r="D45" t="s">
        <v>472</v>
      </c>
      <c r="F45" s="12" t="s">
        <v>237</v>
      </c>
      <c r="G45" t="str">
        <f t="shared" si="0"/>
        <v>'hvvenxkzp','육아정보','ggfqq702','츄쵸차'</v>
      </c>
      <c r="H45" s="17" t="s">
        <v>238</v>
      </c>
      <c r="I45" t="str">
        <f t="shared" si="1"/>
        <v>insert into ADMINISTRATOR(Administrator_ID,Information_Manage,Passwd,Member_Name
) values('hvvenxkzp','육아정보','ggfqq702','츄쵸차');</v>
      </c>
    </row>
    <row r="46" spans="1:9" ht="198" x14ac:dyDescent="0.3">
      <c r="A46" t="s">
        <v>1473</v>
      </c>
      <c r="B46" t="s">
        <v>427</v>
      </c>
      <c r="C46" t="s">
        <v>2473</v>
      </c>
      <c r="D46" t="s">
        <v>473</v>
      </c>
      <c r="F46" s="12" t="s">
        <v>237</v>
      </c>
      <c r="G46" t="str">
        <f t="shared" si="0"/>
        <v>'qiqaggadp','응급처치법','whvic223','샤며자'</v>
      </c>
      <c r="H46" s="17" t="s">
        <v>238</v>
      </c>
      <c r="I46" t="str">
        <f t="shared" si="1"/>
        <v>insert into ADMINISTRATOR(Administrator_ID,Information_Manage,Passwd,Member_Name
) values('qiqaggadp','응급처치법','whvic223','샤며자');</v>
      </c>
    </row>
    <row r="47" spans="1:9" ht="198" x14ac:dyDescent="0.3">
      <c r="A47" t="s">
        <v>1474</v>
      </c>
      <c r="B47" t="s">
        <v>418</v>
      </c>
      <c r="C47" t="s">
        <v>2474</v>
      </c>
      <c r="D47" t="s">
        <v>474</v>
      </c>
      <c r="F47" s="12" t="s">
        <v>237</v>
      </c>
      <c r="G47" t="str">
        <f t="shared" si="0"/>
        <v>'dovoqftrb','육아정보','uxdmx267','냐오챠'</v>
      </c>
      <c r="H47" s="17" t="s">
        <v>238</v>
      </c>
      <c r="I47" t="str">
        <f t="shared" si="1"/>
        <v>insert into ADMINISTRATOR(Administrator_ID,Information_Manage,Passwd,Member_Name
) values('dovoqftrb','육아정보','uxdmx267','냐오챠');</v>
      </c>
    </row>
    <row r="48" spans="1:9" ht="198" x14ac:dyDescent="0.3">
      <c r="A48" t="s">
        <v>1475</v>
      </c>
      <c r="B48" t="s">
        <v>426</v>
      </c>
      <c r="C48" t="s">
        <v>2475</v>
      </c>
      <c r="D48" t="s">
        <v>475</v>
      </c>
      <c r="F48" s="12" t="s">
        <v>237</v>
      </c>
      <c r="G48" t="str">
        <f t="shared" si="0"/>
        <v>'qletcmieb','육아프로그램','sflyv298','루쟈러'</v>
      </c>
      <c r="H48" s="17" t="s">
        <v>238</v>
      </c>
      <c r="I48" t="str">
        <f t="shared" si="1"/>
        <v>insert into ADMINISTRATOR(Administrator_ID,Information_Manage,Passwd,Member_Name
) values('qletcmieb','육아프로그램','sflyv298','루쟈러');</v>
      </c>
    </row>
    <row r="49" spans="1:9" ht="198" x14ac:dyDescent="0.3">
      <c r="A49" t="s">
        <v>1476</v>
      </c>
      <c r="B49" t="s">
        <v>425</v>
      </c>
      <c r="C49" t="s">
        <v>2476</v>
      </c>
      <c r="D49" t="s">
        <v>476</v>
      </c>
      <c r="F49" s="12" t="s">
        <v>237</v>
      </c>
      <c r="G49" t="str">
        <f t="shared" si="0"/>
        <v>'vcxfiszbg','미디어자료','blqeb782','코루묘'</v>
      </c>
      <c r="H49" s="17" t="s">
        <v>238</v>
      </c>
      <c r="I49" t="str">
        <f t="shared" si="1"/>
        <v>insert into ADMINISTRATOR(Administrator_ID,Information_Manage,Passwd,Member_Name
) values('vcxfiszbg','미디어자료','blqeb782','코루묘');</v>
      </c>
    </row>
    <row r="50" spans="1:9" ht="198" x14ac:dyDescent="0.3">
      <c r="A50" t="s">
        <v>1477</v>
      </c>
      <c r="B50" t="s">
        <v>427</v>
      </c>
      <c r="C50" t="s">
        <v>2477</v>
      </c>
      <c r="D50" t="s">
        <v>477</v>
      </c>
      <c r="F50" s="12" t="s">
        <v>237</v>
      </c>
      <c r="G50" t="str">
        <f t="shared" si="0"/>
        <v>'nhleowtqd','응급처치법','nggyk874','보쳐마'</v>
      </c>
      <c r="H50" s="17" t="s">
        <v>238</v>
      </c>
      <c r="I50" t="str">
        <f t="shared" si="1"/>
        <v>insert into ADMINISTRATOR(Administrator_ID,Information_Manage,Passwd,Member_Name
) values('nhleowtqd','응급처치법','nggyk874','보쳐마');</v>
      </c>
    </row>
    <row r="51" spans="1:9" ht="198" x14ac:dyDescent="0.3">
      <c r="A51" t="s">
        <v>1478</v>
      </c>
      <c r="B51" t="s">
        <v>426</v>
      </c>
      <c r="C51" t="s">
        <v>2478</v>
      </c>
      <c r="D51" t="s">
        <v>478</v>
      </c>
      <c r="F51" s="12" t="s">
        <v>237</v>
      </c>
      <c r="G51" t="str">
        <f t="shared" si="0"/>
        <v>'dhhacmtwt','육아프로그램','weicb766','주표키'</v>
      </c>
      <c r="H51" s="17" t="s">
        <v>238</v>
      </c>
      <c r="I51" t="str">
        <f t="shared" si="1"/>
        <v>insert into ADMINISTRATOR(Administrator_ID,Information_Manage,Passwd,Member_Name
) values('dhhacmtwt','육아프로그램','weicb766','주표키');</v>
      </c>
    </row>
    <row r="52" spans="1:9" ht="198" x14ac:dyDescent="0.3">
      <c r="A52" t="s">
        <v>1479</v>
      </c>
      <c r="B52" t="s">
        <v>426</v>
      </c>
      <c r="C52" t="s">
        <v>2479</v>
      </c>
      <c r="D52" t="s">
        <v>479</v>
      </c>
      <c r="F52" s="12" t="s">
        <v>237</v>
      </c>
      <c r="G52" t="str">
        <f t="shared" si="0"/>
        <v>'hrrelfdey','육아프로그램','sirsd369','가부죠'</v>
      </c>
      <c r="H52" s="17" t="s">
        <v>238</v>
      </c>
      <c r="I52" t="str">
        <f t="shared" si="1"/>
        <v>insert into ADMINISTRATOR(Administrator_ID,Information_Manage,Passwd,Member_Name
) values('hrrelfdey','육아프로그램','sirsd369','가부죠');</v>
      </c>
    </row>
    <row r="53" spans="1:9" ht="198" x14ac:dyDescent="0.3">
      <c r="A53" t="s">
        <v>1480</v>
      </c>
      <c r="B53" t="s">
        <v>426</v>
      </c>
      <c r="C53" t="s">
        <v>2480</v>
      </c>
      <c r="D53" t="s">
        <v>480</v>
      </c>
      <c r="F53" s="12" t="s">
        <v>237</v>
      </c>
      <c r="G53" t="str">
        <f t="shared" si="0"/>
        <v>'rcrtupksh','육아프로그램','hhkas611','큐거리'</v>
      </c>
      <c r="H53" s="17" t="s">
        <v>238</v>
      </c>
      <c r="I53" t="str">
        <f t="shared" si="1"/>
        <v>insert into ADMINISTRATOR(Administrator_ID,Information_Manage,Passwd,Member_Name
) values('rcrtupksh','육아프로그램','hhkas611','큐거리');</v>
      </c>
    </row>
    <row r="54" spans="1:9" ht="198" x14ac:dyDescent="0.3">
      <c r="A54" t="s">
        <v>1481</v>
      </c>
      <c r="B54" t="s">
        <v>425</v>
      </c>
      <c r="C54" t="s">
        <v>2481</v>
      </c>
      <c r="D54" t="s">
        <v>481</v>
      </c>
      <c r="F54" s="12" t="s">
        <v>237</v>
      </c>
      <c r="G54" t="str">
        <f t="shared" si="0"/>
        <v>'hykbrelmb','미디어자료','pkvde564','샤뉴츠'</v>
      </c>
      <c r="H54" s="17" t="s">
        <v>238</v>
      </c>
      <c r="I54" t="str">
        <f t="shared" si="1"/>
        <v>insert into ADMINISTRATOR(Administrator_ID,Information_Manage,Passwd,Member_Name
) values('hykbrelmb','미디어자료','pkvde564','샤뉴츠');</v>
      </c>
    </row>
    <row r="55" spans="1:9" ht="198" x14ac:dyDescent="0.3">
      <c r="A55" t="s">
        <v>1482</v>
      </c>
      <c r="B55" t="s">
        <v>424</v>
      </c>
      <c r="C55" t="s">
        <v>2482</v>
      </c>
      <c r="D55" t="s">
        <v>482</v>
      </c>
      <c r="F55" s="12" t="s">
        <v>237</v>
      </c>
      <c r="G55" t="str">
        <f t="shared" si="0"/>
        <v>'unybangmg','육아용품','nwoho723','터랴슈'</v>
      </c>
      <c r="H55" s="17" t="s">
        <v>238</v>
      </c>
      <c r="I55" t="str">
        <f t="shared" si="1"/>
        <v>insert into ADMINISTRATOR(Administrator_ID,Information_Manage,Passwd,Member_Name
) values('unybangmg','육아용품','nwoho723','터랴슈');</v>
      </c>
    </row>
    <row r="56" spans="1:9" ht="198" x14ac:dyDescent="0.3">
      <c r="A56" t="s">
        <v>1483</v>
      </c>
      <c r="B56" t="s">
        <v>425</v>
      </c>
      <c r="C56" t="s">
        <v>2483</v>
      </c>
      <c r="D56" t="s">
        <v>483</v>
      </c>
      <c r="F56" s="12" t="s">
        <v>237</v>
      </c>
      <c r="G56" t="str">
        <f t="shared" si="0"/>
        <v>'igmrvaiws','미디어자료','hzzjq371','툐뇨두'</v>
      </c>
      <c r="H56" s="17" t="s">
        <v>238</v>
      </c>
      <c r="I56" t="str">
        <f t="shared" si="1"/>
        <v>insert into ADMINISTRATOR(Administrator_ID,Information_Manage,Passwd,Member_Name
) values('igmrvaiws','미디어자료','hzzjq371','툐뇨두');</v>
      </c>
    </row>
    <row r="57" spans="1:9" ht="198" x14ac:dyDescent="0.3">
      <c r="A57" t="s">
        <v>1484</v>
      </c>
      <c r="B57" t="s">
        <v>426</v>
      </c>
      <c r="C57" t="s">
        <v>2484</v>
      </c>
      <c r="D57" t="s">
        <v>484</v>
      </c>
      <c r="F57" s="12" t="s">
        <v>237</v>
      </c>
      <c r="G57" t="str">
        <f t="shared" si="0"/>
        <v>'lculypmez','육아프로그램','gnfgb067','어피튜'</v>
      </c>
      <c r="H57" s="17" t="s">
        <v>238</v>
      </c>
      <c r="I57" t="str">
        <f t="shared" si="1"/>
        <v>insert into ADMINISTRATOR(Administrator_ID,Information_Manage,Passwd,Member_Name
) values('lculypmez','육아프로그램','gnfgb067','어피튜');</v>
      </c>
    </row>
    <row r="58" spans="1:9" ht="198" x14ac:dyDescent="0.3">
      <c r="A58" t="s">
        <v>1485</v>
      </c>
      <c r="B58" t="s">
        <v>424</v>
      </c>
      <c r="C58" t="s">
        <v>2485</v>
      </c>
      <c r="D58" t="s">
        <v>485</v>
      </c>
      <c r="F58" s="12" t="s">
        <v>237</v>
      </c>
      <c r="G58" t="str">
        <f t="shared" si="0"/>
        <v>'ougxjlkxr','육아용품','izvpf106','규녀뵤'</v>
      </c>
      <c r="H58" s="17" t="s">
        <v>238</v>
      </c>
      <c r="I58" t="str">
        <f t="shared" si="1"/>
        <v>insert into ADMINISTRATOR(Administrator_ID,Information_Manage,Passwd,Member_Name
) values('ougxjlkxr','육아용품','izvpf106','규녀뵤');</v>
      </c>
    </row>
    <row r="59" spans="1:9" ht="198" x14ac:dyDescent="0.3">
      <c r="A59" t="s">
        <v>1486</v>
      </c>
      <c r="B59" t="s">
        <v>426</v>
      </c>
      <c r="C59" t="s">
        <v>2486</v>
      </c>
      <c r="D59" t="s">
        <v>486</v>
      </c>
      <c r="F59" s="12" t="s">
        <v>237</v>
      </c>
      <c r="G59" t="str">
        <f t="shared" si="0"/>
        <v>'lllqwhdaq','육아프로그램','zlyda619','야크우'</v>
      </c>
      <c r="H59" s="17" t="s">
        <v>238</v>
      </c>
      <c r="I59" t="str">
        <f t="shared" si="1"/>
        <v>insert into ADMINISTRATOR(Administrator_ID,Information_Manage,Passwd,Member_Name
) values('lllqwhdaq','육아프로그램','zlyda619','야크우');</v>
      </c>
    </row>
    <row r="60" spans="1:9" ht="198" x14ac:dyDescent="0.3">
      <c r="A60" t="s">
        <v>1487</v>
      </c>
      <c r="B60" t="s">
        <v>418</v>
      </c>
      <c r="C60" t="s">
        <v>2487</v>
      </c>
      <c r="D60" t="s">
        <v>487</v>
      </c>
      <c r="F60" s="12" t="s">
        <v>237</v>
      </c>
      <c r="G60" t="str">
        <f t="shared" si="0"/>
        <v>'xyvtwrabd','육아정보','wqbrd579','추쇼규'</v>
      </c>
      <c r="H60" s="17" t="s">
        <v>238</v>
      </c>
      <c r="I60" t="str">
        <f t="shared" si="1"/>
        <v>insert into ADMINISTRATOR(Administrator_ID,Information_Manage,Passwd,Member_Name
) values('xyvtwrabd','육아정보','wqbrd579','추쇼규');</v>
      </c>
    </row>
    <row r="61" spans="1:9" ht="198" x14ac:dyDescent="0.3">
      <c r="A61" t="s">
        <v>1488</v>
      </c>
      <c r="B61" t="s">
        <v>418</v>
      </c>
      <c r="C61" t="s">
        <v>2488</v>
      </c>
      <c r="D61" t="s">
        <v>488</v>
      </c>
      <c r="F61" s="12" t="s">
        <v>237</v>
      </c>
      <c r="G61" t="str">
        <f t="shared" si="0"/>
        <v>'kgxbzuffd','육아정보','lefno501','스묘갸'</v>
      </c>
      <c r="H61" s="17" t="s">
        <v>238</v>
      </c>
      <c r="I61" t="str">
        <f t="shared" si="1"/>
        <v>insert into ADMINISTRATOR(Administrator_ID,Information_Manage,Passwd,Member_Name
) values('kgxbzuffd','육아정보','lefno501','스묘갸');</v>
      </c>
    </row>
    <row r="62" spans="1:9" ht="198" x14ac:dyDescent="0.3">
      <c r="A62" t="s">
        <v>1489</v>
      </c>
      <c r="B62" t="s">
        <v>427</v>
      </c>
      <c r="C62" t="s">
        <v>2489</v>
      </c>
      <c r="D62" t="s">
        <v>489</v>
      </c>
      <c r="F62" s="12" t="s">
        <v>237</v>
      </c>
      <c r="G62" t="str">
        <f t="shared" si="0"/>
        <v>'uvsqbtixu','응급처치법','ujgvp339','느져보'</v>
      </c>
      <c r="H62" s="17" t="s">
        <v>238</v>
      </c>
      <c r="I62" t="str">
        <f t="shared" si="1"/>
        <v>insert into ADMINISTRATOR(Administrator_ID,Information_Manage,Passwd,Member_Name
) values('uvsqbtixu','응급처치법','ujgvp339','느져보');</v>
      </c>
    </row>
    <row r="63" spans="1:9" ht="198" x14ac:dyDescent="0.3">
      <c r="A63" t="s">
        <v>1490</v>
      </c>
      <c r="B63" t="s">
        <v>426</v>
      </c>
      <c r="C63" t="s">
        <v>2490</v>
      </c>
      <c r="D63" t="s">
        <v>490</v>
      </c>
      <c r="F63" s="12" t="s">
        <v>237</v>
      </c>
      <c r="G63" t="str">
        <f t="shared" si="0"/>
        <v>'lztbylrem','육아프로그램','iudrv808','뎌누냐'</v>
      </c>
      <c r="H63" s="17" t="s">
        <v>238</v>
      </c>
      <c r="I63" t="str">
        <f t="shared" si="1"/>
        <v>insert into ADMINISTRATOR(Administrator_ID,Information_Manage,Passwd,Member_Name
) values('lztbylrem','육아프로그램','iudrv808','뎌누냐');</v>
      </c>
    </row>
    <row r="64" spans="1:9" ht="198" x14ac:dyDescent="0.3">
      <c r="A64" t="s">
        <v>1491</v>
      </c>
      <c r="B64" t="s">
        <v>426</v>
      </c>
      <c r="C64" t="s">
        <v>2491</v>
      </c>
      <c r="D64" t="s">
        <v>491</v>
      </c>
      <c r="F64" s="12" t="s">
        <v>237</v>
      </c>
      <c r="G64" t="str">
        <f t="shared" si="0"/>
        <v>'bfkxzpawq','육아프로그램','cjsgr038','스츄가'</v>
      </c>
      <c r="H64" s="17" t="s">
        <v>238</v>
      </c>
      <c r="I64" t="str">
        <f t="shared" si="1"/>
        <v>insert into ADMINISTRATOR(Administrator_ID,Information_Manage,Passwd,Member_Name
) values('bfkxzpawq','육아프로그램','cjsgr038','스츄가');</v>
      </c>
    </row>
    <row r="65" spans="1:9" ht="198" x14ac:dyDescent="0.3">
      <c r="A65" t="s">
        <v>1492</v>
      </c>
      <c r="B65" t="s">
        <v>425</v>
      </c>
      <c r="C65" t="s">
        <v>2492</v>
      </c>
      <c r="D65" t="s">
        <v>492</v>
      </c>
      <c r="F65" s="12" t="s">
        <v>237</v>
      </c>
      <c r="G65" t="str">
        <f t="shared" si="0"/>
        <v>'bhjeupdov','미디어자료','ivmwi968','효거하'</v>
      </c>
      <c r="H65" s="17" t="s">
        <v>238</v>
      </c>
      <c r="I65" t="str">
        <f t="shared" si="1"/>
        <v>insert into ADMINISTRATOR(Administrator_ID,Information_Manage,Passwd,Member_Name
) values('bhjeupdov','미디어자료','ivmwi968','효거하');</v>
      </c>
    </row>
    <row r="66" spans="1:9" ht="198" x14ac:dyDescent="0.3">
      <c r="A66" t="s">
        <v>1493</v>
      </c>
      <c r="B66" t="s">
        <v>418</v>
      </c>
      <c r="C66" t="s">
        <v>2493</v>
      </c>
      <c r="D66" t="s">
        <v>493</v>
      </c>
      <c r="F66" s="12" t="s">
        <v>237</v>
      </c>
      <c r="G66" t="str">
        <f t="shared" ref="G66:G124" si="2">"'"&amp;A66&amp;"','"&amp;B66&amp;"','"&amp;C66&amp;"','"&amp;D66&amp;"'"</f>
        <v>'pvdxxqims','육아정보','tvvnv036','처겨챠'</v>
      </c>
      <c r="H66" s="17" t="s">
        <v>238</v>
      </c>
      <c r="I66" t="str">
        <f t="shared" ref="I66:I124" si="3">F66&amp;G66&amp;H66</f>
        <v>insert into ADMINISTRATOR(Administrator_ID,Information_Manage,Passwd,Member_Name
) values('pvdxxqims','육아정보','tvvnv036','처겨챠');</v>
      </c>
    </row>
    <row r="67" spans="1:9" ht="198" x14ac:dyDescent="0.3">
      <c r="A67" t="s">
        <v>1494</v>
      </c>
      <c r="B67" t="s">
        <v>427</v>
      </c>
      <c r="C67" t="s">
        <v>2494</v>
      </c>
      <c r="D67" t="s">
        <v>494</v>
      </c>
      <c r="F67" s="12" t="s">
        <v>237</v>
      </c>
      <c r="G67" t="str">
        <f t="shared" si="2"/>
        <v>'gttyvisty','응급처치법','oalfd701','바요녀'</v>
      </c>
      <c r="H67" s="17" t="s">
        <v>238</v>
      </c>
      <c r="I67" t="str">
        <f t="shared" si="3"/>
        <v>insert into ADMINISTRATOR(Administrator_ID,Information_Manage,Passwd,Member_Name
) values('gttyvisty','응급처치법','oalfd701','바요녀');</v>
      </c>
    </row>
    <row r="68" spans="1:9" ht="198" x14ac:dyDescent="0.3">
      <c r="A68" t="s">
        <v>1495</v>
      </c>
      <c r="B68" t="s">
        <v>424</v>
      </c>
      <c r="C68" t="s">
        <v>2495</v>
      </c>
      <c r="D68" t="s">
        <v>495</v>
      </c>
      <c r="F68" s="12" t="s">
        <v>237</v>
      </c>
      <c r="G68" t="str">
        <f t="shared" si="2"/>
        <v>'yfkvfnszd','육아용품','mabrb592','뇨슈퓨'</v>
      </c>
      <c r="H68" s="17" t="s">
        <v>238</v>
      </c>
      <c r="I68" t="str">
        <f t="shared" si="3"/>
        <v>insert into ADMINISTRATOR(Administrator_ID,Information_Manage,Passwd,Member_Name
) values('yfkvfnszd','육아용품','mabrb592','뇨슈퓨');</v>
      </c>
    </row>
    <row r="69" spans="1:9" ht="198" x14ac:dyDescent="0.3">
      <c r="A69" t="s">
        <v>1496</v>
      </c>
      <c r="B69" t="s">
        <v>425</v>
      </c>
      <c r="C69" t="s">
        <v>2496</v>
      </c>
      <c r="D69" t="s">
        <v>496</v>
      </c>
      <c r="F69" s="12" t="s">
        <v>237</v>
      </c>
      <c r="G69" t="str">
        <f t="shared" si="2"/>
        <v>'pyfqgvpxx','미디어자료','fanmk960','텨어후'</v>
      </c>
      <c r="H69" s="17" t="s">
        <v>238</v>
      </c>
      <c r="I69" t="str">
        <f t="shared" si="3"/>
        <v>insert into ADMINISTRATOR(Administrator_ID,Information_Manage,Passwd,Member_Name
) values('pyfqgvpxx','미디어자료','fanmk960','텨어후');</v>
      </c>
    </row>
    <row r="70" spans="1:9" ht="198" x14ac:dyDescent="0.3">
      <c r="A70" t="s">
        <v>1497</v>
      </c>
      <c r="B70" t="s">
        <v>427</v>
      </c>
      <c r="C70" t="s">
        <v>2497</v>
      </c>
      <c r="D70" t="s">
        <v>497</v>
      </c>
      <c r="F70" s="12" t="s">
        <v>237</v>
      </c>
      <c r="G70" t="str">
        <f t="shared" si="2"/>
        <v>'acmofxtux','응급처치법','xylun734','쇼뷰흐'</v>
      </c>
      <c r="H70" s="17" t="s">
        <v>238</v>
      </c>
      <c r="I70" t="str">
        <f t="shared" si="3"/>
        <v>insert into ADMINISTRATOR(Administrator_ID,Information_Manage,Passwd,Member_Name
) values('acmofxtux','응급처치법','xylun734','쇼뷰흐');</v>
      </c>
    </row>
    <row r="71" spans="1:9" ht="198" x14ac:dyDescent="0.3">
      <c r="A71" t="s">
        <v>1498</v>
      </c>
      <c r="B71" t="s">
        <v>426</v>
      </c>
      <c r="C71" t="s">
        <v>2498</v>
      </c>
      <c r="D71" t="s">
        <v>498</v>
      </c>
      <c r="F71" s="12" t="s">
        <v>237</v>
      </c>
      <c r="G71" t="str">
        <f t="shared" si="2"/>
        <v>'aomoyjtdr','육아프로그램','fevsv640','다다러'</v>
      </c>
      <c r="H71" s="17" t="s">
        <v>238</v>
      </c>
      <c r="I71" t="str">
        <f t="shared" si="3"/>
        <v>insert into ADMINISTRATOR(Administrator_ID,Information_Manage,Passwd,Member_Name
) values('aomoyjtdr','육아프로그램','fevsv640','다다러');</v>
      </c>
    </row>
    <row r="72" spans="1:9" ht="198" x14ac:dyDescent="0.3">
      <c r="A72" t="s">
        <v>1499</v>
      </c>
      <c r="B72" t="s">
        <v>425</v>
      </c>
      <c r="C72" t="s">
        <v>2499</v>
      </c>
      <c r="D72" t="s">
        <v>499</v>
      </c>
      <c r="F72" s="12" t="s">
        <v>237</v>
      </c>
      <c r="G72" t="str">
        <f t="shared" si="2"/>
        <v>'pahpjtpqa','미디어자료','scxnj785','규야류'</v>
      </c>
      <c r="H72" s="17" t="s">
        <v>238</v>
      </c>
      <c r="I72" t="str">
        <f t="shared" si="3"/>
        <v>insert into ADMINISTRATOR(Administrator_ID,Information_Manage,Passwd,Member_Name
) values('pahpjtpqa','미디어자료','scxnj785','규야류');</v>
      </c>
    </row>
    <row r="73" spans="1:9" ht="198" x14ac:dyDescent="0.3">
      <c r="A73" t="s">
        <v>1500</v>
      </c>
      <c r="B73" t="s">
        <v>418</v>
      </c>
      <c r="C73" t="s">
        <v>2500</v>
      </c>
      <c r="D73" t="s">
        <v>500</v>
      </c>
      <c r="F73" s="12" t="s">
        <v>237</v>
      </c>
      <c r="G73" t="str">
        <f t="shared" si="2"/>
        <v>'tdnvzzgow','육아정보','wwjib820','흐머쇼'</v>
      </c>
      <c r="H73" s="17" t="s">
        <v>238</v>
      </c>
      <c r="I73" t="str">
        <f t="shared" si="3"/>
        <v>insert into ADMINISTRATOR(Administrator_ID,Information_Manage,Passwd,Member_Name
) values('tdnvzzgow','육아정보','wwjib820','흐머쇼');</v>
      </c>
    </row>
    <row r="74" spans="1:9" ht="198" x14ac:dyDescent="0.3">
      <c r="A74" t="s">
        <v>1501</v>
      </c>
      <c r="B74" t="s">
        <v>424</v>
      </c>
      <c r="C74" t="s">
        <v>2501</v>
      </c>
      <c r="D74" t="s">
        <v>501</v>
      </c>
      <c r="F74" s="12" t="s">
        <v>237</v>
      </c>
      <c r="G74" t="str">
        <f t="shared" si="2"/>
        <v>'vapgvxobc','육아용품','wwhrr376','치펴죠'</v>
      </c>
      <c r="H74" s="17" t="s">
        <v>238</v>
      </c>
      <c r="I74" t="str">
        <f t="shared" si="3"/>
        <v>insert into ADMINISTRATOR(Administrator_ID,Information_Manage,Passwd,Member_Name
) values('vapgvxobc','육아용품','wwhrr376','치펴죠');</v>
      </c>
    </row>
    <row r="75" spans="1:9" ht="198" x14ac:dyDescent="0.3">
      <c r="A75" t="s">
        <v>1502</v>
      </c>
      <c r="B75" t="s">
        <v>427</v>
      </c>
      <c r="C75" t="s">
        <v>2502</v>
      </c>
      <c r="D75" t="s">
        <v>502</v>
      </c>
      <c r="F75" s="12" t="s">
        <v>237</v>
      </c>
      <c r="G75" t="str">
        <f t="shared" si="2"/>
        <v>'cksnmmrxj','응급처치법','anfgh647','누뵤챠'</v>
      </c>
      <c r="H75" s="17" t="s">
        <v>238</v>
      </c>
      <c r="I75" t="str">
        <f t="shared" si="3"/>
        <v>insert into ADMINISTRATOR(Administrator_ID,Information_Manage,Passwd,Member_Name
) values('cksnmmrxj','응급처치법','anfgh647','누뵤챠');</v>
      </c>
    </row>
    <row r="76" spans="1:9" ht="198" x14ac:dyDescent="0.3">
      <c r="A76" t="s">
        <v>1503</v>
      </c>
      <c r="B76" t="s">
        <v>426</v>
      </c>
      <c r="C76" t="s">
        <v>2503</v>
      </c>
      <c r="D76" t="s">
        <v>503</v>
      </c>
      <c r="F76" s="12" t="s">
        <v>237</v>
      </c>
      <c r="G76" t="str">
        <f t="shared" si="2"/>
        <v>'kdlimnnle','육아프로그램','gpzrz447','냐수쟈'</v>
      </c>
      <c r="H76" s="17" t="s">
        <v>238</v>
      </c>
      <c r="I76" t="str">
        <f t="shared" si="3"/>
        <v>insert into ADMINISTRATOR(Administrator_ID,Information_Manage,Passwd,Member_Name
) values('kdlimnnle','육아프로그램','gpzrz447','냐수쟈');</v>
      </c>
    </row>
    <row r="77" spans="1:9" ht="198" x14ac:dyDescent="0.3">
      <c r="A77" t="s">
        <v>1504</v>
      </c>
      <c r="B77" t="s">
        <v>424</v>
      </c>
      <c r="C77" t="s">
        <v>2504</v>
      </c>
      <c r="D77" t="s">
        <v>504</v>
      </c>
      <c r="F77" s="12" t="s">
        <v>237</v>
      </c>
      <c r="G77" t="str">
        <f t="shared" si="2"/>
        <v>'assajbupx','육아용품','eecof089','햐치교'</v>
      </c>
      <c r="H77" s="17" t="s">
        <v>238</v>
      </c>
      <c r="I77" t="str">
        <f t="shared" si="3"/>
        <v>insert into ADMINISTRATOR(Administrator_ID,Information_Manage,Passwd,Member_Name
) values('assajbupx','육아용품','eecof089','햐치교');</v>
      </c>
    </row>
    <row r="78" spans="1:9" ht="198" x14ac:dyDescent="0.3">
      <c r="A78" t="s">
        <v>1505</v>
      </c>
      <c r="B78" t="s">
        <v>418</v>
      </c>
      <c r="C78" t="s">
        <v>2505</v>
      </c>
      <c r="D78" t="s">
        <v>505</v>
      </c>
      <c r="F78" s="12" t="s">
        <v>237</v>
      </c>
      <c r="G78" t="str">
        <f t="shared" si="2"/>
        <v>'eiytwgggy','육아정보','wxdeq901','포쵸조'</v>
      </c>
      <c r="H78" s="17" t="s">
        <v>238</v>
      </c>
      <c r="I78" t="str">
        <f t="shared" si="3"/>
        <v>insert into ADMINISTRATOR(Administrator_ID,Information_Manage,Passwd,Member_Name
) values('eiytwgggy','육아정보','wxdeq901','포쵸조');</v>
      </c>
    </row>
    <row r="79" spans="1:9" ht="198" x14ac:dyDescent="0.3">
      <c r="A79" t="s">
        <v>1506</v>
      </c>
      <c r="B79" t="s">
        <v>427</v>
      </c>
      <c r="C79" t="s">
        <v>2506</v>
      </c>
      <c r="D79" t="s">
        <v>506</v>
      </c>
      <c r="F79" s="12" t="s">
        <v>237</v>
      </c>
      <c r="G79" t="str">
        <f t="shared" si="2"/>
        <v>'girrkikxr','응급처치법','tvxgg695','져챠터'</v>
      </c>
      <c r="H79" s="17" t="s">
        <v>238</v>
      </c>
      <c r="I79" t="str">
        <f t="shared" si="3"/>
        <v>insert into ADMINISTRATOR(Administrator_ID,Information_Manage,Passwd,Member_Name
) values('girrkikxr','응급처치법','tvxgg695','져챠터');</v>
      </c>
    </row>
    <row r="80" spans="1:9" ht="198" x14ac:dyDescent="0.3">
      <c r="A80" t="s">
        <v>1507</v>
      </c>
      <c r="B80" t="s">
        <v>426</v>
      </c>
      <c r="C80" t="s">
        <v>2507</v>
      </c>
      <c r="D80" t="s">
        <v>507</v>
      </c>
      <c r="F80" s="12" t="s">
        <v>237</v>
      </c>
      <c r="G80" t="str">
        <f t="shared" si="2"/>
        <v>'zeiarzsbw','육아프로그램','xmzwg357','마휴뎌'</v>
      </c>
      <c r="H80" s="17" t="s">
        <v>238</v>
      </c>
      <c r="I80" t="str">
        <f t="shared" si="3"/>
        <v>insert into ADMINISTRATOR(Administrator_ID,Information_Manage,Passwd,Member_Name
) values('zeiarzsbw','육아프로그램','xmzwg357','마휴뎌');</v>
      </c>
    </row>
    <row r="81" spans="1:9" ht="198" x14ac:dyDescent="0.3">
      <c r="A81" t="s">
        <v>1508</v>
      </c>
      <c r="B81" t="s">
        <v>425</v>
      </c>
      <c r="C81" t="s">
        <v>2508</v>
      </c>
      <c r="D81" t="s">
        <v>508</v>
      </c>
      <c r="F81" s="12" t="s">
        <v>237</v>
      </c>
      <c r="G81" t="str">
        <f t="shared" si="2"/>
        <v>'fjwzsxezp','미디어자료','elvid555','호다커'</v>
      </c>
      <c r="H81" s="17" t="s">
        <v>238</v>
      </c>
      <c r="I81" t="str">
        <f t="shared" si="3"/>
        <v>insert into ADMINISTRATOR(Administrator_ID,Information_Manage,Passwd,Member_Name
) values('fjwzsxezp','미디어자료','elvid555','호다커');</v>
      </c>
    </row>
    <row r="82" spans="1:9" ht="198" x14ac:dyDescent="0.3">
      <c r="A82" t="s">
        <v>1509</v>
      </c>
      <c r="B82" t="s">
        <v>418</v>
      </c>
      <c r="C82" t="s">
        <v>2509</v>
      </c>
      <c r="D82" t="s">
        <v>509</v>
      </c>
      <c r="F82" s="12" t="s">
        <v>237</v>
      </c>
      <c r="G82" t="str">
        <f t="shared" si="2"/>
        <v>'oztkbwnxs','육아정보','aoeas993','챠뇨야'</v>
      </c>
      <c r="H82" s="17" t="s">
        <v>238</v>
      </c>
      <c r="I82" t="str">
        <f t="shared" si="3"/>
        <v>insert into ADMINISTRATOR(Administrator_ID,Information_Manage,Passwd,Member_Name
) values('oztkbwnxs','육아정보','aoeas993','챠뇨야');</v>
      </c>
    </row>
    <row r="83" spans="1:9" ht="198" x14ac:dyDescent="0.3">
      <c r="A83" t="s">
        <v>1510</v>
      </c>
      <c r="B83" t="s">
        <v>418</v>
      </c>
      <c r="C83" t="s">
        <v>2510</v>
      </c>
      <c r="D83" t="s">
        <v>510</v>
      </c>
      <c r="F83" s="12" t="s">
        <v>237</v>
      </c>
      <c r="G83" t="str">
        <f t="shared" si="2"/>
        <v>'jmtmcvmmx','육아정보','hapay105','조피펴'</v>
      </c>
      <c r="H83" s="17" t="s">
        <v>238</v>
      </c>
      <c r="I83" t="str">
        <f t="shared" si="3"/>
        <v>insert into ADMINISTRATOR(Administrator_ID,Information_Manage,Passwd,Member_Name
) values('jmtmcvmmx','육아정보','hapay105','조피펴');</v>
      </c>
    </row>
    <row r="84" spans="1:9" ht="198" x14ac:dyDescent="0.3">
      <c r="A84" t="s">
        <v>1511</v>
      </c>
      <c r="B84" t="s">
        <v>424</v>
      </c>
      <c r="C84" t="s">
        <v>2511</v>
      </c>
      <c r="D84" t="s">
        <v>511</v>
      </c>
      <c r="F84" s="12" t="s">
        <v>237</v>
      </c>
      <c r="G84" t="str">
        <f t="shared" si="2"/>
        <v>'dsnwqwpjg','육아용품','nkgji797','쿠느사'</v>
      </c>
      <c r="H84" s="17" t="s">
        <v>238</v>
      </c>
      <c r="I84" t="str">
        <f t="shared" si="3"/>
        <v>insert into ADMINISTRATOR(Administrator_ID,Information_Manage,Passwd,Member_Name
) values('dsnwqwpjg','육아용품','nkgji797','쿠느사');</v>
      </c>
    </row>
    <row r="85" spans="1:9" ht="198" x14ac:dyDescent="0.3">
      <c r="A85" t="s">
        <v>1512</v>
      </c>
      <c r="B85" t="s">
        <v>424</v>
      </c>
      <c r="C85" t="s">
        <v>2512</v>
      </c>
      <c r="D85" t="s">
        <v>512</v>
      </c>
      <c r="F85" s="12" t="s">
        <v>237</v>
      </c>
      <c r="G85" t="str">
        <f t="shared" si="2"/>
        <v>'gcusoqfzw','육아용품','mnwmq341','려캬뵤'</v>
      </c>
      <c r="H85" s="17" t="s">
        <v>238</v>
      </c>
      <c r="I85" t="str">
        <f t="shared" si="3"/>
        <v>insert into ADMINISTRATOR(Administrator_ID,Information_Manage,Passwd,Member_Name
) values('gcusoqfzw','육아용품','mnwmq341','려캬뵤');</v>
      </c>
    </row>
    <row r="86" spans="1:9" ht="198" x14ac:dyDescent="0.3">
      <c r="A86" t="s">
        <v>1513</v>
      </c>
      <c r="B86" t="s">
        <v>426</v>
      </c>
      <c r="C86" t="s">
        <v>2513</v>
      </c>
      <c r="D86" t="s">
        <v>513</v>
      </c>
      <c r="F86" s="12" t="s">
        <v>237</v>
      </c>
      <c r="G86" t="str">
        <f t="shared" si="2"/>
        <v>'kefrzemxm','육아프로그램','zgulp096','뇨그아'</v>
      </c>
      <c r="H86" s="17" t="s">
        <v>238</v>
      </c>
      <c r="I86" t="str">
        <f t="shared" si="3"/>
        <v>insert into ADMINISTRATOR(Administrator_ID,Information_Manage,Passwd,Member_Name
) values('kefrzemxm','육아프로그램','zgulp096','뇨그아');</v>
      </c>
    </row>
    <row r="87" spans="1:9" ht="198" x14ac:dyDescent="0.3">
      <c r="A87" t="s">
        <v>1514</v>
      </c>
      <c r="B87" t="s">
        <v>425</v>
      </c>
      <c r="C87" t="s">
        <v>2514</v>
      </c>
      <c r="D87" t="s">
        <v>514</v>
      </c>
      <c r="F87" s="12" t="s">
        <v>237</v>
      </c>
      <c r="G87" t="str">
        <f t="shared" si="2"/>
        <v>'azzomfcmp','미디어자료','exzzd434','가챠벼'</v>
      </c>
      <c r="H87" s="17" t="s">
        <v>238</v>
      </c>
      <c r="I87" t="str">
        <f t="shared" si="3"/>
        <v>insert into ADMINISTRATOR(Administrator_ID,Information_Manage,Passwd,Member_Name
) values('azzomfcmp','미디어자료','exzzd434','가챠벼');</v>
      </c>
    </row>
    <row r="88" spans="1:9" ht="198" x14ac:dyDescent="0.3">
      <c r="A88" t="s">
        <v>1515</v>
      </c>
      <c r="B88" t="s">
        <v>425</v>
      </c>
      <c r="C88" t="s">
        <v>2515</v>
      </c>
      <c r="D88" t="s">
        <v>515</v>
      </c>
      <c r="F88" s="12" t="s">
        <v>237</v>
      </c>
      <c r="G88" t="str">
        <f t="shared" si="2"/>
        <v>'ebtktuvaf','미디어자료','ybllv297','야크녀'</v>
      </c>
      <c r="H88" s="17" t="s">
        <v>238</v>
      </c>
      <c r="I88" t="str">
        <f t="shared" si="3"/>
        <v>insert into ADMINISTRATOR(Administrator_ID,Information_Manage,Passwd,Member_Name
) values('ebtktuvaf','미디어자료','ybllv297','야크녀');</v>
      </c>
    </row>
    <row r="89" spans="1:9" ht="198" x14ac:dyDescent="0.3">
      <c r="A89" t="s">
        <v>1516</v>
      </c>
      <c r="B89" t="s">
        <v>425</v>
      </c>
      <c r="C89" t="s">
        <v>2516</v>
      </c>
      <c r="D89" t="s">
        <v>516</v>
      </c>
      <c r="F89" s="12" t="s">
        <v>237</v>
      </c>
      <c r="G89" t="str">
        <f t="shared" si="2"/>
        <v>'ofiswjvsz','미디어자료','gkvmj679','로벼교'</v>
      </c>
      <c r="H89" s="17" t="s">
        <v>238</v>
      </c>
      <c r="I89" t="str">
        <f t="shared" si="3"/>
        <v>insert into ADMINISTRATOR(Administrator_ID,Information_Manage,Passwd,Member_Name
) values('ofiswjvsz','미디어자료','gkvmj679','로벼교');</v>
      </c>
    </row>
    <row r="90" spans="1:9" ht="198" x14ac:dyDescent="0.3">
      <c r="A90" t="s">
        <v>1517</v>
      </c>
      <c r="B90" t="s">
        <v>418</v>
      </c>
      <c r="C90" t="s">
        <v>2517</v>
      </c>
      <c r="D90" t="s">
        <v>517</v>
      </c>
      <c r="F90" s="12" t="s">
        <v>237</v>
      </c>
      <c r="G90" t="str">
        <f t="shared" si="2"/>
        <v>'eohxmggob','육아정보','rocnf723','튜보다'</v>
      </c>
      <c r="H90" s="17" t="s">
        <v>238</v>
      </c>
      <c r="I90" t="str">
        <f t="shared" si="3"/>
        <v>insert into ADMINISTRATOR(Administrator_ID,Information_Manage,Passwd,Member_Name
) values('eohxmggob','육아정보','rocnf723','튜보다');</v>
      </c>
    </row>
    <row r="91" spans="1:9" ht="198" x14ac:dyDescent="0.3">
      <c r="A91" t="s">
        <v>1518</v>
      </c>
      <c r="B91" t="s">
        <v>418</v>
      </c>
      <c r="C91" t="s">
        <v>2518</v>
      </c>
      <c r="D91" t="s">
        <v>518</v>
      </c>
      <c r="F91" s="12" t="s">
        <v>237</v>
      </c>
      <c r="G91" t="str">
        <f t="shared" si="2"/>
        <v>'jzaeotjmf','육아정보','afudr137','캬자투'</v>
      </c>
      <c r="H91" s="17" t="s">
        <v>238</v>
      </c>
      <c r="I91" t="str">
        <f t="shared" si="3"/>
        <v>insert into ADMINISTRATOR(Administrator_ID,Information_Manage,Passwd,Member_Name
) values('jzaeotjmf','육아정보','afudr137','캬자투');</v>
      </c>
    </row>
    <row r="92" spans="1:9" ht="198" x14ac:dyDescent="0.3">
      <c r="A92" t="s">
        <v>1519</v>
      </c>
      <c r="B92" t="s">
        <v>427</v>
      </c>
      <c r="C92" t="s">
        <v>2519</v>
      </c>
      <c r="D92" t="s">
        <v>519</v>
      </c>
      <c r="F92" s="12" t="s">
        <v>237</v>
      </c>
      <c r="G92" t="str">
        <f t="shared" si="2"/>
        <v>'vfkahpvtq','응급처치법','uzfhl795','셔표툐'</v>
      </c>
      <c r="H92" s="17" t="s">
        <v>238</v>
      </c>
      <c r="I92" t="str">
        <f t="shared" si="3"/>
        <v>insert into ADMINISTRATOR(Administrator_ID,Information_Manage,Passwd,Member_Name
) values('vfkahpvtq','응급처치법','uzfhl795','셔표툐');</v>
      </c>
    </row>
    <row r="93" spans="1:9" ht="198" x14ac:dyDescent="0.3">
      <c r="A93" t="s">
        <v>1520</v>
      </c>
      <c r="B93" t="s">
        <v>424</v>
      </c>
      <c r="C93" t="s">
        <v>2520</v>
      </c>
      <c r="D93" t="s">
        <v>520</v>
      </c>
      <c r="F93" s="12" t="s">
        <v>237</v>
      </c>
      <c r="G93" t="str">
        <f t="shared" si="2"/>
        <v>'jrufetfoi','육아용품','wzofz791','아야규'</v>
      </c>
      <c r="H93" s="17" t="s">
        <v>238</v>
      </c>
      <c r="I93" t="str">
        <f t="shared" si="3"/>
        <v>insert into ADMINISTRATOR(Administrator_ID,Information_Manage,Passwd,Member_Name
) values('jrufetfoi','육아용품','wzofz791','아야규');</v>
      </c>
    </row>
    <row r="94" spans="1:9" ht="198" x14ac:dyDescent="0.3">
      <c r="A94" t="s">
        <v>1521</v>
      </c>
      <c r="B94" t="s">
        <v>424</v>
      </c>
      <c r="C94" t="s">
        <v>2521</v>
      </c>
      <c r="D94" t="s">
        <v>521</v>
      </c>
      <c r="F94" s="12" t="s">
        <v>237</v>
      </c>
      <c r="G94" t="str">
        <f t="shared" si="2"/>
        <v>'oqmqqgpji','육아용품','iybfs290','무유려'</v>
      </c>
      <c r="H94" s="17" t="s">
        <v>238</v>
      </c>
      <c r="I94" t="str">
        <f t="shared" si="3"/>
        <v>insert into ADMINISTRATOR(Administrator_ID,Information_Manage,Passwd,Member_Name
) values('oqmqqgpji','육아용품','iybfs290','무유려');</v>
      </c>
    </row>
    <row r="95" spans="1:9" ht="198" x14ac:dyDescent="0.3">
      <c r="A95" t="s">
        <v>1522</v>
      </c>
      <c r="B95" t="s">
        <v>427</v>
      </c>
      <c r="C95" t="s">
        <v>2522</v>
      </c>
      <c r="D95" t="s">
        <v>522</v>
      </c>
      <c r="F95" s="12" t="s">
        <v>237</v>
      </c>
      <c r="G95" t="str">
        <f t="shared" si="2"/>
        <v>'ftdptkkqo','응급처치법','xywbm146','교허으'</v>
      </c>
      <c r="H95" s="17" t="s">
        <v>238</v>
      </c>
      <c r="I95" t="str">
        <f t="shared" si="3"/>
        <v>insert into ADMINISTRATOR(Administrator_ID,Information_Manage,Passwd,Member_Name
) values('ftdptkkqo','응급처치법','xywbm146','교허으');</v>
      </c>
    </row>
    <row r="96" spans="1:9" ht="198" x14ac:dyDescent="0.3">
      <c r="A96" t="s">
        <v>1523</v>
      </c>
      <c r="B96" t="s">
        <v>424</v>
      </c>
      <c r="C96" t="s">
        <v>2523</v>
      </c>
      <c r="D96" t="s">
        <v>523</v>
      </c>
      <c r="F96" s="12" t="s">
        <v>237</v>
      </c>
      <c r="G96" t="str">
        <f t="shared" si="2"/>
        <v>'rzfhkruqs','육아용품','qlpyo353','사후노'</v>
      </c>
      <c r="H96" s="17" t="s">
        <v>238</v>
      </c>
      <c r="I96" t="str">
        <f t="shared" si="3"/>
        <v>insert into ADMINISTRATOR(Administrator_ID,Information_Manage,Passwd,Member_Name
) values('rzfhkruqs','육아용품','qlpyo353','사후노');</v>
      </c>
    </row>
    <row r="97" spans="1:9" ht="198" x14ac:dyDescent="0.3">
      <c r="A97" t="s">
        <v>1524</v>
      </c>
      <c r="B97" t="s">
        <v>426</v>
      </c>
      <c r="C97" t="s">
        <v>2524</v>
      </c>
      <c r="D97" t="s">
        <v>524</v>
      </c>
      <c r="F97" s="12" t="s">
        <v>237</v>
      </c>
      <c r="G97" t="str">
        <f t="shared" si="2"/>
        <v>'zdsfnbkfh','육아프로그램','cgabt769','마갸쇼'</v>
      </c>
      <c r="H97" s="17" t="s">
        <v>238</v>
      </c>
      <c r="I97" t="str">
        <f t="shared" si="3"/>
        <v>insert into ADMINISTRATOR(Administrator_ID,Information_Manage,Passwd,Member_Name
) values('zdsfnbkfh','육아프로그램','cgabt769','마갸쇼');</v>
      </c>
    </row>
    <row r="98" spans="1:9" ht="198" x14ac:dyDescent="0.3">
      <c r="A98" t="s">
        <v>1525</v>
      </c>
      <c r="B98" t="s">
        <v>426</v>
      </c>
      <c r="C98" t="s">
        <v>2525</v>
      </c>
      <c r="D98" t="s">
        <v>525</v>
      </c>
      <c r="F98" s="12" t="s">
        <v>237</v>
      </c>
      <c r="G98" t="str">
        <f t="shared" si="2"/>
        <v>'vpuuniuxw','육아프로그램','sdhnb587','너툐프'</v>
      </c>
      <c r="H98" s="17" t="s">
        <v>238</v>
      </c>
      <c r="I98" t="str">
        <f t="shared" si="3"/>
        <v>insert into ADMINISTRATOR(Administrator_ID,Information_Manage,Passwd,Member_Name
) values('vpuuniuxw','육아프로그램','sdhnb587','너툐프');</v>
      </c>
    </row>
    <row r="99" spans="1:9" ht="198" x14ac:dyDescent="0.3">
      <c r="A99" t="s">
        <v>1526</v>
      </c>
      <c r="B99" t="s">
        <v>418</v>
      </c>
      <c r="C99" t="s">
        <v>2526</v>
      </c>
      <c r="D99" t="s">
        <v>526</v>
      </c>
      <c r="F99" s="12" t="s">
        <v>237</v>
      </c>
      <c r="G99" t="str">
        <f t="shared" si="2"/>
        <v>'jrwaxjowj','육아정보','wuczh199','카보뷰'</v>
      </c>
      <c r="H99" s="17" t="s">
        <v>238</v>
      </c>
      <c r="I99" t="str">
        <f t="shared" si="3"/>
        <v>insert into ADMINISTRATOR(Administrator_ID,Information_Manage,Passwd,Member_Name
) values('jrwaxjowj','육아정보','wuczh199','카보뷰');</v>
      </c>
    </row>
    <row r="100" spans="1:9" ht="198" x14ac:dyDescent="0.3">
      <c r="A100" t="s">
        <v>1527</v>
      </c>
      <c r="B100" t="s">
        <v>418</v>
      </c>
      <c r="C100" t="s">
        <v>2527</v>
      </c>
      <c r="D100" t="s">
        <v>527</v>
      </c>
      <c r="F100" s="12" t="s">
        <v>237</v>
      </c>
      <c r="G100" t="str">
        <f t="shared" si="2"/>
        <v>'zkkqfdmlu','육아정보','tneir772','냐티프'</v>
      </c>
      <c r="H100" s="17" t="s">
        <v>238</v>
      </c>
      <c r="I100" t="str">
        <f t="shared" si="3"/>
        <v>insert into ADMINISTRATOR(Administrator_ID,Information_Manage,Passwd,Member_Name
) values('zkkqfdmlu','육아정보','tneir772','냐티프');</v>
      </c>
    </row>
    <row r="101" spans="1:9" ht="198" x14ac:dyDescent="0.3">
      <c r="A101" t="s">
        <v>1528</v>
      </c>
      <c r="B101" t="s">
        <v>418</v>
      </c>
      <c r="C101" t="s">
        <v>2528</v>
      </c>
      <c r="D101" t="s">
        <v>528</v>
      </c>
      <c r="F101" s="12" t="s">
        <v>237</v>
      </c>
      <c r="G101" t="str">
        <f t="shared" si="2"/>
        <v>'zpdyghzcf','육아정보','hhpfs597','샤쳐아'</v>
      </c>
      <c r="H101" s="17" t="s">
        <v>238</v>
      </c>
      <c r="I101" t="str">
        <f t="shared" si="3"/>
        <v>insert into ADMINISTRATOR(Administrator_ID,Information_Manage,Passwd,Member_Name
) values('zpdyghzcf','육아정보','hhpfs597','샤쳐아');</v>
      </c>
    </row>
    <row r="102" spans="1:9" ht="198" x14ac:dyDescent="0.3">
      <c r="A102" t="s">
        <v>1529</v>
      </c>
      <c r="B102" t="s">
        <v>425</v>
      </c>
      <c r="C102" t="s">
        <v>2529</v>
      </c>
      <c r="D102" t="s">
        <v>529</v>
      </c>
      <c r="F102" s="12" t="s">
        <v>237</v>
      </c>
      <c r="G102" t="str">
        <f t="shared" si="2"/>
        <v>'adrwzggil','미디어자료','oycri387','포루구'</v>
      </c>
      <c r="H102" s="17" t="s">
        <v>238</v>
      </c>
      <c r="I102" t="str">
        <f t="shared" si="3"/>
        <v>insert into ADMINISTRATOR(Administrator_ID,Information_Manage,Passwd,Member_Name
) values('adrwzggil','미디어자료','oycri387','포루구');</v>
      </c>
    </row>
    <row r="103" spans="1:9" ht="198" x14ac:dyDescent="0.3">
      <c r="A103" t="s">
        <v>1530</v>
      </c>
      <c r="B103" t="s">
        <v>426</v>
      </c>
      <c r="C103" t="s">
        <v>2530</v>
      </c>
      <c r="D103" t="s">
        <v>530</v>
      </c>
      <c r="F103" s="12" t="s">
        <v>237</v>
      </c>
      <c r="G103" t="str">
        <f t="shared" si="2"/>
        <v>'itlmgwjxp','육아프로그램','tynms971','서교투'</v>
      </c>
      <c r="H103" s="17" t="s">
        <v>238</v>
      </c>
      <c r="I103" t="str">
        <f t="shared" si="3"/>
        <v>insert into ADMINISTRATOR(Administrator_ID,Information_Manage,Passwd,Member_Name
) values('itlmgwjxp','육아프로그램','tynms971','서교투');</v>
      </c>
    </row>
    <row r="104" spans="1:9" ht="198" x14ac:dyDescent="0.3">
      <c r="A104" t="s">
        <v>1531</v>
      </c>
      <c r="B104" t="s">
        <v>427</v>
      </c>
      <c r="C104" t="s">
        <v>2531</v>
      </c>
      <c r="D104" t="s">
        <v>531</v>
      </c>
      <c r="F104" s="12" t="s">
        <v>237</v>
      </c>
      <c r="G104" t="str">
        <f t="shared" si="2"/>
        <v>'wobhwekpi','응급처치법','npvql996','표저키'</v>
      </c>
      <c r="H104" s="17" t="s">
        <v>238</v>
      </c>
      <c r="I104" t="str">
        <f t="shared" si="3"/>
        <v>insert into ADMINISTRATOR(Administrator_ID,Information_Manage,Passwd,Member_Name
) values('wobhwekpi','응급처치법','npvql996','표저키');</v>
      </c>
    </row>
    <row r="105" spans="1:9" ht="198" x14ac:dyDescent="0.3">
      <c r="A105" t="s">
        <v>1532</v>
      </c>
      <c r="B105" t="s">
        <v>424</v>
      </c>
      <c r="C105" t="s">
        <v>2532</v>
      </c>
      <c r="D105" t="s">
        <v>532</v>
      </c>
      <c r="F105" s="12" t="s">
        <v>237</v>
      </c>
      <c r="G105" t="str">
        <f t="shared" si="2"/>
        <v>'ggzpsbfcu','육아용품','htrie466','쟈퓨수'</v>
      </c>
      <c r="H105" s="17" t="s">
        <v>238</v>
      </c>
      <c r="I105" t="str">
        <f t="shared" si="3"/>
        <v>insert into ADMINISTRATOR(Administrator_ID,Information_Manage,Passwd,Member_Name
) values('ggzpsbfcu','육아용품','htrie466','쟈퓨수');</v>
      </c>
    </row>
    <row r="106" spans="1:9" ht="198" x14ac:dyDescent="0.3">
      <c r="A106" t="s">
        <v>1533</v>
      </c>
      <c r="B106" t="s">
        <v>427</v>
      </c>
      <c r="C106" t="s">
        <v>2533</v>
      </c>
      <c r="D106" t="s">
        <v>533</v>
      </c>
      <c r="F106" s="12" t="s">
        <v>237</v>
      </c>
      <c r="G106" t="str">
        <f t="shared" si="2"/>
        <v>'jjwjlzttu','응급처치법','hvgza110','랴코티'</v>
      </c>
      <c r="H106" s="17" t="s">
        <v>238</v>
      </c>
      <c r="I106" t="str">
        <f t="shared" si="3"/>
        <v>insert into ADMINISTRATOR(Administrator_ID,Information_Manage,Passwd,Member_Name
) values('jjwjlzttu','응급처치법','hvgza110','랴코티');</v>
      </c>
    </row>
    <row r="107" spans="1:9" ht="198" x14ac:dyDescent="0.3">
      <c r="A107" t="s">
        <v>1534</v>
      </c>
      <c r="B107" t="s">
        <v>427</v>
      </c>
      <c r="C107" t="s">
        <v>2534</v>
      </c>
      <c r="D107" t="s">
        <v>534</v>
      </c>
      <c r="F107" s="12" t="s">
        <v>237</v>
      </c>
      <c r="G107" t="str">
        <f t="shared" si="2"/>
        <v>'wztcxxlji','응급처치법','zfzrk722','다수하'</v>
      </c>
      <c r="H107" s="17" t="s">
        <v>238</v>
      </c>
      <c r="I107" t="str">
        <f t="shared" si="3"/>
        <v>insert into ADMINISTRATOR(Administrator_ID,Information_Manage,Passwd,Member_Name
) values('wztcxxlji','응급처치법','zfzrk722','다수하');</v>
      </c>
    </row>
    <row r="108" spans="1:9" ht="198" x14ac:dyDescent="0.3">
      <c r="A108" t="s">
        <v>1535</v>
      </c>
      <c r="B108" t="s">
        <v>426</v>
      </c>
      <c r="C108" t="s">
        <v>2535</v>
      </c>
      <c r="D108" t="s">
        <v>535</v>
      </c>
      <c r="F108" s="12" t="s">
        <v>237</v>
      </c>
      <c r="G108" t="str">
        <f t="shared" si="2"/>
        <v>'yxkcrjyce','육아프로그램','xtsiw594','트류미'</v>
      </c>
      <c r="H108" s="17" t="s">
        <v>238</v>
      </c>
      <c r="I108" t="str">
        <f t="shared" si="3"/>
        <v>insert into ADMINISTRATOR(Administrator_ID,Information_Manage,Passwd,Member_Name
) values('yxkcrjyce','육아프로그램','xtsiw594','트류미');</v>
      </c>
    </row>
    <row r="109" spans="1:9" ht="198" x14ac:dyDescent="0.3">
      <c r="A109" t="s">
        <v>1536</v>
      </c>
      <c r="B109" t="s">
        <v>427</v>
      </c>
      <c r="C109" t="s">
        <v>2536</v>
      </c>
      <c r="D109" t="s">
        <v>536</v>
      </c>
      <c r="F109" s="12" t="s">
        <v>237</v>
      </c>
      <c r="G109" t="str">
        <f t="shared" si="2"/>
        <v>'aawjqkhri','응급처치법','yamhh804','리쟈휴'</v>
      </c>
      <c r="H109" s="17" t="s">
        <v>238</v>
      </c>
      <c r="I109" t="str">
        <f t="shared" si="3"/>
        <v>insert into ADMINISTRATOR(Administrator_ID,Information_Manage,Passwd,Member_Name
) values('aawjqkhri','응급처치법','yamhh804','리쟈휴');</v>
      </c>
    </row>
    <row r="110" spans="1:9" ht="198" x14ac:dyDescent="0.3">
      <c r="A110" t="s">
        <v>1537</v>
      </c>
      <c r="B110" t="s">
        <v>426</v>
      </c>
      <c r="C110" t="s">
        <v>2537</v>
      </c>
      <c r="D110" t="s">
        <v>537</v>
      </c>
      <c r="F110" s="12" t="s">
        <v>237</v>
      </c>
      <c r="G110" t="str">
        <f t="shared" si="2"/>
        <v>'kozjopfku','육아프로그램','yucwj718','보로갸'</v>
      </c>
      <c r="H110" s="17" t="s">
        <v>238</v>
      </c>
      <c r="I110" t="str">
        <f t="shared" si="3"/>
        <v>insert into ADMINISTRATOR(Administrator_ID,Information_Manage,Passwd,Member_Name
) values('kozjopfku','육아프로그램','yucwj718','보로갸');</v>
      </c>
    </row>
    <row r="111" spans="1:9" ht="198" x14ac:dyDescent="0.3">
      <c r="A111" t="s">
        <v>1538</v>
      </c>
      <c r="B111" t="s">
        <v>418</v>
      </c>
      <c r="C111" t="s">
        <v>2538</v>
      </c>
      <c r="D111" t="s">
        <v>538</v>
      </c>
      <c r="F111" s="12" t="s">
        <v>237</v>
      </c>
      <c r="G111" t="str">
        <f t="shared" si="2"/>
        <v>'hlcliqaee','육아정보','igwdn342','누디루'</v>
      </c>
      <c r="H111" s="17" t="s">
        <v>238</v>
      </c>
      <c r="I111" t="str">
        <f t="shared" si="3"/>
        <v>insert into ADMINISTRATOR(Administrator_ID,Information_Manage,Passwd,Member_Name
) values('hlcliqaee','육아정보','igwdn342','누디루');</v>
      </c>
    </row>
    <row r="112" spans="1:9" ht="198" x14ac:dyDescent="0.3">
      <c r="A112" t="s">
        <v>1539</v>
      </c>
      <c r="B112" t="s">
        <v>425</v>
      </c>
      <c r="C112" t="s">
        <v>2539</v>
      </c>
      <c r="D112" t="s">
        <v>539</v>
      </c>
      <c r="F112" s="12" t="s">
        <v>237</v>
      </c>
      <c r="G112" t="str">
        <f t="shared" si="2"/>
        <v>'pdnyiqmnd','미디어자료','pcban179','피르퍄'</v>
      </c>
      <c r="H112" s="17" t="s">
        <v>238</v>
      </c>
      <c r="I112" t="str">
        <f t="shared" si="3"/>
        <v>insert into ADMINISTRATOR(Administrator_ID,Information_Manage,Passwd,Member_Name
) values('pdnyiqmnd','미디어자료','pcban179','피르퍄');</v>
      </c>
    </row>
    <row r="113" spans="1:9" ht="198" x14ac:dyDescent="0.3">
      <c r="A113" t="s">
        <v>1540</v>
      </c>
      <c r="B113" t="s">
        <v>426</v>
      </c>
      <c r="C113" t="s">
        <v>2540</v>
      </c>
      <c r="D113" t="s">
        <v>540</v>
      </c>
      <c r="F113" s="12" t="s">
        <v>237</v>
      </c>
      <c r="G113" t="str">
        <f t="shared" si="2"/>
        <v>'jqnkuqybe','육아프로그램','jnftu793','무토교'</v>
      </c>
      <c r="H113" s="17" t="s">
        <v>238</v>
      </c>
      <c r="I113" t="str">
        <f t="shared" si="3"/>
        <v>insert into ADMINISTRATOR(Administrator_ID,Information_Manage,Passwd,Member_Name
) values('jqnkuqybe','육아프로그램','jnftu793','무토교');</v>
      </c>
    </row>
    <row r="114" spans="1:9" ht="198" x14ac:dyDescent="0.3">
      <c r="A114" t="s">
        <v>1541</v>
      </c>
      <c r="B114" t="s">
        <v>418</v>
      </c>
      <c r="C114" t="s">
        <v>2541</v>
      </c>
      <c r="D114" t="s">
        <v>541</v>
      </c>
      <c r="F114" s="12" t="s">
        <v>237</v>
      </c>
      <c r="G114" t="str">
        <f t="shared" si="2"/>
        <v>'fnqwlorku','육아정보','jgogi106','표서류'</v>
      </c>
      <c r="H114" s="17" t="s">
        <v>238</v>
      </c>
      <c r="I114" t="str">
        <f t="shared" si="3"/>
        <v>insert into ADMINISTRATOR(Administrator_ID,Information_Manage,Passwd,Member_Name
) values('fnqwlorku','육아정보','jgogi106','표서류');</v>
      </c>
    </row>
    <row r="115" spans="1:9" ht="198" x14ac:dyDescent="0.3">
      <c r="A115" t="s">
        <v>1542</v>
      </c>
      <c r="B115" t="s">
        <v>425</v>
      </c>
      <c r="C115" t="s">
        <v>2542</v>
      </c>
      <c r="D115" t="s">
        <v>542</v>
      </c>
      <c r="F115" s="12" t="s">
        <v>237</v>
      </c>
      <c r="G115" t="str">
        <f t="shared" si="2"/>
        <v>'ozprybjrf','미디어자료','isree330','디쟈츠'</v>
      </c>
      <c r="H115" s="17" t="s">
        <v>238</v>
      </c>
      <c r="I115" t="str">
        <f t="shared" si="3"/>
        <v>insert into ADMINISTRATOR(Administrator_ID,Information_Manage,Passwd,Member_Name
) values('ozprybjrf','미디어자료','isree330','디쟈츠');</v>
      </c>
    </row>
    <row r="116" spans="1:9" ht="198" x14ac:dyDescent="0.3">
      <c r="A116" t="s">
        <v>1543</v>
      </c>
      <c r="B116" t="s">
        <v>418</v>
      </c>
      <c r="C116" t="s">
        <v>2543</v>
      </c>
      <c r="D116" t="s">
        <v>543</v>
      </c>
      <c r="F116" s="12" t="s">
        <v>237</v>
      </c>
      <c r="G116" t="str">
        <f t="shared" si="2"/>
        <v>'cuuklpvyi','육아정보','wdkfc112','야표티'</v>
      </c>
      <c r="H116" s="17" t="s">
        <v>238</v>
      </c>
      <c r="I116" t="str">
        <f t="shared" si="3"/>
        <v>insert into ADMINISTRATOR(Administrator_ID,Information_Manage,Passwd,Member_Name
) values('cuuklpvyi','육아정보','wdkfc112','야표티');</v>
      </c>
    </row>
    <row r="117" spans="1:9" ht="198" x14ac:dyDescent="0.3">
      <c r="A117" t="s">
        <v>1544</v>
      </c>
      <c r="B117" t="s">
        <v>424</v>
      </c>
      <c r="C117" t="s">
        <v>2544</v>
      </c>
      <c r="D117" t="s">
        <v>544</v>
      </c>
      <c r="F117" s="12" t="s">
        <v>237</v>
      </c>
      <c r="G117" t="str">
        <f t="shared" si="2"/>
        <v>'xkygqkunz','육아용품','nqyni209','누커뷰'</v>
      </c>
      <c r="H117" s="17" t="s">
        <v>238</v>
      </c>
      <c r="I117" t="str">
        <f t="shared" si="3"/>
        <v>insert into ADMINISTRATOR(Administrator_ID,Information_Manage,Passwd,Member_Name
) values('xkygqkunz','육아용품','nqyni209','누커뷰');</v>
      </c>
    </row>
    <row r="118" spans="1:9" ht="198" x14ac:dyDescent="0.3">
      <c r="A118" t="s">
        <v>1545</v>
      </c>
      <c r="B118" t="s">
        <v>424</v>
      </c>
      <c r="C118" t="s">
        <v>2545</v>
      </c>
      <c r="D118" t="s">
        <v>545</v>
      </c>
      <c r="F118" s="12" t="s">
        <v>237</v>
      </c>
      <c r="G118" t="str">
        <f t="shared" si="2"/>
        <v>'lzitsqdbl','육아용품','yqlbq655','오무튜'</v>
      </c>
      <c r="H118" s="17" t="s">
        <v>238</v>
      </c>
      <c r="I118" t="str">
        <f t="shared" si="3"/>
        <v>insert into ADMINISTRATOR(Administrator_ID,Information_Manage,Passwd,Member_Name
) values('lzitsqdbl','육아용품','yqlbq655','오무튜');</v>
      </c>
    </row>
    <row r="119" spans="1:9" ht="198" x14ac:dyDescent="0.3">
      <c r="A119" t="s">
        <v>1546</v>
      </c>
      <c r="B119" t="s">
        <v>424</v>
      </c>
      <c r="C119" t="s">
        <v>2546</v>
      </c>
      <c r="D119" t="s">
        <v>546</v>
      </c>
      <c r="F119" s="12" t="s">
        <v>237</v>
      </c>
      <c r="G119" t="str">
        <f t="shared" si="2"/>
        <v>'hxpxoykxb','육아용품','gmeez419','루류노'</v>
      </c>
      <c r="H119" s="17" t="s">
        <v>238</v>
      </c>
      <c r="I119" t="str">
        <f t="shared" si="3"/>
        <v>insert into ADMINISTRATOR(Administrator_ID,Information_Manage,Passwd,Member_Name
) values('hxpxoykxb','육아용품','gmeez419','루류노');</v>
      </c>
    </row>
    <row r="120" spans="1:9" ht="198" x14ac:dyDescent="0.3">
      <c r="A120" t="s">
        <v>1547</v>
      </c>
      <c r="B120" t="s">
        <v>427</v>
      </c>
      <c r="C120" t="s">
        <v>2547</v>
      </c>
      <c r="D120" t="s">
        <v>547</v>
      </c>
      <c r="F120" s="12" t="s">
        <v>237</v>
      </c>
      <c r="G120" t="str">
        <f t="shared" si="2"/>
        <v>'krwpfkthl','응급처치법','gfszb138','리라쥬'</v>
      </c>
      <c r="H120" s="17" t="s">
        <v>238</v>
      </c>
      <c r="I120" t="str">
        <f t="shared" si="3"/>
        <v>insert into ADMINISTRATOR(Administrator_ID,Information_Manage,Passwd,Member_Name
) values('krwpfkthl','응급처치법','gfszb138','리라쥬');</v>
      </c>
    </row>
    <row r="121" spans="1:9" ht="198" x14ac:dyDescent="0.3">
      <c r="A121" t="s">
        <v>1548</v>
      </c>
      <c r="B121" t="s">
        <v>424</v>
      </c>
      <c r="C121" t="s">
        <v>2548</v>
      </c>
      <c r="D121" t="s">
        <v>548</v>
      </c>
      <c r="F121" s="12" t="s">
        <v>237</v>
      </c>
      <c r="G121" t="str">
        <f t="shared" si="2"/>
        <v>'tbklyckdc','육아용품','kctrc184','뮤규치'</v>
      </c>
      <c r="H121" s="17" t="s">
        <v>238</v>
      </c>
      <c r="I121" t="str">
        <f t="shared" si="3"/>
        <v>insert into ADMINISTRATOR(Administrator_ID,Information_Manage,Passwd,Member_Name
) values('tbklyckdc','육아용품','kctrc184','뮤규치');</v>
      </c>
    </row>
    <row r="122" spans="1:9" ht="198" x14ac:dyDescent="0.3">
      <c r="A122" t="s">
        <v>1549</v>
      </c>
      <c r="B122" t="s">
        <v>426</v>
      </c>
      <c r="C122" t="s">
        <v>2549</v>
      </c>
      <c r="D122" t="s">
        <v>549</v>
      </c>
      <c r="F122" s="12" t="s">
        <v>237</v>
      </c>
      <c r="G122" t="str">
        <f t="shared" si="2"/>
        <v>'ecbxkfofw','육아프로그램','mekpn826','거다스'</v>
      </c>
      <c r="H122" s="17" t="s">
        <v>238</v>
      </c>
      <c r="I122" t="str">
        <f t="shared" si="3"/>
        <v>insert into ADMINISTRATOR(Administrator_ID,Information_Manage,Passwd,Member_Name
) values('ecbxkfofw','육아프로그램','mekpn826','거다스');</v>
      </c>
    </row>
    <row r="123" spans="1:9" ht="198" x14ac:dyDescent="0.3">
      <c r="A123" t="s">
        <v>1550</v>
      </c>
      <c r="B123" t="s">
        <v>418</v>
      </c>
      <c r="C123" t="s">
        <v>2550</v>
      </c>
      <c r="D123" t="s">
        <v>550</v>
      </c>
      <c r="F123" s="12" t="s">
        <v>237</v>
      </c>
      <c r="G123" t="str">
        <f t="shared" si="2"/>
        <v>'bdbueftbe','육아정보','asugr409','카터텨'</v>
      </c>
      <c r="H123" s="17" t="s">
        <v>238</v>
      </c>
      <c r="I123" t="str">
        <f t="shared" si="3"/>
        <v>insert into ADMINISTRATOR(Administrator_ID,Information_Manage,Passwd,Member_Name
) values('bdbueftbe','육아정보','asugr409','카터텨');</v>
      </c>
    </row>
    <row r="124" spans="1:9" ht="198" x14ac:dyDescent="0.3">
      <c r="A124" t="s">
        <v>1551</v>
      </c>
      <c r="B124" t="s">
        <v>426</v>
      </c>
      <c r="C124" t="s">
        <v>2551</v>
      </c>
      <c r="D124" t="s">
        <v>551</v>
      </c>
      <c r="F124" s="12" t="s">
        <v>237</v>
      </c>
      <c r="G124" t="str">
        <f t="shared" si="2"/>
        <v>'uqvgmmsui','육아프로그램','mokml529','티로하'</v>
      </c>
      <c r="H124" s="17" t="s">
        <v>238</v>
      </c>
      <c r="I124" t="str">
        <f t="shared" si="3"/>
        <v>insert into ADMINISTRATOR(Administrator_ID,Information_Manage,Passwd,Member_Name
) values('uqvgmmsui','육아프로그램','mokml529','티로하');</v>
      </c>
    </row>
    <row r="125" spans="1:9" ht="198" x14ac:dyDescent="0.3">
      <c r="A125" t="s">
        <v>1552</v>
      </c>
      <c r="B125" t="s">
        <v>425</v>
      </c>
      <c r="C125" t="s">
        <v>2552</v>
      </c>
      <c r="D125" t="s">
        <v>552</v>
      </c>
      <c r="F125" s="12" t="s">
        <v>237</v>
      </c>
      <c r="G125" t="str">
        <f t="shared" ref="G125:G129" si="4">"'"&amp;A125&amp;"','"&amp;B125&amp;"','"&amp;C125&amp;"','"&amp;D125&amp;"'"</f>
        <v>'ocgawvzer','미디어자료','qgcpb246','먀드파'</v>
      </c>
      <c r="H125" s="17" t="s">
        <v>238</v>
      </c>
      <c r="I125" t="str">
        <f t="shared" ref="I125:I129" si="5">F125&amp;G125&amp;H125</f>
        <v>insert into ADMINISTRATOR(Administrator_ID,Information_Manage,Passwd,Member_Name
) values('ocgawvzer','미디어자료','qgcpb246','먀드파');</v>
      </c>
    </row>
    <row r="126" spans="1:9" ht="198" x14ac:dyDescent="0.3">
      <c r="A126" t="s">
        <v>1553</v>
      </c>
      <c r="B126" t="s">
        <v>426</v>
      </c>
      <c r="C126" t="s">
        <v>2553</v>
      </c>
      <c r="D126" t="s">
        <v>553</v>
      </c>
      <c r="F126" s="12" t="s">
        <v>237</v>
      </c>
      <c r="G126" t="str">
        <f t="shared" si="4"/>
        <v>'fcbmppsey','육아프로그램','heypl734','주로효'</v>
      </c>
      <c r="H126" s="17" t="s">
        <v>238</v>
      </c>
      <c r="I126" t="str">
        <f t="shared" si="5"/>
        <v>insert into ADMINISTRATOR(Administrator_ID,Information_Manage,Passwd,Member_Name
) values('fcbmppsey','육아프로그램','heypl734','주로효');</v>
      </c>
    </row>
    <row r="127" spans="1:9" ht="198" x14ac:dyDescent="0.3">
      <c r="A127" t="s">
        <v>1554</v>
      </c>
      <c r="B127" t="s">
        <v>418</v>
      </c>
      <c r="C127" t="s">
        <v>2554</v>
      </c>
      <c r="D127" t="s">
        <v>554</v>
      </c>
      <c r="F127" s="12" t="s">
        <v>237</v>
      </c>
      <c r="G127" t="str">
        <f t="shared" si="4"/>
        <v>'dedhlsowk','육아정보','sunci443','투캬타'</v>
      </c>
      <c r="H127" s="17" t="s">
        <v>238</v>
      </c>
      <c r="I127" t="str">
        <f t="shared" si="5"/>
        <v>insert into ADMINISTRATOR(Administrator_ID,Information_Manage,Passwd,Member_Name
) values('dedhlsowk','육아정보','sunci443','투캬타');</v>
      </c>
    </row>
    <row r="128" spans="1:9" ht="198" x14ac:dyDescent="0.3">
      <c r="A128" t="s">
        <v>1555</v>
      </c>
      <c r="B128" t="s">
        <v>426</v>
      </c>
      <c r="C128" t="s">
        <v>2555</v>
      </c>
      <c r="D128" t="s">
        <v>555</v>
      </c>
      <c r="F128" s="12" t="s">
        <v>237</v>
      </c>
      <c r="G128" t="str">
        <f t="shared" si="4"/>
        <v>'jalmnrfqd','육아프로그램','drxdr476','퍼묘벼'</v>
      </c>
      <c r="H128" s="17" t="s">
        <v>238</v>
      </c>
      <c r="I128" t="str">
        <f t="shared" si="5"/>
        <v>insert into ADMINISTRATOR(Administrator_ID,Information_Manage,Passwd,Member_Name
) values('jalmnrfqd','육아프로그램','drxdr476','퍼묘벼');</v>
      </c>
    </row>
    <row r="129" spans="1:9" ht="198" x14ac:dyDescent="0.3">
      <c r="A129" t="s">
        <v>1556</v>
      </c>
      <c r="B129" t="s">
        <v>425</v>
      </c>
      <c r="C129" t="s">
        <v>2556</v>
      </c>
      <c r="D129" t="s">
        <v>556</v>
      </c>
      <c r="F129" s="12" t="s">
        <v>237</v>
      </c>
      <c r="G129" t="str">
        <f t="shared" si="4"/>
        <v>'fzuzgwwli','미디어자료','athiv148','뇨뵤표'</v>
      </c>
      <c r="H129" s="17" t="s">
        <v>238</v>
      </c>
      <c r="I129" t="str">
        <f t="shared" si="5"/>
        <v>insert into ADMINISTRATOR(Administrator_ID,Information_Manage,Passwd,Member_Name
) values('fzuzgwwli','미디어자료','athiv148','뇨뵤표');</v>
      </c>
    </row>
    <row r="130" spans="1:9" ht="198" x14ac:dyDescent="0.3">
      <c r="A130" t="s">
        <v>1557</v>
      </c>
      <c r="B130" t="s">
        <v>427</v>
      </c>
      <c r="C130" t="s">
        <v>2557</v>
      </c>
      <c r="D130" t="s">
        <v>557</v>
      </c>
      <c r="F130" s="12" t="s">
        <v>237</v>
      </c>
      <c r="G130" t="str">
        <f t="shared" ref="G130:G193" si="6">"'"&amp;A130&amp;"','"&amp;B130&amp;"','"&amp;C130&amp;"','"&amp;D130&amp;"'"</f>
        <v>'uuwiwpiiw','응급처치법','ylosd480','라햐지'</v>
      </c>
      <c r="H130" s="17" t="s">
        <v>238</v>
      </c>
      <c r="I130" t="str">
        <f t="shared" ref="I130:I193" si="7">F130&amp;G130&amp;H130</f>
        <v>insert into ADMINISTRATOR(Administrator_ID,Information_Manage,Passwd,Member_Name
) values('uuwiwpiiw','응급처치법','ylosd480','라햐지');</v>
      </c>
    </row>
    <row r="131" spans="1:9" ht="198" x14ac:dyDescent="0.3">
      <c r="A131" t="s">
        <v>1558</v>
      </c>
      <c r="B131" t="s">
        <v>426</v>
      </c>
      <c r="C131" t="s">
        <v>2558</v>
      </c>
      <c r="D131" t="s">
        <v>558</v>
      </c>
      <c r="F131" s="12" t="s">
        <v>237</v>
      </c>
      <c r="G131" t="str">
        <f t="shared" si="6"/>
        <v>'lgviukkzm','육아프로그램','vmuqu804','며툐야'</v>
      </c>
      <c r="H131" s="17" t="s">
        <v>238</v>
      </c>
      <c r="I131" t="str">
        <f t="shared" si="7"/>
        <v>insert into ADMINISTRATOR(Administrator_ID,Information_Manage,Passwd,Member_Name
) values('lgviukkzm','육아프로그램','vmuqu804','며툐야');</v>
      </c>
    </row>
    <row r="132" spans="1:9" ht="198" x14ac:dyDescent="0.3">
      <c r="A132" t="s">
        <v>1559</v>
      </c>
      <c r="B132" t="s">
        <v>427</v>
      </c>
      <c r="C132" t="s">
        <v>2559</v>
      </c>
      <c r="D132" t="s">
        <v>559</v>
      </c>
      <c r="F132" s="12" t="s">
        <v>237</v>
      </c>
      <c r="G132" t="str">
        <f t="shared" si="6"/>
        <v>'bkdubedzc','응급처치법','ujjvs790','시주츠'</v>
      </c>
      <c r="H132" s="17" t="s">
        <v>238</v>
      </c>
      <c r="I132" t="str">
        <f t="shared" si="7"/>
        <v>insert into ADMINISTRATOR(Administrator_ID,Information_Manage,Passwd,Member_Name
) values('bkdubedzc','응급처치법','ujjvs790','시주츠');</v>
      </c>
    </row>
    <row r="133" spans="1:9" ht="198" x14ac:dyDescent="0.3">
      <c r="A133" t="s">
        <v>1560</v>
      </c>
      <c r="B133" t="s">
        <v>425</v>
      </c>
      <c r="C133" t="s">
        <v>2560</v>
      </c>
      <c r="D133" t="s">
        <v>560</v>
      </c>
      <c r="F133" s="12" t="s">
        <v>237</v>
      </c>
      <c r="G133" t="str">
        <f t="shared" si="6"/>
        <v>'hvksipwmb','미디어자료','kotvh911','챠미먀'</v>
      </c>
      <c r="H133" s="17" t="s">
        <v>238</v>
      </c>
      <c r="I133" t="str">
        <f t="shared" si="7"/>
        <v>insert into ADMINISTRATOR(Administrator_ID,Information_Manage,Passwd,Member_Name
) values('hvksipwmb','미디어자료','kotvh911','챠미먀');</v>
      </c>
    </row>
    <row r="134" spans="1:9" ht="198" x14ac:dyDescent="0.3">
      <c r="A134" t="s">
        <v>1561</v>
      </c>
      <c r="B134" t="s">
        <v>425</v>
      </c>
      <c r="C134" t="s">
        <v>2561</v>
      </c>
      <c r="D134" t="s">
        <v>561</v>
      </c>
      <c r="F134" s="12" t="s">
        <v>237</v>
      </c>
      <c r="G134" t="str">
        <f t="shared" si="6"/>
        <v>'gpseeijkh','미디어자료','qtmdg391','루려보'</v>
      </c>
      <c r="H134" s="17" t="s">
        <v>238</v>
      </c>
      <c r="I134" t="str">
        <f t="shared" si="7"/>
        <v>insert into ADMINISTRATOR(Administrator_ID,Information_Manage,Passwd,Member_Name
) values('gpseeijkh','미디어자료','qtmdg391','루려보');</v>
      </c>
    </row>
    <row r="135" spans="1:9" ht="198" x14ac:dyDescent="0.3">
      <c r="A135" t="s">
        <v>1562</v>
      </c>
      <c r="B135" t="s">
        <v>427</v>
      </c>
      <c r="C135" t="s">
        <v>2562</v>
      </c>
      <c r="D135" t="s">
        <v>562</v>
      </c>
      <c r="F135" s="12" t="s">
        <v>237</v>
      </c>
      <c r="G135" t="str">
        <f t="shared" si="6"/>
        <v>'bbvwfwqfe','응급처치법','apunj108','쟈챠허'</v>
      </c>
      <c r="H135" s="17" t="s">
        <v>238</v>
      </c>
      <c r="I135" t="str">
        <f t="shared" si="7"/>
        <v>insert into ADMINISTRATOR(Administrator_ID,Information_Manage,Passwd,Member_Name
) values('bbvwfwqfe','응급처치법','apunj108','쟈챠허');</v>
      </c>
    </row>
    <row r="136" spans="1:9" ht="198" x14ac:dyDescent="0.3">
      <c r="A136" t="s">
        <v>1563</v>
      </c>
      <c r="B136" t="s">
        <v>425</v>
      </c>
      <c r="C136" t="s">
        <v>2563</v>
      </c>
      <c r="D136" t="s">
        <v>563</v>
      </c>
      <c r="F136" s="12" t="s">
        <v>237</v>
      </c>
      <c r="G136" t="str">
        <f t="shared" si="6"/>
        <v>'tvcibgijo','미디어자료','xnldy494','뱌커너'</v>
      </c>
      <c r="H136" s="17" t="s">
        <v>238</v>
      </c>
      <c r="I136" t="str">
        <f t="shared" si="7"/>
        <v>insert into ADMINISTRATOR(Administrator_ID,Information_Manage,Passwd,Member_Name
) values('tvcibgijo','미디어자료','xnldy494','뱌커너');</v>
      </c>
    </row>
    <row r="137" spans="1:9" ht="198" x14ac:dyDescent="0.3">
      <c r="A137" t="s">
        <v>1564</v>
      </c>
      <c r="B137" t="s">
        <v>425</v>
      </c>
      <c r="C137" t="s">
        <v>2564</v>
      </c>
      <c r="D137" t="s">
        <v>564</v>
      </c>
      <c r="F137" s="12" t="s">
        <v>237</v>
      </c>
      <c r="G137" t="str">
        <f t="shared" si="6"/>
        <v>'btiehlzwk','미디어자료','xbpli900','댜니뮤'</v>
      </c>
      <c r="H137" s="17" t="s">
        <v>238</v>
      </c>
      <c r="I137" t="str">
        <f t="shared" si="7"/>
        <v>insert into ADMINISTRATOR(Administrator_ID,Information_Manage,Passwd,Member_Name
) values('btiehlzwk','미디어자료','xbpli900','댜니뮤');</v>
      </c>
    </row>
    <row r="138" spans="1:9" ht="198" x14ac:dyDescent="0.3">
      <c r="A138" t="s">
        <v>1565</v>
      </c>
      <c r="B138" t="s">
        <v>418</v>
      </c>
      <c r="C138" t="s">
        <v>2565</v>
      </c>
      <c r="D138" t="s">
        <v>565</v>
      </c>
      <c r="F138" s="12" t="s">
        <v>237</v>
      </c>
      <c r="G138" t="str">
        <f t="shared" si="6"/>
        <v>'uqnhbtowg','육아정보','dkdnv196','러그프'</v>
      </c>
      <c r="H138" s="17" t="s">
        <v>238</v>
      </c>
      <c r="I138" t="str">
        <f t="shared" si="7"/>
        <v>insert into ADMINISTRATOR(Administrator_ID,Information_Manage,Passwd,Member_Name
) values('uqnhbtowg','육아정보','dkdnv196','러그프');</v>
      </c>
    </row>
    <row r="139" spans="1:9" ht="198" x14ac:dyDescent="0.3">
      <c r="A139" t="s">
        <v>1566</v>
      </c>
      <c r="B139" t="s">
        <v>426</v>
      </c>
      <c r="C139" t="s">
        <v>2566</v>
      </c>
      <c r="D139" t="s">
        <v>566</v>
      </c>
      <c r="F139" s="12" t="s">
        <v>237</v>
      </c>
      <c r="G139" t="str">
        <f t="shared" si="6"/>
        <v>'maptrdxma','육아프로그램','tckaq124','퓨트료'</v>
      </c>
      <c r="H139" s="17" t="s">
        <v>238</v>
      </c>
      <c r="I139" t="str">
        <f t="shared" si="7"/>
        <v>insert into ADMINISTRATOR(Administrator_ID,Information_Manage,Passwd,Member_Name
) values('maptrdxma','육아프로그램','tckaq124','퓨트료');</v>
      </c>
    </row>
    <row r="140" spans="1:9" ht="198" x14ac:dyDescent="0.3">
      <c r="A140" t="s">
        <v>1567</v>
      </c>
      <c r="B140" t="s">
        <v>424</v>
      </c>
      <c r="C140" t="s">
        <v>2567</v>
      </c>
      <c r="D140" t="s">
        <v>567</v>
      </c>
      <c r="F140" s="12" t="s">
        <v>237</v>
      </c>
      <c r="G140" t="str">
        <f t="shared" si="6"/>
        <v>'tqicznqgn','육아용품','oorrg953','어랴쿠'</v>
      </c>
      <c r="H140" s="17" t="s">
        <v>238</v>
      </c>
      <c r="I140" t="str">
        <f t="shared" si="7"/>
        <v>insert into ADMINISTRATOR(Administrator_ID,Information_Manage,Passwd,Member_Name
) values('tqicznqgn','육아용품','oorrg953','어랴쿠');</v>
      </c>
    </row>
    <row r="141" spans="1:9" ht="198" x14ac:dyDescent="0.3">
      <c r="A141" t="s">
        <v>1568</v>
      </c>
      <c r="B141" t="s">
        <v>426</v>
      </c>
      <c r="C141" t="s">
        <v>2568</v>
      </c>
      <c r="D141" t="s">
        <v>568</v>
      </c>
      <c r="F141" s="12" t="s">
        <v>237</v>
      </c>
      <c r="G141" t="str">
        <f t="shared" si="6"/>
        <v>'frtercrhy','육아프로그램','tqtwk860','쟈펴티'</v>
      </c>
      <c r="H141" s="17" t="s">
        <v>238</v>
      </c>
      <c r="I141" t="str">
        <f t="shared" si="7"/>
        <v>insert into ADMINISTRATOR(Administrator_ID,Information_Manage,Passwd,Member_Name
) values('frtercrhy','육아프로그램','tqtwk860','쟈펴티');</v>
      </c>
    </row>
    <row r="142" spans="1:9" ht="198" x14ac:dyDescent="0.3">
      <c r="A142" t="s">
        <v>1569</v>
      </c>
      <c r="B142" t="s">
        <v>418</v>
      </c>
      <c r="C142" t="s">
        <v>2569</v>
      </c>
      <c r="D142" t="s">
        <v>569</v>
      </c>
      <c r="F142" s="12" t="s">
        <v>237</v>
      </c>
      <c r="G142" t="str">
        <f t="shared" si="6"/>
        <v>'ksiidlbzt','육아정보','ahbsl685','유저오'</v>
      </c>
      <c r="H142" s="17" t="s">
        <v>238</v>
      </c>
      <c r="I142" t="str">
        <f t="shared" si="7"/>
        <v>insert into ADMINISTRATOR(Administrator_ID,Information_Manage,Passwd,Member_Name
) values('ksiidlbzt','육아정보','ahbsl685','유저오');</v>
      </c>
    </row>
    <row r="143" spans="1:9" ht="198" x14ac:dyDescent="0.3">
      <c r="A143" t="s">
        <v>1570</v>
      </c>
      <c r="B143" t="s">
        <v>424</v>
      </c>
      <c r="C143" t="s">
        <v>2570</v>
      </c>
      <c r="D143" t="s">
        <v>570</v>
      </c>
      <c r="F143" s="12" t="s">
        <v>237</v>
      </c>
      <c r="G143" t="str">
        <f t="shared" si="6"/>
        <v>'iyvamqfhb','육아용품','wmxdh229','뎌큐휴'</v>
      </c>
      <c r="H143" s="17" t="s">
        <v>238</v>
      </c>
      <c r="I143" t="str">
        <f t="shared" si="7"/>
        <v>insert into ADMINISTRATOR(Administrator_ID,Information_Manage,Passwd,Member_Name
) values('iyvamqfhb','육아용품','wmxdh229','뎌큐휴');</v>
      </c>
    </row>
    <row r="144" spans="1:9" ht="198" x14ac:dyDescent="0.3">
      <c r="A144" t="s">
        <v>1571</v>
      </c>
      <c r="B144" t="s">
        <v>424</v>
      </c>
      <c r="C144" t="s">
        <v>2571</v>
      </c>
      <c r="D144" t="s">
        <v>571</v>
      </c>
      <c r="F144" s="12" t="s">
        <v>237</v>
      </c>
      <c r="G144" t="str">
        <f t="shared" si="6"/>
        <v>'lduejsbih','육아용품','mdaer193','혀아저'</v>
      </c>
      <c r="H144" s="17" t="s">
        <v>238</v>
      </c>
      <c r="I144" t="str">
        <f t="shared" si="7"/>
        <v>insert into ADMINISTRATOR(Administrator_ID,Information_Manage,Passwd,Member_Name
) values('lduejsbih','육아용품','mdaer193','혀아저');</v>
      </c>
    </row>
    <row r="145" spans="1:9" ht="198" x14ac:dyDescent="0.3">
      <c r="A145" t="s">
        <v>1572</v>
      </c>
      <c r="B145" t="s">
        <v>425</v>
      </c>
      <c r="C145" t="s">
        <v>2572</v>
      </c>
      <c r="D145" t="s">
        <v>572</v>
      </c>
      <c r="F145" s="12" t="s">
        <v>237</v>
      </c>
      <c r="G145" t="str">
        <f t="shared" si="6"/>
        <v>'xdnvwohwo','미디어자료','wywja395','쟈댜이'</v>
      </c>
      <c r="H145" s="17" t="s">
        <v>238</v>
      </c>
      <c r="I145" t="str">
        <f t="shared" si="7"/>
        <v>insert into ADMINISTRATOR(Administrator_ID,Information_Manage,Passwd,Member_Name
) values('xdnvwohwo','미디어자료','wywja395','쟈댜이');</v>
      </c>
    </row>
    <row r="146" spans="1:9" ht="198" x14ac:dyDescent="0.3">
      <c r="A146" t="s">
        <v>1573</v>
      </c>
      <c r="B146" t="s">
        <v>424</v>
      </c>
      <c r="C146" t="s">
        <v>2573</v>
      </c>
      <c r="D146" t="s">
        <v>573</v>
      </c>
      <c r="F146" s="12" t="s">
        <v>237</v>
      </c>
      <c r="G146" t="str">
        <f t="shared" si="6"/>
        <v>'yxndpkfyp','육아용품','dzwpd135','루르치'</v>
      </c>
      <c r="H146" s="17" t="s">
        <v>238</v>
      </c>
      <c r="I146" t="str">
        <f t="shared" si="7"/>
        <v>insert into ADMINISTRATOR(Administrator_ID,Information_Manage,Passwd,Member_Name
) values('yxndpkfyp','육아용품','dzwpd135','루르치');</v>
      </c>
    </row>
    <row r="147" spans="1:9" ht="198" x14ac:dyDescent="0.3">
      <c r="A147" t="s">
        <v>1574</v>
      </c>
      <c r="B147" t="s">
        <v>425</v>
      </c>
      <c r="C147" t="s">
        <v>2574</v>
      </c>
      <c r="D147" t="s">
        <v>574</v>
      </c>
      <c r="F147" s="12" t="s">
        <v>237</v>
      </c>
      <c r="G147" t="str">
        <f t="shared" si="6"/>
        <v>'rgldbfyoj','미디어자료','gifvw808','터퍼니'</v>
      </c>
      <c r="H147" s="17" t="s">
        <v>238</v>
      </c>
      <c r="I147" t="str">
        <f t="shared" si="7"/>
        <v>insert into ADMINISTRATOR(Administrator_ID,Information_Manage,Passwd,Member_Name
) values('rgldbfyoj','미디어자료','gifvw808','터퍼니');</v>
      </c>
    </row>
    <row r="148" spans="1:9" ht="198" x14ac:dyDescent="0.3">
      <c r="A148" t="s">
        <v>1575</v>
      </c>
      <c r="B148" t="s">
        <v>424</v>
      </c>
      <c r="C148" t="s">
        <v>2575</v>
      </c>
      <c r="D148" t="s">
        <v>575</v>
      </c>
      <c r="F148" s="12" t="s">
        <v>237</v>
      </c>
      <c r="G148" t="str">
        <f t="shared" si="6"/>
        <v>'sbirjbrex','육아용품','wrhbx354','피툐표'</v>
      </c>
      <c r="H148" s="17" t="s">
        <v>238</v>
      </c>
      <c r="I148" t="str">
        <f t="shared" si="7"/>
        <v>insert into ADMINISTRATOR(Administrator_ID,Information_Manage,Passwd,Member_Name
) values('sbirjbrex','육아용품','wrhbx354','피툐표');</v>
      </c>
    </row>
    <row r="149" spans="1:9" ht="198" x14ac:dyDescent="0.3">
      <c r="A149" t="s">
        <v>1576</v>
      </c>
      <c r="B149" t="s">
        <v>427</v>
      </c>
      <c r="C149" t="s">
        <v>2576</v>
      </c>
      <c r="D149" t="s">
        <v>576</v>
      </c>
      <c r="F149" s="12" t="s">
        <v>237</v>
      </c>
      <c r="G149" t="str">
        <f t="shared" si="6"/>
        <v>'dcbjpsuep','응급처치법','fjisp303','큐캬기'</v>
      </c>
      <c r="H149" s="17" t="s">
        <v>238</v>
      </c>
      <c r="I149" t="str">
        <f t="shared" si="7"/>
        <v>insert into ADMINISTRATOR(Administrator_ID,Information_Manage,Passwd,Member_Name
) values('dcbjpsuep','응급처치법','fjisp303','큐캬기');</v>
      </c>
    </row>
    <row r="150" spans="1:9" ht="198" x14ac:dyDescent="0.3">
      <c r="A150" t="s">
        <v>1577</v>
      </c>
      <c r="B150" t="s">
        <v>418</v>
      </c>
      <c r="C150" t="s">
        <v>2577</v>
      </c>
      <c r="D150" t="s">
        <v>577</v>
      </c>
      <c r="F150" s="12" t="s">
        <v>237</v>
      </c>
      <c r="G150" t="str">
        <f t="shared" si="6"/>
        <v>'upbdunegu','육아정보','qxkbv427','구저다'</v>
      </c>
      <c r="H150" s="17" t="s">
        <v>238</v>
      </c>
      <c r="I150" t="str">
        <f t="shared" si="7"/>
        <v>insert into ADMINISTRATOR(Administrator_ID,Information_Manage,Passwd,Member_Name
) values('upbdunegu','육아정보','qxkbv427','구저다');</v>
      </c>
    </row>
    <row r="151" spans="1:9" ht="198" x14ac:dyDescent="0.3">
      <c r="A151" t="s">
        <v>1578</v>
      </c>
      <c r="B151" t="s">
        <v>425</v>
      </c>
      <c r="C151" t="s">
        <v>2578</v>
      </c>
      <c r="D151" t="s">
        <v>578</v>
      </c>
      <c r="F151" s="12" t="s">
        <v>237</v>
      </c>
      <c r="G151" t="str">
        <f t="shared" si="6"/>
        <v>'apexiytmn','미디어자료','ijwyx530','으코쵸'</v>
      </c>
      <c r="H151" s="17" t="s">
        <v>238</v>
      </c>
      <c r="I151" t="str">
        <f t="shared" si="7"/>
        <v>insert into ADMINISTRATOR(Administrator_ID,Information_Manage,Passwd,Member_Name
) values('apexiytmn','미디어자료','ijwyx530','으코쵸');</v>
      </c>
    </row>
    <row r="152" spans="1:9" ht="198" x14ac:dyDescent="0.3">
      <c r="A152" t="s">
        <v>1579</v>
      </c>
      <c r="B152" t="s">
        <v>426</v>
      </c>
      <c r="C152" t="s">
        <v>2579</v>
      </c>
      <c r="D152" t="s">
        <v>579</v>
      </c>
      <c r="F152" s="12" t="s">
        <v>237</v>
      </c>
      <c r="G152" t="str">
        <f t="shared" si="6"/>
        <v>'ciuqsnqdc','육아프로그램','zuhse541','갸소뉴'</v>
      </c>
      <c r="H152" s="17" t="s">
        <v>238</v>
      </c>
      <c r="I152" t="str">
        <f t="shared" si="7"/>
        <v>insert into ADMINISTRATOR(Administrator_ID,Information_Manage,Passwd,Member_Name
) values('ciuqsnqdc','육아프로그램','zuhse541','갸소뉴');</v>
      </c>
    </row>
    <row r="153" spans="1:9" ht="198" x14ac:dyDescent="0.3">
      <c r="A153" t="s">
        <v>1580</v>
      </c>
      <c r="B153" t="s">
        <v>427</v>
      </c>
      <c r="C153" t="s">
        <v>2580</v>
      </c>
      <c r="D153" t="s">
        <v>580</v>
      </c>
      <c r="F153" s="12" t="s">
        <v>237</v>
      </c>
      <c r="G153" t="str">
        <f t="shared" si="6"/>
        <v>'aejjziylk','응급처치법','vcecu366','타토아'</v>
      </c>
      <c r="H153" s="17" t="s">
        <v>238</v>
      </c>
      <c r="I153" t="str">
        <f t="shared" si="7"/>
        <v>insert into ADMINISTRATOR(Administrator_ID,Information_Manage,Passwd,Member_Name
) values('aejjziylk','응급처치법','vcecu366','타토아');</v>
      </c>
    </row>
    <row r="154" spans="1:9" ht="198" x14ac:dyDescent="0.3">
      <c r="A154" t="s">
        <v>1581</v>
      </c>
      <c r="B154" t="s">
        <v>426</v>
      </c>
      <c r="C154" t="s">
        <v>2581</v>
      </c>
      <c r="D154" t="s">
        <v>581</v>
      </c>
      <c r="F154" s="12" t="s">
        <v>237</v>
      </c>
      <c r="G154" t="str">
        <f t="shared" si="6"/>
        <v>'jlagowksk','육아프로그램','eaomm773','랴추캬'</v>
      </c>
      <c r="H154" s="17" t="s">
        <v>238</v>
      </c>
      <c r="I154" t="str">
        <f t="shared" si="7"/>
        <v>insert into ADMINISTRATOR(Administrator_ID,Information_Manage,Passwd,Member_Name
) values('jlagowksk','육아프로그램','eaomm773','랴추캬');</v>
      </c>
    </row>
    <row r="155" spans="1:9" ht="198" x14ac:dyDescent="0.3">
      <c r="A155" t="s">
        <v>1582</v>
      </c>
      <c r="B155" t="s">
        <v>426</v>
      </c>
      <c r="C155" t="s">
        <v>2582</v>
      </c>
      <c r="D155" t="s">
        <v>582</v>
      </c>
      <c r="F155" s="12" t="s">
        <v>237</v>
      </c>
      <c r="G155" t="str">
        <f t="shared" si="6"/>
        <v>'pwabfjkru','육아프로그램','tebpi115','스댜니'</v>
      </c>
      <c r="H155" s="17" t="s">
        <v>238</v>
      </c>
      <c r="I155" t="str">
        <f t="shared" si="7"/>
        <v>insert into ADMINISTRATOR(Administrator_ID,Information_Manage,Passwd,Member_Name
) values('pwabfjkru','육아프로그램','tebpi115','스댜니');</v>
      </c>
    </row>
    <row r="156" spans="1:9" ht="198" x14ac:dyDescent="0.3">
      <c r="A156" t="s">
        <v>1583</v>
      </c>
      <c r="B156" t="s">
        <v>425</v>
      </c>
      <c r="C156" t="s">
        <v>2583</v>
      </c>
      <c r="D156" t="s">
        <v>583</v>
      </c>
      <c r="F156" s="12" t="s">
        <v>237</v>
      </c>
      <c r="G156" t="str">
        <f t="shared" si="6"/>
        <v>'ntqrmftyh','미디어자료','xhblk834','타마므'</v>
      </c>
      <c r="H156" s="17" t="s">
        <v>238</v>
      </c>
      <c r="I156" t="str">
        <f t="shared" si="7"/>
        <v>insert into ADMINISTRATOR(Administrator_ID,Information_Manage,Passwd,Member_Name
) values('ntqrmftyh','미디어자료','xhblk834','타마므');</v>
      </c>
    </row>
    <row r="157" spans="1:9" ht="198" x14ac:dyDescent="0.3">
      <c r="A157" t="s">
        <v>1584</v>
      </c>
      <c r="B157" t="s">
        <v>425</v>
      </c>
      <c r="C157" t="s">
        <v>2584</v>
      </c>
      <c r="D157" t="s">
        <v>584</v>
      </c>
      <c r="F157" s="12" t="s">
        <v>237</v>
      </c>
      <c r="G157" t="str">
        <f t="shared" si="6"/>
        <v>'lgzqwrphz','미디어자료','atnyu892','샤휴보'</v>
      </c>
      <c r="H157" s="17" t="s">
        <v>238</v>
      </c>
      <c r="I157" t="str">
        <f t="shared" si="7"/>
        <v>insert into ADMINISTRATOR(Administrator_ID,Information_Manage,Passwd,Member_Name
) values('lgzqwrphz','미디어자료','atnyu892','샤휴보');</v>
      </c>
    </row>
    <row r="158" spans="1:9" ht="198" x14ac:dyDescent="0.3">
      <c r="A158" t="s">
        <v>1585</v>
      </c>
      <c r="B158" t="s">
        <v>418</v>
      </c>
      <c r="C158" t="s">
        <v>2585</v>
      </c>
      <c r="D158" t="s">
        <v>585</v>
      </c>
      <c r="F158" s="12" t="s">
        <v>237</v>
      </c>
      <c r="G158" t="str">
        <f t="shared" si="6"/>
        <v>'bvrnydaxo','육아정보','zmdzh197','트유무'</v>
      </c>
      <c r="H158" s="17" t="s">
        <v>238</v>
      </c>
      <c r="I158" t="str">
        <f t="shared" si="7"/>
        <v>insert into ADMINISTRATOR(Administrator_ID,Information_Manage,Passwd,Member_Name
) values('bvrnydaxo','육아정보','zmdzh197','트유무');</v>
      </c>
    </row>
    <row r="159" spans="1:9" ht="198" x14ac:dyDescent="0.3">
      <c r="A159" t="s">
        <v>1586</v>
      </c>
      <c r="B159" t="s">
        <v>427</v>
      </c>
      <c r="C159" t="s">
        <v>2586</v>
      </c>
      <c r="D159" t="s">
        <v>586</v>
      </c>
      <c r="F159" s="12" t="s">
        <v>237</v>
      </c>
      <c r="G159" t="str">
        <f t="shared" si="6"/>
        <v>'xvogkebkb','응급처치법','cqkgo623','시느먀'</v>
      </c>
      <c r="H159" s="17" t="s">
        <v>238</v>
      </c>
      <c r="I159" t="str">
        <f t="shared" si="7"/>
        <v>insert into ADMINISTRATOR(Administrator_ID,Information_Manage,Passwd,Member_Name
) values('xvogkebkb','응급처치법','cqkgo623','시느먀');</v>
      </c>
    </row>
    <row r="160" spans="1:9" ht="198" x14ac:dyDescent="0.3">
      <c r="A160" t="s">
        <v>1587</v>
      </c>
      <c r="B160" t="s">
        <v>426</v>
      </c>
      <c r="C160" t="s">
        <v>2587</v>
      </c>
      <c r="D160" t="s">
        <v>587</v>
      </c>
      <c r="F160" s="12" t="s">
        <v>237</v>
      </c>
      <c r="G160" t="str">
        <f t="shared" si="6"/>
        <v>'btqdshoqa','육아프로그램','itaba125','르겨드'</v>
      </c>
      <c r="H160" s="17" t="s">
        <v>238</v>
      </c>
      <c r="I160" t="str">
        <f t="shared" si="7"/>
        <v>insert into ADMINISTRATOR(Administrator_ID,Information_Manage,Passwd,Member_Name
) values('btqdshoqa','육아프로그램','itaba125','르겨드');</v>
      </c>
    </row>
    <row r="161" spans="1:9" ht="198" x14ac:dyDescent="0.3">
      <c r="A161" t="s">
        <v>1588</v>
      </c>
      <c r="B161" t="s">
        <v>424</v>
      </c>
      <c r="C161" t="s">
        <v>2588</v>
      </c>
      <c r="D161" t="s">
        <v>588</v>
      </c>
      <c r="F161" s="12" t="s">
        <v>237</v>
      </c>
      <c r="G161" t="str">
        <f t="shared" si="6"/>
        <v>'rvvxefqyh','육아용품','aaqhz360','초츠이'</v>
      </c>
      <c r="H161" s="17" t="s">
        <v>238</v>
      </c>
      <c r="I161" t="str">
        <f t="shared" si="7"/>
        <v>insert into ADMINISTRATOR(Administrator_ID,Information_Manage,Passwd,Member_Name
) values('rvvxefqyh','육아용품','aaqhz360','초츠이');</v>
      </c>
    </row>
    <row r="162" spans="1:9" ht="198" x14ac:dyDescent="0.3">
      <c r="A162" t="s">
        <v>1589</v>
      </c>
      <c r="B162" t="s">
        <v>427</v>
      </c>
      <c r="C162" t="s">
        <v>2589</v>
      </c>
      <c r="D162" t="s">
        <v>589</v>
      </c>
      <c r="F162" s="12" t="s">
        <v>237</v>
      </c>
      <c r="G162" t="str">
        <f t="shared" si="6"/>
        <v>'mvqoxchqy','응급처치법','wrajr817','소여키'</v>
      </c>
      <c r="H162" s="17" t="s">
        <v>238</v>
      </c>
      <c r="I162" t="str">
        <f t="shared" si="7"/>
        <v>insert into ADMINISTRATOR(Administrator_ID,Information_Manage,Passwd,Member_Name
) values('mvqoxchqy','응급처치법','wrajr817','소여키');</v>
      </c>
    </row>
    <row r="163" spans="1:9" ht="198" x14ac:dyDescent="0.3">
      <c r="A163" t="s">
        <v>1590</v>
      </c>
      <c r="B163" t="s">
        <v>427</v>
      </c>
      <c r="C163" t="s">
        <v>2590</v>
      </c>
      <c r="D163" t="s">
        <v>590</v>
      </c>
      <c r="F163" s="12" t="s">
        <v>237</v>
      </c>
      <c r="G163" t="str">
        <f t="shared" si="6"/>
        <v>'nwhzmbdcs','응급처치법','spdai243','묘쳐갸'</v>
      </c>
      <c r="H163" s="17" t="s">
        <v>238</v>
      </c>
      <c r="I163" t="str">
        <f t="shared" si="7"/>
        <v>insert into ADMINISTRATOR(Administrator_ID,Information_Manage,Passwd,Member_Name
) values('nwhzmbdcs','응급처치법','spdai243','묘쳐갸');</v>
      </c>
    </row>
    <row r="164" spans="1:9" ht="198" x14ac:dyDescent="0.3">
      <c r="A164" t="s">
        <v>1591</v>
      </c>
      <c r="B164" t="s">
        <v>427</v>
      </c>
      <c r="C164" t="s">
        <v>2591</v>
      </c>
      <c r="D164" t="s">
        <v>591</v>
      </c>
      <c r="F164" s="12" t="s">
        <v>237</v>
      </c>
      <c r="G164" t="str">
        <f t="shared" si="6"/>
        <v>'bfhdemboc','응급처치법','dnsqj393','아카주'</v>
      </c>
      <c r="H164" s="17" t="s">
        <v>238</v>
      </c>
      <c r="I164" t="str">
        <f t="shared" si="7"/>
        <v>insert into ADMINISTRATOR(Administrator_ID,Information_Manage,Passwd,Member_Name
) values('bfhdemboc','응급처치법','dnsqj393','아카주');</v>
      </c>
    </row>
    <row r="165" spans="1:9" ht="198" x14ac:dyDescent="0.3">
      <c r="A165" t="s">
        <v>1592</v>
      </c>
      <c r="B165" t="s">
        <v>427</v>
      </c>
      <c r="C165" t="s">
        <v>2592</v>
      </c>
      <c r="D165" t="s">
        <v>592</v>
      </c>
      <c r="F165" s="12" t="s">
        <v>237</v>
      </c>
      <c r="G165" t="str">
        <f t="shared" si="6"/>
        <v>'nbizouzdf','응급처치법','kcssv868','커디교'</v>
      </c>
      <c r="H165" s="17" t="s">
        <v>238</v>
      </c>
      <c r="I165" t="str">
        <f t="shared" si="7"/>
        <v>insert into ADMINISTRATOR(Administrator_ID,Information_Manage,Passwd,Member_Name
) values('nbizouzdf','응급처치법','kcssv868','커디교');</v>
      </c>
    </row>
    <row r="166" spans="1:9" ht="198" x14ac:dyDescent="0.3">
      <c r="A166" t="s">
        <v>1593</v>
      </c>
      <c r="B166" t="s">
        <v>427</v>
      </c>
      <c r="C166" t="s">
        <v>2593</v>
      </c>
      <c r="D166" t="s">
        <v>593</v>
      </c>
      <c r="F166" s="12" t="s">
        <v>237</v>
      </c>
      <c r="G166" t="str">
        <f t="shared" si="6"/>
        <v>'ghtfidoim','응급처치법','ojuky311','루캬녀'</v>
      </c>
      <c r="H166" s="17" t="s">
        <v>238</v>
      </c>
      <c r="I166" t="str">
        <f t="shared" si="7"/>
        <v>insert into ADMINISTRATOR(Administrator_ID,Information_Manage,Passwd,Member_Name
) values('ghtfidoim','응급처치법','ojuky311','루캬녀');</v>
      </c>
    </row>
    <row r="167" spans="1:9" ht="198" x14ac:dyDescent="0.3">
      <c r="A167" t="s">
        <v>1594</v>
      </c>
      <c r="B167" t="s">
        <v>427</v>
      </c>
      <c r="C167" t="s">
        <v>2594</v>
      </c>
      <c r="D167" t="s">
        <v>594</v>
      </c>
      <c r="F167" s="12" t="s">
        <v>237</v>
      </c>
      <c r="G167" t="str">
        <f t="shared" si="6"/>
        <v>'bqamuxype','응급처치법','ztgha320','냐보묘'</v>
      </c>
      <c r="H167" s="17" t="s">
        <v>238</v>
      </c>
      <c r="I167" t="str">
        <f t="shared" si="7"/>
        <v>insert into ADMINISTRATOR(Administrator_ID,Information_Manage,Passwd,Member_Name
) values('bqamuxype','응급처치법','ztgha320','냐보묘');</v>
      </c>
    </row>
    <row r="168" spans="1:9" ht="198" x14ac:dyDescent="0.3">
      <c r="A168" t="s">
        <v>1595</v>
      </c>
      <c r="B168" t="s">
        <v>427</v>
      </c>
      <c r="C168" t="s">
        <v>2595</v>
      </c>
      <c r="D168" t="s">
        <v>595</v>
      </c>
      <c r="F168" s="12" t="s">
        <v>237</v>
      </c>
      <c r="G168" t="str">
        <f t="shared" si="6"/>
        <v>'kdgikhzmd','응급처치법','iiiub140','코갸무'</v>
      </c>
      <c r="H168" s="17" t="s">
        <v>238</v>
      </c>
      <c r="I168" t="str">
        <f t="shared" si="7"/>
        <v>insert into ADMINISTRATOR(Administrator_ID,Information_Manage,Passwd,Member_Name
) values('kdgikhzmd','응급처치법','iiiub140','코갸무');</v>
      </c>
    </row>
    <row r="169" spans="1:9" ht="198" x14ac:dyDescent="0.3">
      <c r="A169" t="s">
        <v>1596</v>
      </c>
      <c r="B169" t="s">
        <v>427</v>
      </c>
      <c r="C169" t="s">
        <v>2596</v>
      </c>
      <c r="D169" t="s">
        <v>596</v>
      </c>
      <c r="F169" s="12" t="s">
        <v>237</v>
      </c>
      <c r="G169" t="str">
        <f t="shared" si="6"/>
        <v>'pdtqtncll','응급처치법','vkdoi455','펴저냐'</v>
      </c>
      <c r="H169" s="17" t="s">
        <v>238</v>
      </c>
      <c r="I169" t="str">
        <f t="shared" si="7"/>
        <v>insert into ADMINISTRATOR(Administrator_ID,Information_Manage,Passwd,Member_Name
) values('pdtqtncll','응급처치법','vkdoi455','펴저냐');</v>
      </c>
    </row>
    <row r="170" spans="1:9" ht="198" x14ac:dyDescent="0.3">
      <c r="A170" t="s">
        <v>1597</v>
      </c>
      <c r="B170" t="s">
        <v>424</v>
      </c>
      <c r="C170" t="s">
        <v>2597</v>
      </c>
      <c r="D170" t="s">
        <v>597</v>
      </c>
      <c r="F170" s="12" t="s">
        <v>237</v>
      </c>
      <c r="G170" t="str">
        <f t="shared" si="6"/>
        <v>'bjoabnvtp','육아용품','tgnif084','츠하소'</v>
      </c>
      <c r="H170" s="17" t="s">
        <v>238</v>
      </c>
      <c r="I170" t="str">
        <f t="shared" si="7"/>
        <v>insert into ADMINISTRATOR(Administrator_ID,Information_Manage,Passwd,Member_Name
) values('bjoabnvtp','육아용품','tgnif084','츠하소');</v>
      </c>
    </row>
    <row r="171" spans="1:9" ht="198" x14ac:dyDescent="0.3">
      <c r="A171" t="s">
        <v>1598</v>
      </c>
      <c r="B171" t="s">
        <v>418</v>
      </c>
      <c r="C171" t="s">
        <v>2598</v>
      </c>
      <c r="D171" t="s">
        <v>598</v>
      </c>
      <c r="F171" s="12" t="s">
        <v>237</v>
      </c>
      <c r="G171" t="str">
        <f t="shared" si="6"/>
        <v>'cxaohupmz','육아정보','xolwh442','츠듀드'</v>
      </c>
      <c r="H171" s="17" t="s">
        <v>238</v>
      </c>
      <c r="I171" t="str">
        <f t="shared" si="7"/>
        <v>insert into ADMINISTRATOR(Administrator_ID,Information_Manage,Passwd,Member_Name
) values('cxaohupmz','육아정보','xolwh442','츠듀드');</v>
      </c>
    </row>
    <row r="172" spans="1:9" ht="198" x14ac:dyDescent="0.3">
      <c r="A172" t="s">
        <v>1599</v>
      </c>
      <c r="B172" t="s">
        <v>424</v>
      </c>
      <c r="C172" t="s">
        <v>2599</v>
      </c>
      <c r="D172" t="s">
        <v>599</v>
      </c>
      <c r="F172" s="12" t="s">
        <v>237</v>
      </c>
      <c r="G172" t="str">
        <f t="shared" si="6"/>
        <v>'fhoukehxs','육아용품','rzzti388','휴구추'</v>
      </c>
      <c r="H172" s="17" t="s">
        <v>238</v>
      </c>
      <c r="I172" t="str">
        <f t="shared" si="7"/>
        <v>insert into ADMINISTRATOR(Administrator_ID,Information_Manage,Passwd,Member_Name
) values('fhoukehxs','육아용품','rzzti388','휴구추');</v>
      </c>
    </row>
    <row r="173" spans="1:9" ht="198" x14ac:dyDescent="0.3">
      <c r="A173" t="s">
        <v>1600</v>
      </c>
      <c r="B173" t="s">
        <v>427</v>
      </c>
      <c r="C173" t="s">
        <v>2600</v>
      </c>
      <c r="D173" t="s">
        <v>600</v>
      </c>
      <c r="F173" s="12" t="s">
        <v>237</v>
      </c>
      <c r="G173" t="str">
        <f t="shared" si="6"/>
        <v>'bzgfifqaz','응급처치법','kvvon309','려랴토'</v>
      </c>
      <c r="H173" s="17" t="s">
        <v>238</v>
      </c>
      <c r="I173" t="str">
        <f t="shared" si="7"/>
        <v>insert into ADMINISTRATOR(Administrator_ID,Information_Manage,Passwd,Member_Name
) values('bzgfifqaz','응급처치법','kvvon309','려랴토');</v>
      </c>
    </row>
    <row r="174" spans="1:9" ht="198" x14ac:dyDescent="0.3">
      <c r="A174" t="s">
        <v>1601</v>
      </c>
      <c r="B174" t="s">
        <v>427</v>
      </c>
      <c r="C174" t="s">
        <v>2601</v>
      </c>
      <c r="D174" t="s">
        <v>601</v>
      </c>
      <c r="F174" s="12" t="s">
        <v>237</v>
      </c>
      <c r="G174" t="str">
        <f t="shared" si="6"/>
        <v>'bvkyxoubw','응급처치법','khitm260','아트노'</v>
      </c>
      <c r="H174" s="17" t="s">
        <v>238</v>
      </c>
      <c r="I174" t="str">
        <f t="shared" si="7"/>
        <v>insert into ADMINISTRATOR(Administrator_ID,Information_Manage,Passwd,Member_Name
) values('bvkyxoubw','응급처치법','khitm260','아트노');</v>
      </c>
    </row>
    <row r="175" spans="1:9" ht="198" x14ac:dyDescent="0.3">
      <c r="A175" t="s">
        <v>1602</v>
      </c>
      <c r="B175" t="s">
        <v>425</v>
      </c>
      <c r="C175" t="s">
        <v>2602</v>
      </c>
      <c r="D175" t="s">
        <v>602</v>
      </c>
      <c r="F175" s="12" t="s">
        <v>237</v>
      </c>
      <c r="G175" t="str">
        <f t="shared" si="6"/>
        <v>'bfsdsssid','미디어자료','drocv416','캬자거'</v>
      </c>
      <c r="H175" s="17" t="s">
        <v>238</v>
      </c>
      <c r="I175" t="str">
        <f t="shared" si="7"/>
        <v>insert into ADMINISTRATOR(Administrator_ID,Information_Manage,Passwd,Member_Name
) values('bfsdsssid','미디어자료','drocv416','캬자거');</v>
      </c>
    </row>
    <row r="176" spans="1:9" ht="198" x14ac:dyDescent="0.3">
      <c r="A176" t="s">
        <v>1603</v>
      </c>
      <c r="B176" t="s">
        <v>418</v>
      </c>
      <c r="C176" t="s">
        <v>2603</v>
      </c>
      <c r="D176" t="s">
        <v>603</v>
      </c>
      <c r="F176" s="12" t="s">
        <v>237</v>
      </c>
      <c r="G176" t="str">
        <f t="shared" si="6"/>
        <v>'eyjryyjvt','육아정보','mfatk891','랴초저'</v>
      </c>
      <c r="H176" s="17" t="s">
        <v>238</v>
      </c>
      <c r="I176" t="str">
        <f t="shared" si="7"/>
        <v>insert into ADMINISTRATOR(Administrator_ID,Information_Manage,Passwd,Member_Name
) values('eyjryyjvt','육아정보','mfatk891','랴초저');</v>
      </c>
    </row>
    <row r="177" spans="1:9" ht="198" x14ac:dyDescent="0.3">
      <c r="A177" t="s">
        <v>1604</v>
      </c>
      <c r="B177" t="s">
        <v>427</v>
      </c>
      <c r="C177" t="s">
        <v>2604</v>
      </c>
      <c r="D177" t="s">
        <v>604</v>
      </c>
      <c r="F177" s="12" t="s">
        <v>237</v>
      </c>
      <c r="G177" t="str">
        <f t="shared" si="6"/>
        <v>'ruxshssmp','응급처치법','knutn172','쥬흐요'</v>
      </c>
      <c r="H177" s="17" t="s">
        <v>238</v>
      </c>
      <c r="I177" t="str">
        <f t="shared" si="7"/>
        <v>insert into ADMINISTRATOR(Administrator_ID,Information_Manage,Passwd,Member_Name
) values('ruxshssmp','응급처치법','knutn172','쥬흐요');</v>
      </c>
    </row>
    <row r="178" spans="1:9" ht="198" x14ac:dyDescent="0.3">
      <c r="A178" t="s">
        <v>1605</v>
      </c>
      <c r="B178" t="s">
        <v>427</v>
      </c>
      <c r="C178" t="s">
        <v>2605</v>
      </c>
      <c r="D178" t="s">
        <v>605</v>
      </c>
      <c r="F178" s="12" t="s">
        <v>237</v>
      </c>
      <c r="G178" t="str">
        <f t="shared" si="6"/>
        <v>'xbuzrkafy','응급처치법','oqcnw916','구야수'</v>
      </c>
      <c r="H178" s="17" t="s">
        <v>238</v>
      </c>
      <c r="I178" t="str">
        <f t="shared" si="7"/>
        <v>insert into ADMINISTRATOR(Administrator_ID,Information_Manage,Passwd,Member_Name
) values('xbuzrkafy','응급처치법','oqcnw916','구야수');</v>
      </c>
    </row>
    <row r="179" spans="1:9" ht="198" x14ac:dyDescent="0.3">
      <c r="A179" t="s">
        <v>1606</v>
      </c>
      <c r="B179" t="s">
        <v>427</v>
      </c>
      <c r="C179" t="s">
        <v>2606</v>
      </c>
      <c r="D179" t="s">
        <v>606</v>
      </c>
      <c r="F179" s="12" t="s">
        <v>237</v>
      </c>
      <c r="G179" t="str">
        <f t="shared" si="6"/>
        <v>'jcsxoodcd','응급처치법','ulicp039','드규뮤'</v>
      </c>
      <c r="H179" s="17" t="s">
        <v>238</v>
      </c>
      <c r="I179" t="str">
        <f t="shared" si="7"/>
        <v>insert into ADMINISTRATOR(Administrator_ID,Information_Manage,Passwd,Member_Name
) values('jcsxoodcd','응급처치법','ulicp039','드규뮤');</v>
      </c>
    </row>
    <row r="180" spans="1:9" ht="198" x14ac:dyDescent="0.3">
      <c r="A180" t="s">
        <v>1607</v>
      </c>
      <c r="B180" t="s">
        <v>424</v>
      </c>
      <c r="C180" t="s">
        <v>2607</v>
      </c>
      <c r="D180" t="s">
        <v>607</v>
      </c>
      <c r="F180" s="12" t="s">
        <v>237</v>
      </c>
      <c r="G180" t="str">
        <f t="shared" si="6"/>
        <v>'raaeshlnv','육아용품','phkky602','후거펴'</v>
      </c>
      <c r="H180" s="17" t="s">
        <v>238</v>
      </c>
      <c r="I180" t="str">
        <f t="shared" si="7"/>
        <v>insert into ADMINISTRATOR(Administrator_ID,Information_Manage,Passwd,Member_Name
) values('raaeshlnv','육아용품','phkky602','후거펴');</v>
      </c>
    </row>
    <row r="181" spans="1:9" ht="198" x14ac:dyDescent="0.3">
      <c r="A181" t="s">
        <v>1608</v>
      </c>
      <c r="B181" t="s">
        <v>427</v>
      </c>
      <c r="C181" t="s">
        <v>2608</v>
      </c>
      <c r="D181" t="s">
        <v>608</v>
      </c>
      <c r="F181" s="12" t="s">
        <v>237</v>
      </c>
      <c r="G181" t="str">
        <f t="shared" si="6"/>
        <v>'gprofctxb','응급처치법','pafmr630','퓨사자'</v>
      </c>
      <c r="H181" s="17" t="s">
        <v>238</v>
      </c>
      <c r="I181" t="str">
        <f t="shared" si="7"/>
        <v>insert into ADMINISTRATOR(Administrator_ID,Information_Manage,Passwd,Member_Name
) values('gprofctxb','응급처치법','pafmr630','퓨사자');</v>
      </c>
    </row>
    <row r="182" spans="1:9" ht="198" x14ac:dyDescent="0.3">
      <c r="A182" t="s">
        <v>1609</v>
      </c>
      <c r="B182" t="s">
        <v>427</v>
      </c>
      <c r="C182" t="s">
        <v>2609</v>
      </c>
      <c r="D182" t="s">
        <v>609</v>
      </c>
      <c r="F182" s="12" t="s">
        <v>237</v>
      </c>
      <c r="G182" t="str">
        <f t="shared" si="6"/>
        <v>'pscysjsqq','응급처치법','ogxlp998','리퍄러'</v>
      </c>
      <c r="H182" s="17" t="s">
        <v>238</v>
      </c>
      <c r="I182" t="str">
        <f t="shared" si="7"/>
        <v>insert into ADMINISTRATOR(Administrator_ID,Information_Manage,Passwd,Member_Name
) values('pscysjsqq','응급처치법','ogxlp998','리퍄러');</v>
      </c>
    </row>
    <row r="183" spans="1:9" ht="198" x14ac:dyDescent="0.3">
      <c r="A183" t="s">
        <v>1610</v>
      </c>
      <c r="B183" t="s">
        <v>425</v>
      </c>
      <c r="C183" t="s">
        <v>2610</v>
      </c>
      <c r="D183" t="s">
        <v>610</v>
      </c>
      <c r="F183" s="12" t="s">
        <v>237</v>
      </c>
      <c r="G183" t="str">
        <f t="shared" si="6"/>
        <v>'ccaicavzf','미디어자료','jdnac097','죠다츄'</v>
      </c>
      <c r="H183" s="17" t="s">
        <v>238</v>
      </c>
      <c r="I183" t="str">
        <f t="shared" si="7"/>
        <v>insert into ADMINISTRATOR(Administrator_ID,Information_Manage,Passwd,Member_Name
) values('ccaicavzf','미디어자료','jdnac097','죠다츄');</v>
      </c>
    </row>
    <row r="184" spans="1:9" ht="198" x14ac:dyDescent="0.3">
      <c r="A184" t="s">
        <v>1611</v>
      </c>
      <c r="B184" t="s">
        <v>418</v>
      </c>
      <c r="C184" t="s">
        <v>2611</v>
      </c>
      <c r="D184" t="s">
        <v>611</v>
      </c>
      <c r="F184" s="12" t="s">
        <v>237</v>
      </c>
      <c r="G184" t="str">
        <f t="shared" si="6"/>
        <v>'livhsazlv','육아정보','utiri321','냐표츠'</v>
      </c>
      <c r="H184" s="17" t="s">
        <v>238</v>
      </c>
      <c r="I184" t="str">
        <f t="shared" si="7"/>
        <v>insert into ADMINISTRATOR(Administrator_ID,Information_Manage,Passwd,Member_Name
) values('livhsazlv','육아정보','utiri321','냐표츠');</v>
      </c>
    </row>
    <row r="185" spans="1:9" ht="198" x14ac:dyDescent="0.3">
      <c r="A185" t="s">
        <v>1612</v>
      </c>
      <c r="B185" t="s">
        <v>426</v>
      </c>
      <c r="C185" t="s">
        <v>2612</v>
      </c>
      <c r="D185" t="s">
        <v>612</v>
      </c>
      <c r="F185" s="12" t="s">
        <v>237</v>
      </c>
      <c r="G185" t="str">
        <f t="shared" si="6"/>
        <v>'nhkxdmyeh','육아프로그램','qecgf728','자로오'</v>
      </c>
      <c r="H185" s="17" t="s">
        <v>238</v>
      </c>
      <c r="I185" t="str">
        <f t="shared" si="7"/>
        <v>insert into ADMINISTRATOR(Administrator_ID,Information_Manage,Passwd,Member_Name
) values('nhkxdmyeh','육아프로그램','qecgf728','자로오');</v>
      </c>
    </row>
    <row r="186" spans="1:9" ht="198" x14ac:dyDescent="0.3">
      <c r="A186" t="s">
        <v>1613</v>
      </c>
      <c r="B186" t="s">
        <v>424</v>
      </c>
      <c r="C186" t="s">
        <v>2613</v>
      </c>
      <c r="D186" t="s">
        <v>613</v>
      </c>
      <c r="F186" s="12" t="s">
        <v>237</v>
      </c>
      <c r="G186" t="str">
        <f t="shared" si="6"/>
        <v>'kctlrqmwq','육아용품','dhrhv779','버호비'</v>
      </c>
      <c r="H186" s="17" t="s">
        <v>238</v>
      </c>
      <c r="I186" t="str">
        <f t="shared" si="7"/>
        <v>insert into ADMINISTRATOR(Administrator_ID,Information_Manage,Passwd,Member_Name
) values('kctlrqmwq','육아용품','dhrhv779','버호비');</v>
      </c>
    </row>
    <row r="187" spans="1:9" ht="198" x14ac:dyDescent="0.3">
      <c r="A187" t="s">
        <v>1614</v>
      </c>
      <c r="B187" t="s">
        <v>424</v>
      </c>
      <c r="C187" t="s">
        <v>2614</v>
      </c>
      <c r="D187" t="s">
        <v>614</v>
      </c>
      <c r="F187" s="12" t="s">
        <v>237</v>
      </c>
      <c r="G187" t="str">
        <f t="shared" si="6"/>
        <v>'hwjdrzjvi','육아용품','hxzfz855','이드어'</v>
      </c>
      <c r="H187" s="17" t="s">
        <v>238</v>
      </c>
      <c r="I187" t="str">
        <f t="shared" si="7"/>
        <v>insert into ADMINISTRATOR(Administrator_ID,Information_Manage,Passwd,Member_Name
) values('hwjdrzjvi','육아용품','hxzfz855','이드어');</v>
      </c>
    </row>
    <row r="188" spans="1:9" ht="198" x14ac:dyDescent="0.3">
      <c r="A188" t="s">
        <v>1615</v>
      </c>
      <c r="B188" t="s">
        <v>427</v>
      </c>
      <c r="C188" t="s">
        <v>2615</v>
      </c>
      <c r="D188" t="s">
        <v>615</v>
      </c>
      <c r="F188" s="12" t="s">
        <v>237</v>
      </c>
      <c r="G188" t="str">
        <f t="shared" si="6"/>
        <v>'hjiprizuo','응급처치법','bimwn939','교오리'</v>
      </c>
      <c r="H188" s="17" t="s">
        <v>238</v>
      </c>
      <c r="I188" t="str">
        <f t="shared" si="7"/>
        <v>insert into ADMINISTRATOR(Administrator_ID,Information_Manage,Passwd,Member_Name
) values('hjiprizuo','응급처치법','bimwn939','교오리');</v>
      </c>
    </row>
    <row r="189" spans="1:9" ht="198" x14ac:dyDescent="0.3">
      <c r="A189" t="s">
        <v>1616</v>
      </c>
      <c r="B189" t="s">
        <v>425</v>
      </c>
      <c r="C189" t="s">
        <v>2616</v>
      </c>
      <c r="D189" t="s">
        <v>616</v>
      </c>
      <c r="F189" s="12" t="s">
        <v>237</v>
      </c>
      <c r="G189" t="str">
        <f t="shared" si="6"/>
        <v>'vstowtvvl','미디어자료','pxhre445','누브바'</v>
      </c>
      <c r="H189" s="17" t="s">
        <v>238</v>
      </c>
      <c r="I189" t="str">
        <f t="shared" si="7"/>
        <v>insert into ADMINISTRATOR(Administrator_ID,Information_Manage,Passwd,Member_Name
) values('vstowtvvl','미디어자료','pxhre445','누브바');</v>
      </c>
    </row>
    <row r="190" spans="1:9" ht="198" x14ac:dyDescent="0.3">
      <c r="A190" t="s">
        <v>1617</v>
      </c>
      <c r="B190" t="s">
        <v>427</v>
      </c>
      <c r="C190" t="s">
        <v>2617</v>
      </c>
      <c r="D190" t="s">
        <v>617</v>
      </c>
      <c r="F190" s="12" t="s">
        <v>237</v>
      </c>
      <c r="G190" t="str">
        <f t="shared" si="6"/>
        <v>'jtxfguusa','응급처치법','mxicg360','겨스퓨'</v>
      </c>
      <c r="H190" s="17" t="s">
        <v>238</v>
      </c>
      <c r="I190" t="str">
        <f t="shared" si="7"/>
        <v>insert into ADMINISTRATOR(Administrator_ID,Information_Manage,Passwd,Member_Name
) values('jtxfguusa','응급처치법','mxicg360','겨스퓨');</v>
      </c>
    </row>
    <row r="191" spans="1:9" ht="198" x14ac:dyDescent="0.3">
      <c r="A191" t="s">
        <v>1618</v>
      </c>
      <c r="B191" t="s">
        <v>424</v>
      </c>
      <c r="C191" t="s">
        <v>2618</v>
      </c>
      <c r="D191" t="s">
        <v>618</v>
      </c>
      <c r="F191" s="12" t="s">
        <v>237</v>
      </c>
      <c r="G191" t="str">
        <f t="shared" si="6"/>
        <v>'wbjgwwxuz','육아용품','phumb386','티거으'</v>
      </c>
      <c r="H191" s="17" t="s">
        <v>238</v>
      </c>
      <c r="I191" t="str">
        <f t="shared" si="7"/>
        <v>insert into ADMINISTRATOR(Administrator_ID,Information_Manage,Passwd,Member_Name
) values('wbjgwwxuz','육아용품','phumb386','티거으');</v>
      </c>
    </row>
    <row r="192" spans="1:9" ht="198" x14ac:dyDescent="0.3">
      <c r="A192" t="s">
        <v>1619</v>
      </c>
      <c r="B192" t="s">
        <v>425</v>
      </c>
      <c r="C192" t="s">
        <v>2619</v>
      </c>
      <c r="D192" t="s">
        <v>619</v>
      </c>
      <c r="F192" s="12" t="s">
        <v>237</v>
      </c>
      <c r="G192" t="str">
        <f t="shared" si="6"/>
        <v>'epcttcaau','미디어자료','cvisb239','아수튜'</v>
      </c>
      <c r="H192" s="17" t="s">
        <v>238</v>
      </c>
      <c r="I192" t="str">
        <f t="shared" si="7"/>
        <v>insert into ADMINISTRATOR(Administrator_ID,Information_Manage,Passwd,Member_Name
) values('epcttcaau','미디어자료','cvisb239','아수튜');</v>
      </c>
    </row>
    <row r="193" spans="1:9" ht="198" x14ac:dyDescent="0.3">
      <c r="A193" t="s">
        <v>1620</v>
      </c>
      <c r="B193" t="s">
        <v>427</v>
      </c>
      <c r="C193" t="s">
        <v>2620</v>
      </c>
      <c r="D193" t="s">
        <v>620</v>
      </c>
      <c r="F193" s="12" t="s">
        <v>237</v>
      </c>
      <c r="G193" t="str">
        <f t="shared" si="6"/>
        <v>'fykpvbihw','응급처치법','txezh586','트요류'</v>
      </c>
      <c r="H193" s="17" t="s">
        <v>238</v>
      </c>
      <c r="I193" t="str">
        <f t="shared" si="7"/>
        <v>insert into ADMINISTRATOR(Administrator_ID,Information_Manage,Passwd,Member_Name
) values('fykpvbihw','응급처치법','txezh586','트요류');</v>
      </c>
    </row>
    <row r="194" spans="1:9" ht="198" x14ac:dyDescent="0.3">
      <c r="A194" t="s">
        <v>1621</v>
      </c>
      <c r="B194" t="s">
        <v>424</v>
      </c>
      <c r="C194" t="s">
        <v>2621</v>
      </c>
      <c r="D194" t="s">
        <v>621</v>
      </c>
      <c r="F194" s="12" t="s">
        <v>237</v>
      </c>
      <c r="G194" t="str">
        <f t="shared" ref="G194:G257" si="8">"'"&amp;A194&amp;"','"&amp;B194&amp;"','"&amp;C194&amp;"','"&amp;D194&amp;"'"</f>
        <v>'noolzycez','육아용품','uhykj457','보터혀'</v>
      </c>
      <c r="H194" s="17" t="s">
        <v>238</v>
      </c>
      <c r="I194" t="str">
        <f t="shared" ref="I194:I257" si="9">F194&amp;G194&amp;H194</f>
        <v>insert into ADMINISTRATOR(Administrator_ID,Information_Manage,Passwd,Member_Name
) values('noolzycez','육아용품','uhykj457','보터혀');</v>
      </c>
    </row>
    <row r="195" spans="1:9" ht="198" x14ac:dyDescent="0.3">
      <c r="A195" t="s">
        <v>1622</v>
      </c>
      <c r="B195" t="s">
        <v>427</v>
      </c>
      <c r="C195" t="s">
        <v>2622</v>
      </c>
      <c r="D195" t="s">
        <v>622</v>
      </c>
      <c r="F195" s="12" t="s">
        <v>237</v>
      </c>
      <c r="G195" t="str">
        <f t="shared" si="8"/>
        <v>'ayyglreln','응급처치법','mwien277','드쿠브'</v>
      </c>
      <c r="H195" s="17" t="s">
        <v>238</v>
      </c>
      <c r="I195" t="str">
        <f t="shared" si="9"/>
        <v>insert into ADMINISTRATOR(Administrator_ID,Information_Manage,Passwd,Member_Name
) values('ayyglreln','응급처치법','mwien277','드쿠브');</v>
      </c>
    </row>
    <row r="196" spans="1:9" ht="198" x14ac:dyDescent="0.3">
      <c r="A196" t="s">
        <v>1623</v>
      </c>
      <c r="B196" t="s">
        <v>426</v>
      </c>
      <c r="C196" t="s">
        <v>2623</v>
      </c>
      <c r="D196" t="s">
        <v>623</v>
      </c>
      <c r="F196" s="12" t="s">
        <v>237</v>
      </c>
      <c r="G196" t="str">
        <f t="shared" si="8"/>
        <v>'gutmdxmvi','육아프로그램','zuuan986','햐초며'</v>
      </c>
      <c r="H196" s="17" t="s">
        <v>238</v>
      </c>
      <c r="I196" t="str">
        <f t="shared" si="9"/>
        <v>insert into ADMINISTRATOR(Administrator_ID,Information_Manage,Passwd,Member_Name
) values('gutmdxmvi','육아프로그램','zuuan986','햐초며');</v>
      </c>
    </row>
    <row r="197" spans="1:9" ht="198" x14ac:dyDescent="0.3">
      <c r="A197" t="s">
        <v>1624</v>
      </c>
      <c r="B197" t="s">
        <v>427</v>
      </c>
      <c r="C197" t="s">
        <v>2624</v>
      </c>
      <c r="D197" t="s">
        <v>624</v>
      </c>
      <c r="F197" s="12" t="s">
        <v>237</v>
      </c>
      <c r="G197" t="str">
        <f t="shared" si="8"/>
        <v>'ovsesatjg','응급처치법','zcuuv997','쇼으수'</v>
      </c>
      <c r="H197" s="17" t="s">
        <v>238</v>
      </c>
      <c r="I197" t="str">
        <f t="shared" si="9"/>
        <v>insert into ADMINISTRATOR(Administrator_ID,Information_Manage,Passwd,Member_Name
) values('ovsesatjg','응급처치법','zcuuv997','쇼으수');</v>
      </c>
    </row>
    <row r="198" spans="1:9" ht="198" x14ac:dyDescent="0.3">
      <c r="A198" t="s">
        <v>1625</v>
      </c>
      <c r="B198" t="s">
        <v>427</v>
      </c>
      <c r="C198" t="s">
        <v>2625</v>
      </c>
      <c r="D198" t="s">
        <v>625</v>
      </c>
      <c r="F198" s="12" t="s">
        <v>237</v>
      </c>
      <c r="G198" t="str">
        <f t="shared" si="8"/>
        <v>'kdnzhoidi','응급처치법','yceuf275','그그니'</v>
      </c>
      <c r="H198" s="17" t="s">
        <v>238</v>
      </c>
      <c r="I198" t="str">
        <f t="shared" si="9"/>
        <v>insert into ADMINISTRATOR(Administrator_ID,Information_Manage,Passwd,Member_Name
) values('kdnzhoidi','응급처치법','yceuf275','그그니');</v>
      </c>
    </row>
    <row r="199" spans="1:9" ht="198" x14ac:dyDescent="0.3">
      <c r="A199" t="s">
        <v>1626</v>
      </c>
      <c r="B199" t="s">
        <v>425</v>
      </c>
      <c r="C199" t="s">
        <v>2626</v>
      </c>
      <c r="D199" t="s">
        <v>626</v>
      </c>
      <c r="F199" s="12" t="s">
        <v>237</v>
      </c>
      <c r="G199" t="str">
        <f t="shared" si="8"/>
        <v>'pojutkzdi','미디어자료','dacvk676','모사갸'</v>
      </c>
      <c r="H199" s="17" t="s">
        <v>238</v>
      </c>
      <c r="I199" t="str">
        <f t="shared" si="9"/>
        <v>insert into ADMINISTRATOR(Administrator_ID,Information_Manage,Passwd,Member_Name
) values('pojutkzdi','미디어자료','dacvk676','모사갸');</v>
      </c>
    </row>
    <row r="200" spans="1:9" ht="198" x14ac:dyDescent="0.3">
      <c r="A200" t="s">
        <v>1627</v>
      </c>
      <c r="B200" t="s">
        <v>426</v>
      </c>
      <c r="C200" t="s">
        <v>2627</v>
      </c>
      <c r="D200" t="s">
        <v>627</v>
      </c>
      <c r="F200" s="12" t="s">
        <v>237</v>
      </c>
      <c r="G200" t="str">
        <f t="shared" si="8"/>
        <v>'cwrhiryvb','육아프로그램','mghta368','지모조'</v>
      </c>
      <c r="H200" s="17" t="s">
        <v>238</v>
      </c>
      <c r="I200" t="str">
        <f t="shared" si="9"/>
        <v>insert into ADMINISTRATOR(Administrator_ID,Information_Manage,Passwd,Member_Name
) values('cwrhiryvb','육아프로그램','mghta368','지모조');</v>
      </c>
    </row>
    <row r="201" spans="1:9" ht="198" x14ac:dyDescent="0.3">
      <c r="A201" t="s">
        <v>1628</v>
      </c>
      <c r="B201" t="s">
        <v>418</v>
      </c>
      <c r="C201" t="s">
        <v>2628</v>
      </c>
      <c r="D201" t="s">
        <v>628</v>
      </c>
      <c r="F201" s="12" t="s">
        <v>237</v>
      </c>
      <c r="G201" t="str">
        <f t="shared" si="8"/>
        <v>'bxmpevzxp','육아정보','mkbcc719','표시뇨'</v>
      </c>
      <c r="H201" s="17" t="s">
        <v>238</v>
      </c>
      <c r="I201" t="str">
        <f t="shared" si="9"/>
        <v>insert into ADMINISTRATOR(Administrator_ID,Information_Manage,Passwd,Member_Name
) values('bxmpevzxp','육아정보','mkbcc719','표시뇨');</v>
      </c>
    </row>
    <row r="202" spans="1:9" ht="198" x14ac:dyDescent="0.3">
      <c r="A202" t="s">
        <v>1629</v>
      </c>
      <c r="B202" t="s">
        <v>425</v>
      </c>
      <c r="C202" t="s">
        <v>2629</v>
      </c>
      <c r="D202" t="s">
        <v>629</v>
      </c>
      <c r="F202" s="12" t="s">
        <v>237</v>
      </c>
      <c r="G202" t="str">
        <f t="shared" si="8"/>
        <v>'endzdknuy','미디어자료','xmwbt112','누더텨'</v>
      </c>
      <c r="H202" s="17" t="s">
        <v>238</v>
      </c>
      <c r="I202" t="str">
        <f t="shared" si="9"/>
        <v>insert into ADMINISTRATOR(Administrator_ID,Information_Manage,Passwd,Member_Name
) values('endzdknuy','미디어자료','xmwbt112','누더텨');</v>
      </c>
    </row>
    <row r="203" spans="1:9" ht="198" x14ac:dyDescent="0.3">
      <c r="A203" t="s">
        <v>1630</v>
      </c>
      <c r="B203" t="s">
        <v>424</v>
      </c>
      <c r="C203" t="s">
        <v>2630</v>
      </c>
      <c r="D203" t="s">
        <v>630</v>
      </c>
      <c r="F203" s="12" t="s">
        <v>237</v>
      </c>
      <c r="G203" t="str">
        <f t="shared" si="8"/>
        <v>'cjovfjzlh','육아용품','lcukq150','며디기'</v>
      </c>
      <c r="H203" s="17" t="s">
        <v>238</v>
      </c>
      <c r="I203" t="str">
        <f t="shared" si="9"/>
        <v>insert into ADMINISTRATOR(Administrator_ID,Information_Manage,Passwd,Member_Name
) values('cjovfjzlh','육아용품','lcukq150','며디기');</v>
      </c>
    </row>
    <row r="204" spans="1:9" ht="198" x14ac:dyDescent="0.3">
      <c r="A204" t="s">
        <v>1631</v>
      </c>
      <c r="B204" t="s">
        <v>426</v>
      </c>
      <c r="C204" t="s">
        <v>2631</v>
      </c>
      <c r="D204" t="s">
        <v>631</v>
      </c>
      <c r="F204" s="12" t="s">
        <v>237</v>
      </c>
      <c r="G204" t="str">
        <f t="shared" si="8"/>
        <v>'bcccyzzfm','육아프로그램','atmud162','호누기'</v>
      </c>
      <c r="H204" s="17" t="s">
        <v>238</v>
      </c>
      <c r="I204" t="str">
        <f t="shared" si="9"/>
        <v>insert into ADMINISTRATOR(Administrator_ID,Information_Manage,Passwd,Member_Name
) values('bcccyzzfm','육아프로그램','atmud162','호누기');</v>
      </c>
    </row>
    <row r="205" spans="1:9" ht="198" x14ac:dyDescent="0.3">
      <c r="A205" t="s">
        <v>1632</v>
      </c>
      <c r="B205" t="s">
        <v>425</v>
      </c>
      <c r="C205" t="s">
        <v>2632</v>
      </c>
      <c r="D205" t="s">
        <v>632</v>
      </c>
      <c r="F205" s="12" t="s">
        <v>237</v>
      </c>
      <c r="G205" t="str">
        <f t="shared" si="8"/>
        <v>'zbdamwnex','미디어자료','bezkc301','토치쟈'</v>
      </c>
      <c r="H205" s="17" t="s">
        <v>238</v>
      </c>
      <c r="I205" t="str">
        <f t="shared" si="9"/>
        <v>insert into ADMINISTRATOR(Administrator_ID,Information_Manage,Passwd,Member_Name
) values('zbdamwnex','미디어자료','bezkc301','토치쟈');</v>
      </c>
    </row>
    <row r="206" spans="1:9" ht="198" x14ac:dyDescent="0.3">
      <c r="A206" t="s">
        <v>1633</v>
      </c>
      <c r="B206" t="s">
        <v>425</v>
      </c>
      <c r="C206" t="s">
        <v>2633</v>
      </c>
      <c r="D206" t="s">
        <v>633</v>
      </c>
      <c r="F206" s="12" t="s">
        <v>237</v>
      </c>
      <c r="G206" t="str">
        <f t="shared" si="8"/>
        <v>'mbcouwvaq','미디어자료','xrnfi822','너다비'</v>
      </c>
      <c r="H206" s="17" t="s">
        <v>238</v>
      </c>
      <c r="I206" t="str">
        <f t="shared" si="9"/>
        <v>insert into ADMINISTRATOR(Administrator_ID,Information_Manage,Passwd,Member_Name
) values('mbcouwvaq','미디어자료','xrnfi822','너다비');</v>
      </c>
    </row>
    <row r="207" spans="1:9" ht="198" x14ac:dyDescent="0.3">
      <c r="A207" t="s">
        <v>1634</v>
      </c>
      <c r="B207" t="s">
        <v>424</v>
      </c>
      <c r="C207" t="s">
        <v>2634</v>
      </c>
      <c r="D207" t="s">
        <v>634</v>
      </c>
      <c r="F207" s="12" t="s">
        <v>237</v>
      </c>
      <c r="G207" t="str">
        <f t="shared" si="8"/>
        <v>'ystqoqdhj','육아용품','eqpug548','파바켜'</v>
      </c>
      <c r="H207" s="17" t="s">
        <v>238</v>
      </c>
      <c r="I207" t="str">
        <f t="shared" si="9"/>
        <v>insert into ADMINISTRATOR(Administrator_ID,Information_Manage,Passwd,Member_Name
) values('ystqoqdhj','육아용품','eqpug548','파바켜');</v>
      </c>
    </row>
    <row r="208" spans="1:9" ht="198" x14ac:dyDescent="0.3">
      <c r="A208" t="s">
        <v>1635</v>
      </c>
      <c r="B208" t="s">
        <v>427</v>
      </c>
      <c r="C208" t="s">
        <v>2635</v>
      </c>
      <c r="D208" t="s">
        <v>635</v>
      </c>
      <c r="F208" s="12" t="s">
        <v>237</v>
      </c>
      <c r="G208" t="str">
        <f t="shared" si="8"/>
        <v>'kggxvaeom','응급처치법','gzmrw128','타챠됴'</v>
      </c>
      <c r="H208" s="17" t="s">
        <v>238</v>
      </c>
      <c r="I208" t="str">
        <f t="shared" si="9"/>
        <v>insert into ADMINISTRATOR(Administrator_ID,Information_Manage,Passwd,Member_Name
) values('kggxvaeom','응급처치법','gzmrw128','타챠됴');</v>
      </c>
    </row>
    <row r="209" spans="1:9" ht="198" x14ac:dyDescent="0.3">
      <c r="A209" t="s">
        <v>1636</v>
      </c>
      <c r="B209" t="s">
        <v>427</v>
      </c>
      <c r="C209" t="s">
        <v>2636</v>
      </c>
      <c r="D209" t="s">
        <v>636</v>
      </c>
      <c r="F209" s="12" t="s">
        <v>237</v>
      </c>
      <c r="G209" t="str">
        <f t="shared" si="8"/>
        <v>'nidqeoatp','응급처치법','cneft940','후겨져'</v>
      </c>
      <c r="H209" s="17" t="s">
        <v>238</v>
      </c>
      <c r="I209" t="str">
        <f t="shared" si="9"/>
        <v>insert into ADMINISTRATOR(Administrator_ID,Information_Manage,Passwd,Member_Name
) values('nidqeoatp','응급처치법','cneft940','후겨져');</v>
      </c>
    </row>
    <row r="210" spans="1:9" ht="198" x14ac:dyDescent="0.3">
      <c r="A210" t="s">
        <v>1637</v>
      </c>
      <c r="B210" t="s">
        <v>426</v>
      </c>
      <c r="C210" t="s">
        <v>2637</v>
      </c>
      <c r="D210" t="s">
        <v>637</v>
      </c>
      <c r="F210" s="12" t="s">
        <v>237</v>
      </c>
      <c r="G210" t="str">
        <f t="shared" si="8"/>
        <v>'qsfdtctge','육아프로그램','eqykg656','튜녀키'</v>
      </c>
      <c r="H210" s="17" t="s">
        <v>238</v>
      </c>
      <c r="I210" t="str">
        <f t="shared" si="9"/>
        <v>insert into ADMINISTRATOR(Administrator_ID,Information_Manage,Passwd,Member_Name
) values('qsfdtctge','육아프로그램','eqykg656','튜녀키');</v>
      </c>
    </row>
    <row r="211" spans="1:9" ht="198" x14ac:dyDescent="0.3">
      <c r="A211" t="s">
        <v>1638</v>
      </c>
      <c r="B211" t="s">
        <v>426</v>
      </c>
      <c r="C211" t="s">
        <v>2638</v>
      </c>
      <c r="D211" t="s">
        <v>638</v>
      </c>
      <c r="F211" s="12" t="s">
        <v>237</v>
      </c>
      <c r="G211" t="str">
        <f t="shared" si="8"/>
        <v>'oaxdzszqk','육아프로그램','upjeq601','시라하'</v>
      </c>
      <c r="H211" s="17" t="s">
        <v>238</v>
      </c>
      <c r="I211" t="str">
        <f t="shared" si="9"/>
        <v>insert into ADMINISTRATOR(Administrator_ID,Information_Manage,Passwd,Member_Name
) values('oaxdzszqk','육아프로그램','upjeq601','시라하');</v>
      </c>
    </row>
    <row r="212" spans="1:9" ht="198" x14ac:dyDescent="0.3">
      <c r="A212" t="s">
        <v>1639</v>
      </c>
      <c r="B212" t="s">
        <v>425</v>
      </c>
      <c r="C212" t="s">
        <v>2639</v>
      </c>
      <c r="D212" t="s">
        <v>639</v>
      </c>
      <c r="F212" s="12" t="s">
        <v>237</v>
      </c>
      <c r="G212" t="str">
        <f t="shared" si="8"/>
        <v>'sjtllbivf','미디어자료','cpzat456','디스텨'</v>
      </c>
      <c r="H212" s="17" t="s">
        <v>238</v>
      </c>
      <c r="I212" t="str">
        <f t="shared" si="9"/>
        <v>insert into ADMINISTRATOR(Administrator_ID,Information_Manage,Passwd,Member_Name
) values('sjtllbivf','미디어자료','cpzat456','디스텨');</v>
      </c>
    </row>
    <row r="213" spans="1:9" ht="198" x14ac:dyDescent="0.3">
      <c r="A213" t="s">
        <v>1640</v>
      </c>
      <c r="B213" t="s">
        <v>424</v>
      </c>
      <c r="C213" t="s">
        <v>2640</v>
      </c>
      <c r="D213" t="s">
        <v>640</v>
      </c>
      <c r="F213" s="12" t="s">
        <v>237</v>
      </c>
      <c r="G213" t="str">
        <f t="shared" si="8"/>
        <v>'qaavxrdrl','육아용품','viyae854','머머랴'</v>
      </c>
      <c r="H213" s="17" t="s">
        <v>238</v>
      </c>
      <c r="I213" t="str">
        <f t="shared" si="9"/>
        <v>insert into ADMINISTRATOR(Administrator_ID,Information_Manage,Passwd,Member_Name
) values('qaavxrdrl','육아용품','viyae854','머머랴');</v>
      </c>
    </row>
    <row r="214" spans="1:9" ht="198" x14ac:dyDescent="0.3">
      <c r="A214" t="s">
        <v>1641</v>
      </c>
      <c r="B214" t="s">
        <v>418</v>
      </c>
      <c r="C214" t="s">
        <v>2641</v>
      </c>
      <c r="D214" t="s">
        <v>641</v>
      </c>
      <c r="F214" s="12" t="s">
        <v>237</v>
      </c>
      <c r="G214" t="str">
        <f t="shared" si="8"/>
        <v>'oythvwudw','육아정보','fqsxm192','스쥬키'</v>
      </c>
      <c r="H214" s="17" t="s">
        <v>238</v>
      </c>
      <c r="I214" t="str">
        <f t="shared" si="9"/>
        <v>insert into ADMINISTRATOR(Administrator_ID,Information_Manage,Passwd,Member_Name
) values('oythvwudw','육아정보','fqsxm192','스쥬키');</v>
      </c>
    </row>
    <row r="215" spans="1:9" ht="198" x14ac:dyDescent="0.3">
      <c r="A215" t="s">
        <v>1642</v>
      </c>
      <c r="B215" t="s">
        <v>424</v>
      </c>
      <c r="C215" t="s">
        <v>2642</v>
      </c>
      <c r="D215" t="s">
        <v>642</v>
      </c>
      <c r="F215" s="12" t="s">
        <v>237</v>
      </c>
      <c r="G215" t="str">
        <f t="shared" si="8"/>
        <v>'jwrzzxzbr','육아용품','fgdrh424','규초쵸'</v>
      </c>
      <c r="H215" s="17" t="s">
        <v>238</v>
      </c>
      <c r="I215" t="str">
        <f t="shared" si="9"/>
        <v>insert into ADMINISTRATOR(Administrator_ID,Information_Manage,Passwd,Member_Name
) values('jwrzzxzbr','육아용품','fgdrh424','규초쵸');</v>
      </c>
    </row>
    <row r="216" spans="1:9" ht="198" x14ac:dyDescent="0.3">
      <c r="A216" t="s">
        <v>1643</v>
      </c>
      <c r="B216" t="s">
        <v>427</v>
      </c>
      <c r="C216" t="s">
        <v>2643</v>
      </c>
      <c r="D216" t="s">
        <v>643</v>
      </c>
      <c r="F216" s="12" t="s">
        <v>237</v>
      </c>
      <c r="G216" t="str">
        <f t="shared" si="8"/>
        <v>'xewglscwt','응급처치법','relow722','려마티'</v>
      </c>
      <c r="H216" s="17" t="s">
        <v>238</v>
      </c>
      <c r="I216" t="str">
        <f t="shared" si="9"/>
        <v>insert into ADMINISTRATOR(Administrator_ID,Information_Manage,Passwd,Member_Name
) values('xewglscwt','응급처치법','relow722','려마티');</v>
      </c>
    </row>
    <row r="217" spans="1:9" ht="198" x14ac:dyDescent="0.3">
      <c r="A217" t="s">
        <v>1644</v>
      </c>
      <c r="B217" t="s">
        <v>425</v>
      </c>
      <c r="C217" t="s">
        <v>2644</v>
      </c>
      <c r="D217" t="s">
        <v>644</v>
      </c>
      <c r="F217" s="12" t="s">
        <v>237</v>
      </c>
      <c r="G217" t="str">
        <f t="shared" si="8"/>
        <v>'cgtjiuwdo','미디어자료','xqifq368','코이드'</v>
      </c>
      <c r="H217" s="17" t="s">
        <v>238</v>
      </c>
      <c r="I217" t="str">
        <f t="shared" si="9"/>
        <v>insert into ADMINISTRATOR(Administrator_ID,Information_Manage,Passwd,Member_Name
) values('cgtjiuwdo','미디어자료','xqifq368','코이드');</v>
      </c>
    </row>
    <row r="218" spans="1:9" ht="198" x14ac:dyDescent="0.3">
      <c r="A218" t="s">
        <v>1645</v>
      </c>
      <c r="B218" t="s">
        <v>418</v>
      </c>
      <c r="C218" t="s">
        <v>2645</v>
      </c>
      <c r="D218" t="s">
        <v>645</v>
      </c>
      <c r="F218" s="12" t="s">
        <v>237</v>
      </c>
      <c r="G218" t="str">
        <f t="shared" si="8"/>
        <v>'kwbcjccnx','육아정보','mdvok933','휴카유'</v>
      </c>
      <c r="H218" s="17" t="s">
        <v>238</v>
      </c>
      <c r="I218" t="str">
        <f t="shared" si="9"/>
        <v>insert into ADMINISTRATOR(Administrator_ID,Information_Manage,Passwd,Member_Name
) values('kwbcjccnx','육아정보','mdvok933','휴카유');</v>
      </c>
    </row>
    <row r="219" spans="1:9" ht="198" x14ac:dyDescent="0.3">
      <c r="A219" t="s">
        <v>1646</v>
      </c>
      <c r="B219" t="s">
        <v>425</v>
      </c>
      <c r="C219" t="s">
        <v>2646</v>
      </c>
      <c r="D219" t="s">
        <v>646</v>
      </c>
      <c r="F219" s="12" t="s">
        <v>237</v>
      </c>
      <c r="G219" t="str">
        <f t="shared" si="8"/>
        <v>'dypceoimb','미디어자료','zepgh131','류뎌여'</v>
      </c>
      <c r="H219" s="17" t="s">
        <v>238</v>
      </c>
      <c r="I219" t="str">
        <f t="shared" si="9"/>
        <v>insert into ADMINISTRATOR(Administrator_ID,Information_Manage,Passwd,Member_Name
) values('dypceoimb','미디어자료','zepgh131','류뎌여');</v>
      </c>
    </row>
    <row r="220" spans="1:9" ht="198" x14ac:dyDescent="0.3">
      <c r="A220" t="s">
        <v>1647</v>
      </c>
      <c r="B220" t="s">
        <v>418</v>
      </c>
      <c r="C220" t="s">
        <v>2647</v>
      </c>
      <c r="D220" t="s">
        <v>647</v>
      </c>
      <c r="F220" s="12" t="s">
        <v>237</v>
      </c>
      <c r="G220" t="str">
        <f t="shared" si="8"/>
        <v>'xuooosyaf','육아정보','cesrz723','소저히'</v>
      </c>
      <c r="H220" s="17" t="s">
        <v>238</v>
      </c>
      <c r="I220" t="str">
        <f t="shared" si="9"/>
        <v>insert into ADMINISTRATOR(Administrator_ID,Information_Manage,Passwd,Member_Name
) values('xuooosyaf','육아정보','cesrz723','소저히');</v>
      </c>
    </row>
    <row r="221" spans="1:9" ht="198" x14ac:dyDescent="0.3">
      <c r="A221" t="s">
        <v>1648</v>
      </c>
      <c r="B221" t="s">
        <v>427</v>
      </c>
      <c r="C221" t="s">
        <v>2648</v>
      </c>
      <c r="D221" t="s">
        <v>648</v>
      </c>
      <c r="F221" s="12" t="s">
        <v>237</v>
      </c>
      <c r="G221" t="str">
        <f t="shared" si="8"/>
        <v>'ojgnkfkhd','응급처치법','bhyhd727','키시느'</v>
      </c>
      <c r="H221" s="17" t="s">
        <v>238</v>
      </c>
      <c r="I221" t="str">
        <f t="shared" si="9"/>
        <v>insert into ADMINISTRATOR(Administrator_ID,Information_Manage,Passwd,Member_Name
) values('ojgnkfkhd','응급처치법','bhyhd727','키시느');</v>
      </c>
    </row>
    <row r="222" spans="1:9" ht="198" x14ac:dyDescent="0.3">
      <c r="A222" t="s">
        <v>1649</v>
      </c>
      <c r="B222" t="s">
        <v>424</v>
      </c>
      <c r="C222" t="s">
        <v>2649</v>
      </c>
      <c r="D222" t="s">
        <v>649</v>
      </c>
      <c r="F222" s="12" t="s">
        <v>237</v>
      </c>
      <c r="G222" t="str">
        <f t="shared" si="8"/>
        <v>'cqnjdebnq','육아용품','glmvj210','유퓨댜'</v>
      </c>
      <c r="H222" s="17" t="s">
        <v>238</v>
      </c>
      <c r="I222" t="str">
        <f t="shared" si="9"/>
        <v>insert into ADMINISTRATOR(Administrator_ID,Information_Manage,Passwd,Member_Name
) values('cqnjdebnq','육아용품','glmvj210','유퓨댜');</v>
      </c>
    </row>
    <row r="223" spans="1:9" ht="198" x14ac:dyDescent="0.3">
      <c r="A223" t="s">
        <v>1650</v>
      </c>
      <c r="B223" t="s">
        <v>427</v>
      </c>
      <c r="C223" t="s">
        <v>2650</v>
      </c>
      <c r="D223" t="s">
        <v>650</v>
      </c>
      <c r="F223" s="12" t="s">
        <v>237</v>
      </c>
      <c r="G223" t="str">
        <f t="shared" si="8"/>
        <v>'wqwgtkaqm','응급처치법','eybjn749','리쵸허'</v>
      </c>
      <c r="H223" s="17" t="s">
        <v>238</v>
      </c>
      <c r="I223" t="str">
        <f t="shared" si="9"/>
        <v>insert into ADMINISTRATOR(Administrator_ID,Information_Manage,Passwd,Member_Name
) values('wqwgtkaqm','응급처치법','eybjn749','리쵸허');</v>
      </c>
    </row>
    <row r="224" spans="1:9" ht="198" x14ac:dyDescent="0.3">
      <c r="A224" t="s">
        <v>1651</v>
      </c>
      <c r="B224" t="s">
        <v>426</v>
      </c>
      <c r="C224" t="s">
        <v>2651</v>
      </c>
      <c r="D224" t="s">
        <v>651</v>
      </c>
      <c r="F224" s="12" t="s">
        <v>237</v>
      </c>
      <c r="G224" t="str">
        <f t="shared" si="8"/>
        <v>'mtxsvwfuu','육아프로그램','flipg696','두벼코'</v>
      </c>
      <c r="H224" s="17" t="s">
        <v>238</v>
      </c>
      <c r="I224" t="str">
        <f t="shared" si="9"/>
        <v>insert into ADMINISTRATOR(Administrator_ID,Information_Manage,Passwd,Member_Name
) values('mtxsvwfuu','육아프로그램','flipg696','두벼코');</v>
      </c>
    </row>
    <row r="225" spans="1:9" ht="198" x14ac:dyDescent="0.3">
      <c r="A225" t="s">
        <v>1652</v>
      </c>
      <c r="B225" t="s">
        <v>418</v>
      </c>
      <c r="C225" t="s">
        <v>2652</v>
      </c>
      <c r="D225" t="s">
        <v>652</v>
      </c>
      <c r="F225" s="12" t="s">
        <v>237</v>
      </c>
      <c r="G225" t="str">
        <f t="shared" si="8"/>
        <v>'hexzjyytk','육아정보','thbro304','휴티추'</v>
      </c>
      <c r="H225" s="17" t="s">
        <v>238</v>
      </c>
      <c r="I225" t="str">
        <f t="shared" si="9"/>
        <v>insert into ADMINISTRATOR(Administrator_ID,Information_Manage,Passwd,Member_Name
) values('hexzjyytk','육아정보','thbro304','휴티추');</v>
      </c>
    </row>
    <row r="226" spans="1:9" ht="198" x14ac:dyDescent="0.3">
      <c r="A226" t="s">
        <v>1653</v>
      </c>
      <c r="B226" t="s">
        <v>425</v>
      </c>
      <c r="C226" t="s">
        <v>2653</v>
      </c>
      <c r="D226" t="s">
        <v>653</v>
      </c>
      <c r="F226" s="12" t="s">
        <v>237</v>
      </c>
      <c r="G226" t="str">
        <f t="shared" si="8"/>
        <v>'vffkwyzck','미디어자료','uwwni951','퍄티뉴'</v>
      </c>
      <c r="H226" s="17" t="s">
        <v>238</v>
      </c>
      <c r="I226" t="str">
        <f t="shared" si="9"/>
        <v>insert into ADMINISTRATOR(Administrator_ID,Information_Manage,Passwd,Member_Name
) values('vffkwyzck','미디어자료','uwwni951','퍄티뉴');</v>
      </c>
    </row>
    <row r="227" spans="1:9" ht="198" x14ac:dyDescent="0.3">
      <c r="A227" t="s">
        <v>1654</v>
      </c>
      <c r="B227" t="s">
        <v>424</v>
      </c>
      <c r="C227" t="s">
        <v>2654</v>
      </c>
      <c r="D227" t="s">
        <v>654</v>
      </c>
      <c r="F227" s="12" t="s">
        <v>237</v>
      </c>
      <c r="G227" t="str">
        <f t="shared" si="8"/>
        <v>'ytxadoudu','육아용품','yckwz560','파비다'</v>
      </c>
      <c r="H227" s="17" t="s">
        <v>238</v>
      </c>
      <c r="I227" t="str">
        <f t="shared" si="9"/>
        <v>insert into ADMINISTRATOR(Administrator_ID,Information_Manage,Passwd,Member_Name
) values('ytxadoudu','육아용품','yckwz560','파비다');</v>
      </c>
    </row>
    <row r="228" spans="1:9" ht="198" x14ac:dyDescent="0.3">
      <c r="A228" t="s">
        <v>1655</v>
      </c>
      <c r="B228" t="s">
        <v>424</v>
      </c>
      <c r="C228" t="s">
        <v>2655</v>
      </c>
      <c r="D228" t="s">
        <v>655</v>
      </c>
      <c r="F228" s="12" t="s">
        <v>237</v>
      </c>
      <c r="G228" t="str">
        <f t="shared" si="8"/>
        <v>'vhfsnnlvr','육아용품','mmmfy437','뇨쿠머'</v>
      </c>
      <c r="H228" s="17" t="s">
        <v>238</v>
      </c>
      <c r="I228" t="str">
        <f t="shared" si="9"/>
        <v>insert into ADMINISTRATOR(Administrator_ID,Information_Manage,Passwd,Member_Name
) values('vhfsnnlvr','육아용품','mmmfy437','뇨쿠머');</v>
      </c>
    </row>
    <row r="229" spans="1:9" ht="198" x14ac:dyDescent="0.3">
      <c r="A229" t="s">
        <v>1656</v>
      </c>
      <c r="B229" t="s">
        <v>418</v>
      </c>
      <c r="C229" t="s">
        <v>2656</v>
      </c>
      <c r="D229" t="s">
        <v>656</v>
      </c>
      <c r="F229" s="12" t="s">
        <v>237</v>
      </c>
      <c r="G229" t="str">
        <f t="shared" si="8"/>
        <v>'vjqlkfqcx','육아정보','pdxsq842','느퓨너'</v>
      </c>
      <c r="H229" s="17" t="s">
        <v>238</v>
      </c>
      <c r="I229" t="str">
        <f t="shared" si="9"/>
        <v>insert into ADMINISTRATOR(Administrator_ID,Information_Manage,Passwd,Member_Name
) values('vjqlkfqcx','육아정보','pdxsq842','느퓨너');</v>
      </c>
    </row>
    <row r="230" spans="1:9" ht="198" x14ac:dyDescent="0.3">
      <c r="A230" t="s">
        <v>1657</v>
      </c>
      <c r="B230" t="s">
        <v>424</v>
      </c>
      <c r="C230" t="s">
        <v>2657</v>
      </c>
      <c r="D230" t="s">
        <v>657</v>
      </c>
      <c r="F230" s="12" t="s">
        <v>237</v>
      </c>
      <c r="G230" t="str">
        <f t="shared" si="8"/>
        <v>'rlgwsqatv','육아용품','bsbuz357','루이니'</v>
      </c>
      <c r="H230" s="17" t="s">
        <v>238</v>
      </c>
      <c r="I230" t="str">
        <f t="shared" si="9"/>
        <v>insert into ADMINISTRATOR(Administrator_ID,Information_Manage,Passwd,Member_Name
) values('rlgwsqatv','육아용품','bsbuz357','루이니');</v>
      </c>
    </row>
    <row r="231" spans="1:9" ht="198" x14ac:dyDescent="0.3">
      <c r="A231" t="s">
        <v>1658</v>
      </c>
      <c r="B231" t="s">
        <v>427</v>
      </c>
      <c r="C231" t="s">
        <v>2658</v>
      </c>
      <c r="D231" t="s">
        <v>658</v>
      </c>
      <c r="F231" s="12" t="s">
        <v>237</v>
      </c>
      <c r="G231" t="str">
        <f t="shared" si="8"/>
        <v>'qrjmjpwrr','응급처치법','otace216','디더투'</v>
      </c>
      <c r="H231" s="17" t="s">
        <v>238</v>
      </c>
      <c r="I231" t="str">
        <f t="shared" si="9"/>
        <v>insert into ADMINISTRATOR(Administrator_ID,Information_Manage,Passwd,Member_Name
) values('qrjmjpwrr','응급처치법','otace216','디더투');</v>
      </c>
    </row>
    <row r="232" spans="1:9" ht="198" x14ac:dyDescent="0.3">
      <c r="A232" t="s">
        <v>1659</v>
      </c>
      <c r="B232" t="s">
        <v>427</v>
      </c>
      <c r="C232" t="s">
        <v>2659</v>
      </c>
      <c r="D232" t="s">
        <v>659</v>
      </c>
      <c r="F232" s="12" t="s">
        <v>237</v>
      </c>
      <c r="G232" t="str">
        <f t="shared" si="8"/>
        <v>'rdvpiplse','응급처치법','stmtu659','피오큐'</v>
      </c>
      <c r="H232" s="17" t="s">
        <v>238</v>
      </c>
      <c r="I232" t="str">
        <f t="shared" si="9"/>
        <v>insert into ADMINISTRATOR(Administrator_ID,Information_Manage,Passwd,Member_Name
) values('rdvpiplse','응급처치법','stmtu659','피오큐');</v>
      </c>
    </row>
    <row r="233" spans="1:9" ht="198" x14ac:dyDescent="0.3">
      <c r="A233" t="s">
        <v>1660</v>
      </c>
      <c r="B233" t="s">
        <v>424</v>
      </c>
      <c r="C233" t="s">
        <v>2660</v>
      </c>
      <c r="D233" t="s">
        <v>660</v>
      </c>
      <c r="F233" s="12" t="s">
        <v>237</v>
      </c>
      <c r="G233" t="str">
        <f t="shared" si="8"/>
        <v>'ynirwijzb','육아용품','nkpwr454','랴처후'</v>
      </c>
      <c r="H233" s="17" t="s">
        <v>238</v>
      </c>
      <c r="I233" t="str">
        <f t="shared" si="9"/>
        <v>insert into ADMINISTRATOR(Administrator_ID,Information_Manage,Passwd,Member_Name
) values('ynirwijzb','육아용품','nkpwr454','랴처후');</v>
      </c>
    </row>
    <row r="234" spans="1:9" ht="198" x14ac:dyDescent="0.3">
      <c r="A234" t="s">
        <v>1661</v>
      </c>
      <c r="B234" t="s">
        <v>418</v>
      </c>
      <c r="C234" t="s">
        <v>2661</v>
      </c>
      <c r="D234" t="s">
        <v>661</v>
      </c>
      <c r="F234" s="12" t="s">
        <v>237</v>
      </c>
      <c r="G234" t="str">
        <f t="shared" si="8"/>
        <v>'jeskiwntk','육아정보','liqnf056','큐시퍼'</v>
      </c>
      <c r="H234" s="17" t="s">
        <v>238</v>
      </c>
      <c r="I234" t="str">
        <f t="shared" si="9"/>
        <v>insert into ADMINISTRATOR(Administrator_ID,Information_Manage,Passwd,Member_Name
) values('jeskiwntk','육아정보','liqnf056','큐시퍼');</v>
      </c>
    </row>
    <row r="235" spans="1:9" ht="198" x14ac:dyDescent="0.3">
      <c r="A235" t="s">
        <v>1662</v>
      </c>
      <c r="B235" t="s">
        <v>425</v>
      </c>
      <c r="C235" t="s">
        <v>2662</v>
      </c>
      <c r="D235" t="s">
        <v>662</v>
      </c>
      <c r="F235" s="12" t="s">
        <v>237</v>
      </c>
      <c r="G235" t="str">
        <f t="shared" si="8"/>
        <v>'ehvztejlk','미디어자료','klprv063','추려도'</v>
      </c>
      <c r="H235" s="17" t="s">
        <v>238</v>
      </c>
      <c r="I235" t="str">
        <f t="shared" si="9"/>
        <v>insert into ADMINISTRATOR(Administrator_ID,Information_Manage,Passwd,Member_Name
) values('ehvztejlk','미디어자료','klprv063','추려도');</v>
      </c>
    </row>
    <row r="236" spans="1:9" ht="198" x14ac:dyDescent="0.3">
      <c r="A236" t="s">
        <v>1663</v>
      </c>
      <c r="B236" t="s">
        <v>425</v>
      </c>
      <c r="C236" t="s">
        <v>2663</v>
      </c>
      <c r="D236" t="s">
        <v>663</v>
      </c>
      <c r="F236" s="12" t="s">
        <v>237</v>
      </c>
      <c r="G236" t="str">
        <f t="shared" si="8"/>
        <v>'cpnmpkawu','미디어자료','bjjco219','다오스'</v>
      </c>
      <c r="H236" s="17" t="s">
        <v>238</v>
      </c>
      <c r="I236" t="str">
        <f t="shared" si="9"/>
        <v>insert into ADMINISTRATOR(Administrator_ID,Information_Manage,Passwd,Member_Name
) values('cpnmpkawu','미디어자료','bjjco219','다오스');</v>
      </c>
    </row>
    <row r="237" spans="1:9" ht="198" x14ac:dyDescent="0.3">
      <c r="A237" t="s">
        <v>1664</v>
      </c>
      <c r="B237" t="s">
        <v>425</v>
      </c>
      <c r="C237" t="s">
        <v>2664</v>
      </c>
      <c r="D237" t="s">
        <v>664</v>
      </c>
      <c r="F237" s="12" t="s">
        <v>237</v>
      </c>
      <c r="G237" t="str">
        <f t="shared" si="8"/>
        <v>'wbovdmqyh','미디어자료','yqqtz697','슈툐묘'</v>
      </c>
      <c r="H237" s="17" t="s">
        <v>238</v>
      </c>
      <c r="I237" t="str">
        <f t="shared" si="9"/>
        <v>insert into ADMINISTRATOR(Administrator_ID,Information_Manage,Passwd,Member_Name
) values('wbovdmqyh','미디어자료','yqqtz697','슈툐묘');</v>
      </c>
    </row>
    <row r="238" spans="1:9" ht="198" x14ac:dyDescent="0.3">
      <c r="A238" t="s">
        <v>1665</v>
      </c>
      <c r="B238" t="s">
        <v>426</v>
      </c>
      <c r="C238" t="s">
        <v>2665</v>
      </c>
      <c r="D238" t="s">
        <v>665</v>
      </c>
      <c r="F238" s="12" t="s">
        <v>237</v>
      </c>
      <c r="G238" t="str">
        <f t="shared" si="8"/>
        <v>'tvbibkval','육아프로그램','rlxgl781','코호티'</v>
      </c>
      <c r="H238" s="17" t="s">
        <v>238</v>
      </c>
      <c r="I238" t="str">
        <f t="shared" si="9"/>
        <v>insert into ADMINISTRATOR(Administrator_ID,Information_Manage,Passwd,Member_Name
) values('tvbibkval','육아프로그램','rlxgl781','코호티');</v>
      </c>
    </row>
    <row r="239" spans="1:9" ht="198" x14ac:dyDescent="0.3">
      <c r="A239" t="s">
        <v>1666</v>
      </c>
      <c r="B239" t="s">
        <v>426</v>
      </c>
      <c r="C239" t="s">
        <v>2666</v>
      </c>
      <c r="D239" t="s">
        <v>666</v>
      </c>
      <c r="F239" s="12" t="s">
        <v>237</v>
      </c>
      <c r="G239" t="str">
        <f t="shared" si="8"/>
        <v>'muliwivnh','육아프로그램','vvlsq575','초뉴트'</v>
      </c>
      <c r="H239" s="17" t="s">
        <v>238</v>
      </c>
      <c r="I239" t="str">
        <f t="shared" si="9"/>
        <v>insert into ADMINISTRATOR(Administrator_ID,Information_Manage,Passwd,Member_Name
) values('muliwivnh','육아프로그램','vvlsq575','초뉴트');</v>
      </c>
    </row>
    <row r="240" spans="1:9" ht="198" x14ac:dyDescent="0.3">
      <c r="A240" t="s">
        <v>1667</v>
      </c>
      <c r="B240" t="s">
        <v>426</v>
      </c>
      <c r="C240" t="s">
        <v>2667</v>
      </c>
      <c r="D240" t="s">
        <v>667</v>
      </c>
      <c r="F240" s="12" t="s">
        <v>237</v>
      </c>
      <c r="G240" t="str">
        <f t="shared" si="8"/>
        <v>'qeqhcnjpx','육아프로그램','ovtgc554','주랴쳐'</v>
      </c>
      <c r="H240" s="17" t="s">
        <v>238</v>
      </c>
      <c r="I240" t="str">
        <f t="shared" si="9"/>
        <v>insert into ADMINISTRATOR(Administrator_ID,Information_Manage,Passwd,Member_Name
) values('qeqhcnjpx','육아프로그램','ovtgc554','주랴쳐');</v>
      </c>
    </row>
    <row r="241" spans="1:9" ht="198" x14ac:dyDescent="0.3">
      <c r="A241" t="s">
        <v>1668</v>
      </c>
      <c r="B241" t="s">
        <v>425</v>
      </c>
      <c r="C241" t="s">
        <v>2668</v>
      </c>
      <c r="D241" t="s">
        <v>668</v>
      </c>
      <c r="F241" s="12" t="s">
        <v>237</v>
      </c>
      <c r="G241" t="str">
        <f t="shared" si="8"/>
        <v>'fxggrmwzv','미디어자료','wkiqv850','티무티'</v>
      </c>
      <c r="H241" s="17" t="s">
        <v>238</v>
      </c>
      <c r="I241" t="str">
        <f t="shared" si="9"/>
        <v>insert into ADMINISTRATOR(Administrator_ID,Information_Manage,Passwd,Member_Name
) values('fxggrmwzv','미디어자료','wkiqv850','티무티');</v>
      </c>
    </row>
    <row r="242" spans="1:9" ht="198" x14ac:dyDescent="0.3">
      <c r="A242" t="s">
        <v>1669</v>
      </c>
      <c r="B242" t="s">
        <v>425</v>
      </c>
      <c r="C242" t="s">
        <v>2669</v>
      </c>
      <c r="D242" t="s">
        <v>669</v>
      </c>
      <c r="F242" s="12" t="s">
        <v>237</v>
      </c>
      <c r="G242" t="str">
        <f t="shared" si="8"/>
        <v>'dzsajqnia','미디어자료','zxiib794','두뷰고'</v>
      </c>
      <c r="H242" s="17" t="s">
        <v>238</v>
      </c>
      <c r="I242" t="str">
        <f t="shared" si="9"/>
        <v>insert into ADMINISTRATOR(Administrator_ID,Information_Manage,Passwd,Member_Name
) values('dzsajqnia','미디어자료','zxiib794','두뷰고');</v>
      </c>
    </row>
    <row r="243" spans="1:9" ht="198" x14ac:dyDescent="0.3">
      <c r="A243" t="s">
        <v>1670</v>
      </c>
      <c r="B243" t="s">
        <v>427</v>
      </c>
      <c r="C243" t="s">
        <v>2670</v>
      </c>
      <c r="D243" t="s">
        <v>670</v>
      </c>
      <c r="F243" s="12" t="s">
        <v>237</v>
      </c>
      <c r="G243" t="str">
        <f t="shared" si="8"/>
        <v>'sbeausrqb','응급처치법','xaltn209','보하므'</v>
      </c>
      <c r="H243" s="17" t="s">
        <v>238</v>
      </c>
      <c r="I243" t="str">
        <f t="shared" si="9"/>
        <v>insert into ADMINISTRATOR(Administrator_ID,Information_Manage,Passwd,Member_Name
) values('sbeausrqb','응급처치법','xaltn209','보하므');</v>
      </c>
    </row>
    <row r="244" spans="1:9" ht="198" x14ac:dyDescent="0.3">
      <c r="A244" t="s">
        <v>1671</v>
      </c>
      <c r="B244" t="s">
        <v>424</v>
      </c>
      <c r="C244" t="s">
        <v>2671</v>
      </c>
      <c r="D244" t="s">
        <v>671</v>
      </c>
      <c r="F244" s="12" t="s">
        <v>237</v>
      </c>
      <c r="G244" t="str">
        <f t="shared" si="8"/>
        <v>'ovwecofhq','육아용품','bdrft935','저저댜'</v>
      </c>
      <c r="H244" s="17" t="s">
        <v>238</v>
      </c>
      <c r="I244" t="str">
        <f t="shared" si="9"/>
        <v>insert into ADMINISTRATOR(Administrator_ID,Information_Manage,Passwd,Member_Name
) values('ovwecofhq','육아용품','bdrft935','저저댜');</v>
      </c>
    </row>
    <row r="245" spans="1:9" ht="198" x14ac:dyDescent="0.3">
      <c r="A245" t="s">
        <v>1672</v>
      </c>
      <c r="B245" t="s">
        <v>426</v>
      </c>
      <c r="C245" t="s">
        <v>2672</v>
      </c>
      <c r="D245" t="s">
        <v>672</v>
      </c>
      <c r="F245" s="12" t="s">
        <v>237</v>
      </c>
      <c r="G245" t="str">
        <f t="shared" si="8"/>
        <v>'sfakmfhjq','육아프로그램','hcuyh132','뱌포너'</v>
      </c>
      <c r="H245" s="17" t="s">
        <v>238</v>
      </c>
      <c r="I245" t="str">
        <f t="shared" si="9"/>
        <v>insert into ADMINISTRATOR(Administrator_ID,Information_Manage,Passwd,Member_Name
) values('sfakmfhjq','육아프로그램','hcuyh132','뱌포너');</v>
      </c>
    </row>
    <row r="246" spans="1:9" ht="198" x14ac:dyDescent="0.3">
      <c r="A246" t="s">
        <v>1673</v>
      </c>
      <c r="B246" t="s">
        <v>426</v>
      </c>
      <c r="C246" t="s">
        <v>2673</v>
      </c>
      <c r="D246" t="s">
        <v>673</v>
      </c>
      <c r="F246" s="12" t="s">
        <v>237</v>
      </c>
      <c r="G246" t="str">
        <f t="shared" si="8"/>
        <v>'vhzyglzel','육아프로그램','puyet884','므디디'</v>
      </c>
      <c r="H246" s="17" t="s">
        <v>238</v>
      </c>
      <c r="I246" t="str">
        <f t="shared" si="9"/>
        <v>insert into ADMINISTRATOR(Administrator_ID,Information_Manage,Passwd,Member_Name
) values('vhzyglzel','육아프로그램','puyet884','므디디');</v>
      </c>
    </row>
    <row r="247" spans="1:9" ht="198" x14ac:dyDescent="0.3">
      <c r="A247" t="s">
        <v>1674</v>
      </c>
      <c r="B247" t="s">
        <v>425</v>
      </c>
      <c r="C247" t="s">
        <v>2674</v>
      </c>
      <c r="D247" t="s">
        <v>674</v>
      </c>
      <c r="F247" s="12" t="s">
        <v>237</v>
      </c>
      <c r="G247" t="str">
        <f t="shared" si="8"/>
        <v>'zktmstacv','미디어자료','uxlwf714','티사피'</v>
      </c>
      <c r="H247" s="17" t="s">
        <v>238</v>
      </c>
      <c r="I247" t="str">
        <f t="shared" si="9"/>
        <v>insert into ADMINISTRATOR(Administrator_ID,Information_Manage,Passwd,Member_Name
) values('zktmstacv','미디어자료','uxlwf714','티사피');</v>
      </c>
    </row>
    <row r="248" spans="1:9" ht="198" x14ac:dyDescent="0.3">
      <c r="A248" t="s">
        <v>1675</v>
      </c>
      <c r="B248" t="s">
        <v>427</v>
      </c>
      <c r="C248" t="s">
        <v>2675</v>
      </c>
      <c r="D248" t="s">
        <v>675</v>
      </c>
      <c r="F248" s="12" t="s">
        <v>237</v>
      </c>
      <c r="G248" t="str">
        <f t="shared" si="8"/>
        <v>'ewnylvthg','응급처치법','dbfdn735','츠버이'</v>
      </c>
      <c r="H248" s="17" t="s">
        <v>238</v>
      </c>
      <c r="I248" t="str">
        <f t="shared" si="9"/>
        <v>insert into ADMINISTRATOR(Administrator_ID,Information_Manage,Passwd,Member_Name
) values('ewnylvthg','응급처치법','dbfdn735','츠버이');</v>
      </c>
    </row>
    <row r="249" spans="1:9" ht="198" x14ac:dyDescent="0.3">
      <c r="A249" t="s">
        <v>1676</v>
      </c>
      <c r="B249" t="s">
        <v>427</v>
      </c>
      <c r="C249" t="s">
        <v>2676</v>
      </c>
      <c r="D249" t="s">
        <v>676</v>
      </c>
      <c r="F249" s="12" t="s">
        <v>237</v>
      </c>
      <c r="G249" t="str">
        <f t="shared" si="8"/>
        <v>'odgrfqigr','응급처치법','pagdn278','추녀져'</v>
      </c>
      <c r="H249" s="17" t="s">
        <v>238</v>
      </c>
      <c r="I249" t="str">
        <f t="shared" si="9"/>
        <v>insert into ADMINISTRATOR(Administrator_ID,Information_Manage,Passwd,Member_Name
) values('odgrfqigr','응급처치법','pagdn278','추녀져');</v>
      </c>
    </row>
    <row r="250" spans="1:9" ht="198" x14ac:dyDescent="0.3">
      <c r="A250" t="s">
        <v>1677</v>
      </c>
      <c r="B250" t="s">
        <v>426</v>
      </c>
      <c r="C250" t="s">
        <v>2677</v>
      </c>
      <c r="D250" t="s">
        <v>677</v>
      </c>
      <c r="F250" s="12" t="s">
        <v>237</v>
      </c>
      <c r="G250" t="str">
        <f t="shared" si="8"/>
        <v>'zqbavcsnn','육아프로그램','koxlg341','여뎌표'</v>
      </c>
      <c r="H250" s="17" t="s">
        <v>238</v>
      </c>
      <c r="I250" t="str">
        <f t="shared" si="9"/>
        <v>insert into ADMINISTRATOR(Administrator_ID,Information_Manage,Passwd,Member_Name
) values('zqbavcsnn','육아프로그램','koxlg341','여뎌표');</v>
      </c>
    </row>
    <row r="251" spans="1:9" ht="198" x14ac:dyDescent="0.3">
      <c r="A251" t="s">
        <v>1678</v>
      </c>
      <c r="B251" t="s">
        <v>425</v>
      </c>
      <c r="C251" t="s">
        <v>2678</v>
      </c>
      <c r="D251" t="s">
        <v>678</v>
      </c>
      <c r="F251" s="12" t="s">
        <v>237</v>
      </c>
      <c r="G251" t="str">
        <f t="shared" si="8"/>
        <v>'wungjmzrs','미디어자료','mwzib638','차조자'</v>
      </c>
      <c r="H251" s="17" t="s">
        <v>238</v>
      </c>
      <c r="I251" t="str">
        <f t="shared" si="9"/>
        <v>insert into ADMINISTRATOR(Administrator_ID,Information_Manage,Passwd,Member_Name
) values('wungjmzrs','미디어자료','mwzib638','차조자');</v>
      </c>
    </row>
    <row r="252" spans="1:9" ht="198" x14ac:dyDescent="0.3">
      <c r="A252" t="s">
        <v>1679</v>
      </c>
      <c r="B252" t="s">
        <v>425</v>
      </c>
      <c r="C252" t="s">
        <v>2679</v>
      </c>
      <c r="D252" t="s">
        <v>679</v>
      </c>
      <c r="F252" s="12" t="s">
        <v>237</v>
      </c>
      <c r="G252" t="str">
        <f t="shared" si="8"/>
        <v>'tjqxhkqbm','미디어자료','sgwfm194','호슈슈'</v>
      </c>
      <c r="H252" s="17" t="s">
        <v>238</v>
      </c>
      <c r="I252" t="str">
        <f t="shared" si="9"/>
        <v>insert into ADMINISTRATOR(Administrator_ID,Information_Manage,Passwd,Member_Name
) values('tjqxhkqbm','미디어자료','sgwfm194','호슈슈');</v>
      </c>
    </row>
    <row r="253" spans="1:9" ht="198" x14ac:dyDescent="0.3">
      <c r="A253" t="s">
        <v>1680</v>
      </c>
      <c r="B253" t="s">
        <v>424</v>
      </c>
      <c r="C253" t="s">
        <v>2680</v>
      </c>
      <c r="D253" t="s">
        <v>680</v>
      </c>
      <c r="F253" s="12" t="s">
        <v>237</v>
      </c>
      <c r="G253" t="str">
        <f t="shared" si="8"/>
        <v>'qajfcwwmt','육아용품','zulgp583','브표미'</v>
      </c>
      <c r="H253" s="17" t="s">
        <v>238</v>
      </c>
      <c r="I253" t="str">
        <f t="shared" si="9"/>
        <v>insert into ADMINISTRATOR(Administrator_ID,Information_Manage,Passwd,Member_Name
) values('qajfcwwmt','육아용품','zulgp583','브표미');</v>
      </c>
    </row>
    <row r="254" spans="1:9" ht="198" x14ac:dyDescent="0.3">
      <c r="A254" t="s">
        <v>1681</v>
      </c>
      <c r="B254" t="s">
        <v>427</v>
      </c>
      <c r="C254" t="s">
        <v>2681</v>
      </c>
      <c r="D254" t="s">
        <v>681</v>
      </c>
      <c r="F254" s="12" t="s">
        <v>237</v>
      </c>
      <c r="G254" t="str">
        <f t="shared" si="8"/>
        <v>'koiuriezg','응급처치법','rmznx045','차랴툐'</v>
      </c>
      <c r="H254" s="17" t="s">
        <v>238</v>
      </c>
      <c r="I254" t="str">
        <f t="shared" si="9"/>
        <v>insert into ADMINISTRATOR(Administrator_ID,Information_Manage,Passwd,Member_Name
) values('koiuriezg','응급처치법','rmznx045','차랴툐');</v>
      </c>
    </row>
    <row r="255" spans="1:9" ht="198" x14ac:dyDescent="0.3">
      <c r="A255" t="s">
        <v>1682</v>
      </c>
      <c r="B255" t="s">
        <v>418</v>
      </c>
      <c r="C255" t="s">
        <v>2682</v>
      </c>
      <c r="D255" t="s">
        <v>682</v>
      </c>
      <c r="F255" s="12" t="s">
        <v>237</v>
      </c>
      <c r="G255" t="str">
        <f t="shared" si="8"/>
        <v>'bqxbqohjo','육아정보','kifyp844','쿄서기'</v>
      </c>
      <c r="H255" s="17" t="s">
        <v>238</v>
      </c>
      <c r="I255" t="str">
        <f t="shared" si="9"/>
        <v>insert into ADMINISTRATOR(Administrator_ID,Information_Manage,Passwd,Member_Name
) values('bqxbqohjo','육아정보','kifyp844','쿄서기');</v>
      </c>
    </row>
    <row r="256" spans="1:9" ht="198" x14ac:dyDescent="0.3">
      <c r="A256" t="s">
        <v>1683</v>
      </c>
      <c r="B256" t="s">
        <v>418</v>
      </c>
      <c r="C256" t="s">
        <v>2683</v>
      </c>
      <c r="D256" t="s">
        <v>683</v>
      </c>
      <c r="F256" s="12" t="s">
        <v>237</v>
      </c>
      <c r="G256" t="str">
        <f t="shared" si="8"/>
        <v>'qdaqvdgpj','육아정보','lpxsh680','너후주'</v>
      </c>
      <c r="H256" s="17" t="s">
        <v>238</v>
      </c>
      <c r="I256" t="str">
        <f t="shared" si="9"/>
        <v>insert into ADMINISTRATOR(Administrator_ID,Information_Manage,Passwd,Member_Name
) values('qdaqvdgpj','육아정보','lpxsh680','너후주');</v>
      </c>
    </row>
    <row r="257" spans="1:9" ht="198" x14ac:dyDescent="0.3">
      <c r="A257" t="s">
        <v>1684</v>
      </c>
      <c r="B257" t="s">
        <v>425</v>
      </c>
      <c r="C257" t="s">
        <v>2684</v>
      </c>
      <c r="D257" t="s">
        <v>684</v>
      </c>
      <c r="F257" s="12" t="s">
        <v>237</v>
      </c>
      <c r="G257" t="str">
        <f t="shared" si="8"/>
        <v>'cqvzftmrt','미디어자료','ekdbs680','티쟈큐'</v>
      </c>
      <c r="H257" s="17" t="s">
        <v>238</v>
      </c>
      <c r="I257" t="str">
        <f t="shared" si="9"/>
        <v>insert into ADMINISTRATOR(Administrator_ID,Information_Manage,Passwd,Member_Name
) values('cqvzftmrt','미디어자료','ekdbs680','티쟈큐');</v>
      </c>
    </row>
    <row r="258" spans="1:9" ht="198" x14ac:dyDescent="0.3">
      <c r="A258" t="s">
        <v>1685</v>
      </c>
      <c r="B258" t="s">
        <v>418</v>
      </c>
      <c r="C258" t="s">
        <v>2685</v>
      </c>
      <c r="D258" t="s">
        <v>685</v>
      </c>
      <c r="F258" s="12" t="s">
        <v>237</v>
      </c>
      <c r="G258" t="str">
        <f t="shared" ref="G258:G321" si="10">"'"&amp;A258&amp;"','"&amp;B258&amp;"','"&amp;C258&amp;"','"&amp;D258&amp;"'"</f>
        <v>'wrfljdlhd','육아정보','cfvtz156','시주그'</v>
      </c>
      <c r="H258" s="17" t="s">
        <v>238</v>
      </c>
      <c r="I258" t="str">
        <f t="shared" ref="I258:I321" si="11">F258&amp;G258&amp;H258</f>
        <v>insert into ADMINISTRATOR(Administrator_ID,Information_Manage,Passwd,Member_Name
) values('wrfljdlhd','육아정보','cfvtz156','시주그');</v>
      </c>
    </row>
    <row r="259" spans="1:9" ht="198" x14ac:dyDescent="0.3">
      <c r="A259" t="s">
        <v>1686</v>
      </c>
      <c r="B259" t="s">
        <v>418</v>
      </c>
      <c r="C259" t="s">
        <v>2686</v>
      </c>
      <c r="D259" t="s">
        <v>686</v>
      </c>
      <c r="F259" s="12" t="s">
        <v>237</v>
      </c>
      <c r="G259" t="str">
        <f t="shared" si="10"/>
        <v>'owdxwdmbq','육아정보','ewhbo321','수아더'</v>
      </c>
      <c r="H259" s="17" t="s">
        <v>238</v>
      </c>
      <c r="I259" t="str">
        <f t="shared" si="11"/>
        <v>insert into ADMINISTRATOR(Administrator_ID,Information_Manage,Passwd,Member_Name
) values('owdxwdmbq','육아정보','ewhbo321','수아더');</v>
      </c>
    </row>
    <row r="260" spans="1:9" ht="198" x14ac:dyDescent="0.3">
      <c r="A260" t="s">
        <v>1687</v>
      </c>
      <c r="B260" t="s">
        <v>418</v>
      </c>
      <c r="C260" t="s">
        <v>2687</v>
      </c>
      <c r="D260" t="s">
        <v>687</v>
      </c>
      <c r="F260" s="12" t="s">
        <v>237</v>
      </c>
      <c r="G260" t="str">
        <f t="shared" si="10"/>
        <v>'dpaqzciur','육아정보','ehbie939','표묘뎌'</v>
      </c>
      <c r="H260" s="17" t="s">
        <v>238</v>
      </c>
      <c r="I260" t="str">
        <f t="shared" si="11"/>
        <v>insert into ADMINISTRATOR(Administrator_ID,Information_Manage,Passwd,Member_Name
) values('dpaqzciur','육아정보','ehbie939','표묘뎌');</v>
      </c>
    </row>
    <row r="261" spans="1:9" ht="198" x14ac:dyDescent="0.3">
      <c r="A261" t="s">
        <v>1688</v>
      </c>
      <c r="B261" t="s">
        <v>425</v>
      </c>
      <c r="C261" t="s">
        <v>2688</v>
      </c>
      <c r="D261" t="s">
        <v>688</v>
      </c>
      <c r="F261" s="12" t="s">
        <v>237</v>
      </c>
      <c r="G261" t="str">
        <f t="shared" si="10"/>
        <v>'lrgwanatq','미디어자료','rnlun780','튜펴두'</v>
      </c>
      <c r="H261" s="17" t="s">
        <v>238</v>
      </c>
      <c r="I261" t="str">
        <f t="shared" si="11"/>
        <v>insert into ADMINISTRATOR(Administrator_ID,Information_Manage,Passwd,Member_Name
) values('lrgwanatq','미디어자료','rnlun780','튜펴두');</v>
      </c>
    </row>
    <row r="262" spans="1:9" ht="198" x14ac:dyDescent="0.3">
      <c r="A262" t="s">
        <v>1689</v>
      </c>
      <c r="B262" t="s">
        <v>426</v>
      </c>
      <c r="C262" t="s">
        <v>2689</v>
      </c>
      <c r="D262" t="s">
        <v>689</v>
      </c>
      <c r="F262" s="12" t="s">
        <v>237</v>
      </c>
      <c r="G262" t="str">
        <f t="shared" si="10"/>
        <v>'rjwcrkqmt','육아프로그램','ltylv264','지미튜'</v>
      </c>
      <c r="H262" s="17" t="s">
        <v>238</v>
      </c>
      <c r="I262" t="str">
        <f t="shared" si="11"/>
        <v>insert into ADMINISTRATOR(Administrator_ID,Information_Manage,Passwd,Member_Name
) values('rjwcrkqmt','육아프로그램','ltylv264','지미튜');</v>
      </c>
    </row>
    <row r="263" spans="1:9" ht="198" x14ac:dyDescent="0.3">
      <c r="A263" t="s">
        <v>1690</v>
      </c>
      <c r="B263" t="s">
        <v>418</v>
      </c>
      <c r="C263" t="s">
        <v>2690</v>
      </c>
      <c r="D263" t="s">
        <v>690</v>
      </c>
      <c r="F263" s="12" t="s">
        <v>237</v>
      </c>
      <c r="G263" t="str">
        <f t="shared" si="10"/>
        <v>'odpvcxzuy','육아정보','bpmxf707','러두녀'</v>
      </c>
      <c r="H263" s="17" t="s">
        <v>238</v>
      </c>
      <c r="I263" t="str">
        <f t="shared" si="11"/>
        <v>insert into ADMINISTRATOR(Administrator_ID,Information_Manage,Passwd,Member_Name
) values('odpvcxzuy','육아정보','bpmxf707','러두녀');</v>
      </c>
    </row>
    <row r="264" spans="1:9" ht="198" x14ac:dyDescent="0.3">
      <c r="A264" t="s">
        <v>1691</v>
      </c>
      <c r="B264" t="s">
        <v>426</v>
      </c>
      <c r="C264" t="s">
        <v>2691</v>
      </c>
      <c r="D264" t="s">
        <v>691</v>
      </c>
      <c r="F264" s="12" t="s">
        <v>237</v>
      </c>
      <c r="G264" t="str">
        <f t="shared" si="10"/>
        <v>'itaqipldp','육아프로그램','iklca539','피로으'</v>
      </c>
      <c r="H264" s="17" t="s">
        <v>238</v>
      </c>
      <c r="I264" t="str">
        <f t="shared" si="11"/>
        <v>insert into ADMINISTRATOR(Administrator_ID,Information_Manage,Passwd,Member_Name
) values('itaqipldp','육아프로그램','iklca539','피로으');</v>
      </c>
    </row>
    <row r="265" spans="1:9" ht="198" x14ac:dyDescent="0.3">
      <c r="A265" t="s">
        <v>1692</v>
      </c>
      <c r="B265" t="s">
        <v>425</v>
      </c>
      <c r="C265" t="s">
        <v>2692</v>
      </c>
      <c r="D265" t="s">
        <v>692</v>
      </c>
      <c r="F265" s="12" t="s">
        <v>237</v>
      </c>
      <c r="G265" t="str">
        <f t="shared" si="10"/>
        <v>'orfcwmnit','미디어자료','xcsey049','노시두'</v>
      </c>
      <c r="H265" s="17" t="s">
        <v>238</v>
      </c>
      <c r="I265" t="str">
        <f t="shared" si="11"/>
        <v>insert into ADMINISTRATOR(Administrator_ID,Information_Manage,Passwd,Member_Name
) values('orfcwmnit','미디어자료','xcsey049','노시두');</v>
      </c>
    </row>
    <row r="266" spans="1:9" ht="198" x14ac:dyDescent="0.3">
      <c r="A266" t="s">
        <v>1693</v>
      </c>
      <c r="B266" t="s">
        <v>426</v>
      </c>
      <c r="C266" t="s">
        <v>2693</v>
      </c>
      <c r="D266" t="s">
        <v>693</v>
      </c>
      <c r="F266" s="12" t="s">
        <v>237</v>
      </c>
      <c r="G266" t="str">
        <f t="shared" si="10"/>
        <v>'jmianpzsl','육아프로그램','smxfp191','뇨나마'</v>
      </c>
      <c r="H266" s="17" t="s">
        <v>238</v>
      </c>
      <c r="I266" t="str">
        <f t="shared" si="11"/>
        <v>insert into ADMINISTRATOR(Administrator_ID,Information_Manage,Passwd,Member_Name
) values('jmianpzsl','육아프로그램','smxfp191','뇨나마');</v>
      </c>
    </row>
    <row r="267" spans="1:9" ht="198" x14ac:dyDescent="0.3">
      <c r="A267" t="s">
        <v>1694</v>
      </c>
      <c r="B267" t="s">
        <v>427</v>
      </c>
      <c r="C267" t="s">
        <v>2694</v>
      </c>
      <c r="D267" t="s">
        <v>694</v>
      </c>
      <c r="F267" s="12" t="s">
        <v>237</v>
      </c>
      <c r="G267" t="str">
        <f t="shared" si="10"/>
        <v>'zbtkxchgb','응급처치법','cdxvt667','수보나'</v>
      </c>
      <c r="H267" s="17" t="s">
        <v>238</v>
      </c>
      <c r="I267" t="str">
        <f t="shared" si="11"/>
        <v>insert into ADMINISTRATOR(Administrator_ID,Information_Manage,Passwd,Member_Name
) values('zbtkxchgb','응급처치법','cdxvt667','수보나');</v>
      </c>
    </row>
    <row r="268" spans="1:9" ht="198" x14ac:dyDescent="0.3">
      <c r="A268" t="s">
        <v>1695</v>
      </c>
      <c r="B268" t="s">
        <v>427</v>
      </c>
      <c r="C268" t="s">
        <v>2695</v>
      </c>
      <c r="D268" t="s">
        <v>695</v>
      </c>
      <c r="F268" s="12" t="s">
        <v>237</v>
      </c>
      <c r="G268" t="str">
        <f t="shared" si="10"/>
        <v>'ugtyfaxcd','응급처치법','loldq911','코탸쿄'</v>
      </c>
      <c r="H268" s="17" t="s">
        <v>238</v>
      </c>
      <c r="I268" t="str">
        <f t="shared" si="11"/>
        <v>insert into ADMINISTRATOR(Administrator_ID,Information_Manage,Passwd,Member_Name
) values('ugtyfaxcd','응급처치법','loldq911','코탸쿄');</v>
      </c>
    </row>
    <row r="269" spans="1:9" ht="198" x14ac:dyDescent="0.3">
      <c r="A269" t="s">
        <v>1696</v>
      </c>
      <c r="B269" t="s">
        <v>426</v>
      </c>
      <c r="C269" t="s">
        <v>2696</v>
      </c>
      <c r="D269" t="s">
        <v>696</v>
      </c>
      <c r="F269" s="12" t="s">
        <v>237</v>
      </c>
      <c r="G269" t="str">
        <f t="shared" si="10"/>
        <v>'ikcgmqtce','육아프로그램','avahs098','쿄규이'</v>
      </c>
      <c r="H269" s="17" t="s">
        <v>238</v>
      </c>
      <c r="I269" t="str">
        <f t="shared" si="11"/>
        <v>insert into ADMINISTRATOR(Administrator_ID,Information_Manage,Passwd,Member_Name
) values('ikcgmqtce','육아프로그램','avahs098','쿄규이');</v>
      </c>
    </row>
    <row r="270" spans="1:9" ht="198" x14ac:dyDescent="0.3">
      <c r="A270" t="s">
        <v>1697</v>
      </c>
      <c r="B270" t="s">
        <v>418</v>
      </c>
      <c r="C270" t="s">
        <v>2697</v>
      </c>
      <c r="D270" t="s">
        <v>697</v>
      </c>
      <c r="F270" s="12" t="s">
        <v>237</v>
      </c>
      <c r="G270" t="str">
        <f t="shared" si="10"/>
        <v>'wksiiyeoa','육아정보','cnxke908','쿠러뱌'</v>
      </c>
      <c r="H270" s="17" t="s">
        <v>238</v>
      </c>
      <c r="I270" t="str">
        <f t="shared" si="11"/>
        <v>insert into ADMINISTRATOR(Administrator_ID,Information_Manage,Passwd,Member_Name
) values('wksiiyeoa','육아정보','cnxke908','쿠러뱌');</v>
      </c>
    </row>
    <row r="271" spans="1:9" ht="198" x14ac:dyDescent="0.3">
      <c r="A271" t="s">
        <v>1698</v>
      </c>
      <c r="B271" t="s">
        <v>427</v>
      </c>
      <c r="C271" t="s">
        <v>2698</v>
      </c>
      <c r="D271" t="s">
        <v>698</v>
      </c>
      <c r="F271" s="12" t="s">
        <v>237</v>
      </c>
      <c r="G271" t="str">
        <f t="shared" si="10"/>
        <v>'pacgdjawc','응급처치법','dwvta695','코모쳐'</v>
      </c>
      <c r="H271" s="17" t="s">
        <v>238</v>
      </c>
      <c r="I271" t="str">
        <f t="shared" si="11"/>
        <v>insert into ADMINISTRATOR(Administrator_ID,Information_Manage,Passwd,Member_Name
) values('pacgdjawc','응급처치법','dwvta695','코모쳐');</v>
      </c>
    </row>
    <row r="272" spans="1:9" ht="198" x14ac:dyDescent="0.3">
      <c r="A272" t="s">
        <v>1699</v>
      </c>
      <c r="B272" t="s">
        <v>418</v>
      </c>
      <c r="C272" t="s">
        <v>2699</v>
      </c>
      <c r="D272" t="s">
        <v>699</v>
      </c>
      <c r="F272" s="12" t="s">
        <v>237</v>
      </c>
      <c r="G272" t="str">
        <f t="shared" si="10"/>
        <v>'ffdiqoybi','육아정보','eitxa519','우우쟈'</v>
      </c>
      <c r="H272" s="17" t="s">
        <v>238</v>
      </c>
      <c r="I272" t="str">
        <f t="shared" si="11"/>
        <v>insert into ADMINISTRATOR(Administrator_ID,Information_Manage,Passwd,Member_Name
) values('ffdiqoybi','육아정보','eitxa519','우우쟈');</v>
      </c>
    </row>
    <row r="273" spans="1:9" ht="198" x14ac:dyDescent="0.3">
      <c r="A273" t="s">
        <v>1700</v>
      </c>
      <c r="B273" t="s">
        <v>425</v>
      </c>
      <c r="C273" t="s">
        <v>2700</v>
      </c>
      <c r="D273" t="s">
        <v>700</v>
      </c>
      <c r="F273" s="12" t="s">
        <v>237</v>
      </c>
      <c r="G273" t="str">
        <f t="shared" si="10"/>
        <v>'riqltgifh','미디어자료','nglcn974','교후며'</v>
      </c>
      <c r="H273" s="17" t="s">
        <v>238</v>
      </c>
      <c r="I273" t="str">
        <f t="shared" si="11"/>
        <v>insert into ADMINISTRATOR(Administrator_ID,Information_Manage,Passwd,Member_Name
) values('riqltgifh','미디어자료','nglcn974','교후며');</v>
      </c>
    </row>
    <row r="274" spans="1:9" ht="198" x14ac:dyDescent="0.3">
      <c r="A274" t="s">
        <v>1701</v>
      </c>
      <c r="B274" t="s">
        <v>418</v>
      </c>
      <c r="C274" t="s">
        <v>2701</v>
      </c>
      <c r="D274" t="s">
        <v>701</v>
      </c>
      <c r="F274" s="12" t="s">
        <v>237</v>
      </c>
      <c r="G274" t="str">
        <f t="shared" si="10"/>
        <v>'lhkavwqtq','육아정보','fxyqa582','누더코'</v>
      </c>
      <c r="H274" s="17" t="s">
        <v>238</v>
      </c>
      <c r="I274" t="str">
        <f t="shared" si="11"/>
        <v>insert into ADMINISTRATOR(Administrator_ID,Information_Manage,Passwd,Member_Name
) values('lhkavwqtq','육아정보','fxyqa582','누더코');</v>
      </c>
    </row>
    <row r="275" spans="1:9" ht="198" x14ac:dyDescent="0.3">
      <c r="A275" t="s">
        <v>1702</v>
      </c>
      <c r="B275" t="s">
        <v>424</v>
      </c>
      <c r="C275" t="s">
        <v>2702</v>
      </c>
      <c r="D275" t="s">
        <v>702</v>
      </c>
      <c r="F275" s="12" t="s">
        <v>237</v>
      </c>
      <c r="G275" t="str">
        <f t="shared" si="10"/>
        <v>'iymwsztyu','육아용품','ivzqe008','퍄지어'</v>
      </c>
      <c r="H275" s="17" t="s">
        <v>238</v>
      </c>
      <c r="I275" t="str">
        <f t="shared" si="11"/>
        <v>insert into ADMINISTRATOR(Administrator_ID,Information_Manage,Passwd,Member_Name
) values('iymwsztyu','육아용품','ivzqe008','퍄지어');</v>
      </c>
    </row>
    <row r="276" spans="1:9" ht="198" x14ac:dyDescent="0.3">
      <c r="A276" t="s">
        <v>1703</v>
      </c>
      <c r="B276" t="s">
        <v>418</v>
      </c>
      <c r="C276" t="s">
        <v>2703</v>
      </c>
      <c r="D276" t="s">
        <v>703</v>
      </c>
      <c r="F276" s="12" t="s">
        <v>237</v>
      </c>
      <c r="G276" t="str">
        <f t="shared" si="10"/>
        <v>'hpsgnondc','육아정보','hclpg398','추오더'</v>
      </c>
      <c r="H276" s="17" t="s">
        <v>238</v>
      </c>
      <c r="I276" t="str">
        <f t="shared" si="11"/>
        <v>insert into ADMINISTRATOR(Administrator_ID,Information_Manage,Passwd,Member_Name
) values('hpsgnondc','육아정보','hclpg398','추오더');</v>
      </c>
    </row>
    <row r="277" spans="1:9" ht="198" x14ac:dyDescent="0.3">
      <c r="A277" t="s">
        <v>1704</v>
      </c>
      <c r="B277" t="s">
        <v>426</v>
      </c>
      <c r="C277" t="s">
        <v>2704</v>
      </c>
      <c r="D277" t="s">
        <v>704</v>
      </c>
      <c r="F277" s="12" t="s">
        <v>237</v>
      </c>
      <c r="G277" t="str">
        <f t="shared" si="10"/>
        <v>'qatyxlbaw','육아프로그램','angzv607','구더크'</v>
      </c>
      <c r="H277" s="17" t="s">
        <v>238</v>
      </c>
      <c r="I277" t="str">
        <f t="shared" si="11"/>
        <v>insert into ADMINISTRATOR(Administrator_ID,Information_Manage,Passwd,Member_Name
) values('qatyxlbaw','육아프로그램','angzv607','구더크');</v>
      </c>
    </row>
    <row r="278" spans="1:9" ht="198" x14ac:dyDescent="0.3">
      <c r="A278" t="s">
        <v>1705</v>
      </c>
      <c r="B278" t="s">
        <v>426</v>
      </c>
      <c r="C278" t="s">
        <v>2705</v>
      </c>
      <c r="D278" t="s">
        <v>705</v>
      </c>
      <c r="F278" s="12" t="s">
        <v>237</v>
      </c>
      <c r="G278" t="str">
        <f t="shared" si="10"/>
        <v>'bqfnralqe','육아프로그램','amuro902','큐챠부'</v>
      </c>
      <c r="H278" s="17" t="s">
        <v>238</v>
      </c>
      <c r="I278" t="str">
        <f t="shared" si="11"/>
        <v>insert into ADMINISTRATOR(Administrator_ID,Information_Manage,Passwd,Member_Name
) values('bqfnralqe','육아프로그램','amuro902','큐챠부');</v>
      </c>
    </row>
    <row r="279" spans="1:9" ht="198" x14ac:dyDescent="0.3">
      <c r="A279" t="s">
        <v>1706</v>
      </c>
      <c r="B279" t="s">
        <v>427</v>
      </c>
      <c r="C279" t="s">
        <v>2706</v>
      </c>
      <c r="D279" t="s">
        <v>706</v>
      </c>
      <c r="F279" s="12" t="s">
        <v>237</v>
      </c>
      <c r="G279" t="str">
        <f t="shared" si="10"/>
        <v>'wppegzkzy','응급처치법','amrjc070','터푸쥬'</v>
      </c>
      <c r="H279" s="17" t="s">
        <v>238</v>
      </c>
      <c r="I279" t="str">
        <f t="shared" si="11"/>
        <v>insert into ADMINISTRATOR(Administrator_ID,Information_Manage,Passwd,Member_Name
) values('wppegzkzy','응급처치법','amrjc070','터푸쥬');</v>
      </c>
    </row>
    <row r="280" spans="1:9" ht="198" x14ac:dyDescent="0.3">
      <c r="A280" t="s">
        <v>1707</v>
      </c>
      <c r="B280" t="s">
        <v>424</v>
      </c>
      <c r="C280" t="s">
        <v>2707</v>
      </c>
      <c r="D280" t="s">
        <v>707</v>
      </c>
      <c r="F280" s="12" t="s">
        <v>237</v>
      </c>
      <c r="G280" t="str">
        <f t="shared" si="10"/>
        <v>'qujlfxtcl','육아용품','jwcdl782','카샤툐'</v>
      </c>
      <c r="H280" s="17" t="s">
        <v>238</v>
      </c>
      <c r="I280" t="str">
        <f t="shared" si="11"/>
        <v>insert into ADMINISTRATOR(Administrator_ID,Information_Manage,Passwd,Member_Name
) values('qujlfxtcl','육아용품','jwcdl782','카샤툐');</v>
      </c>
    </row>
    <row r="281" spans="1:9" ht="198" x14ac:dyDescent="0.3">
      <c r="A281" t="s">
        <v>1708</v>
      </c>
      <c r="B281" t="s">
        <v>425</v>
      </c>
      <c r="C281" t="s">
        <v>2708</v>
      </c>
      <c r="D281" t="s">
        <v>708</v>
      </c>
      <c r="F281" s="12" t="s">
        <v>237</v>
      </c>
      <c r="G281" t="str">
        <f t="shared" si="10"/>
        <v>'gxmqyxbyr','미디어자료','mgaqu291','쇼뷰켜'</v>
      </c>
      <c r="H281" s="17" t="s">
        <v>238</v>
      </c>
      <c r="I281" t="str">
        <f t="shared" si="11"/>
        <v>insert into ADMINISTRATOR(Administrator_ID,Information_Manage,Passwd,Member_Name
) values('gxmqyxbyr','미디어자료','mgaqu291','쇼뷰켜');</v>
      </c>
    </row>
    <row r="282" spans="1:9" ht="198" x14ac:dyDescent="0.3">
      <c r="A282" t="s">
        <v>1709</v>
      </c>
      <c r="B282" t="s">
        <v>425</v>
      </c>
      <c r="C282" t="s">
        <v>2709</v>
      </c>
      <c r="D282" t="s">
        <v>709</v>
      </c>
      <c r="F282" s="12" t="s">
        <v>237</v>
      </c>
      <c r="G282" t="str">
        <f t="shared" si="10"/>
        <v>'pelmuvjqf','미디어자료','eeqvn656','처조드'</v>
      </c>
      <c r="H282" s="17" t="s">
        <v>238</v>
      </c>
      <c r="I282" t="str">
        <f t="shared" si="11"/>
        <v>insert into ADMINISTRATOR(Administrator_ID,Information_Manage,Passwd,Member_Name
) values('pelmuvjqf','미디어자료','eeqvn656','처조드');</v>
      </c>
    </row>
    <row r="283" spans="1:9" ht="198" x14ac:dyDescent="0.3">
      <c r="A283" t="s">
        <v>1710</v>
      </c>
      <c r="B283" t="s">
        <v>424</v>
      </c>
      <c r="C283" t="s">
        <v>2710</v>
      </c>
      <c r="D283" t="s">
        <v>710</v>
      </c>
      <c r="F283" s="12" t="s">
        <v>237</v>
      </c>
      <c r="G283" t="str">
        <f t="shared" si="10"/>
        <v>'hckjntvgc','육아용품','sxccf942','보뱌추'</v>
      </c>
      <c r="H283" s="17" t="s">
        <v>238</v>
      </c>
      <c r="I283" t="str">
        <f t="shared" si="11"/>
        <v>insert into ADMINISTRATOR(Administrator_ID,Information_Manage,Passwd,Member_Name
) values('hckjntvgc','육아용품','sxccf942','보뱌추');</v>
      </c>
    </row>
    <row r="284" spans="1:9" ht="198" x14ac:dyDescent="0.3">
      <c r="A284" t="s">
        <v>1711</v>
      </c>
      <c r="B284" t="s">
        <v>424</v>
      </c>
      <c r="C284" t="s">
        <v>2711</v>
      </c>
      <c r="D284" t="s">
        <v>711</v>
      </c>
      <c r="F284" s="12" t="s">
        <v>237</v>
      </c>
      <c r="G284" t="str">
        <f t="shared" si="10"/>
        <v>'ljgrnmzki','육아용품','pbnhs640','퓨더러'</v>
      </c>
      <c r="H284" s="17" t="s">
        <v>238</v>
      </c>
      <c r="I284" t="str">
        <f t="shared" si="11"/>
        <v>insert into ADMINISTRATOR(Administrator_ID,Information_Manage,Passwd,Member_Name
) values('ljgrnmzki','육아용품','pbnhs640','퓨더러');</v>
      </c>
    </row>
    <row r="285" spans="1:9" ht="198" x14ac:dyDescent="0.3">
      <c r="A285" t="s">
        <v>1712</v>
      </c>
      <c r="B285" t="s">
        <v>426</v>
      </c>
      <c r="C285" t="s">
        <v>2712</v>
      </c>
      <c r="D285" t="s">
        <v>712</v>
      </c>
      <c r="F285" s="12" t="s">
        <v>237</v>
      </c>
      <c r="G285" t="str">
        <f t="shared" si="10"/>
        <v>'lmwsdzmzp','육아프로그램','nbjmw043','르두드'</v>
      </c>
      <c r="H285" s="17" t="s">
        <v>238</v>
      </c>
      <c r="I285" t="str">
        <f t="shared" si="11"/>
        <v>insert into ADMINISTRATOR(Administrator_ID,Information_Manage,Passwd,Member_Name
) values('lmwsdzmzp','육아프로그램','nbjmw043','르두드');</v>
      </c>
    </row>
    <row r="286" spans="1:9" ht="198" x14ac:dyDescent="0.3">
      <c r="A286" t="s">
        <v>1713</v>
      </c>
      <c r="B286" t="s">
        <v>425</v>
      </c>
      <c r="C286" t="s">
        <v>2713</v>
      </c>
      <c r="D286" t="s">
        <v>713</v>
      </c>
      <c r="F286" s="12" t="s">
        <v>237</v>
      </c>
      <c r="G286" t="str">
        <f t="shared" si="10"/>
        <v>'mcqbeubjp','미디어자료','fkspe215','구초너'</v>
      </c>
      <c r="H286" s="17" t="s">
        <v>238</v>
      </c>
      <c r="I286" t="str">
        <f t="shared" si="11"/>
        <v>insert into ADMINISTRATOR(Administrator_ID,Information_Manage,Passwd,Member_Name
) values('mcqbeubjp','미디어자료','fkspe215','구초너');</v>
      </c>
    </row>
    <row r="287" spans="1:9" ht="198" x14ac:dyDescent="0.3">
      <c r="A287" t="s">
        <v>1714</v>
      </c>
      <c r="B287" t="s">
        <v>427</v>
      </c>
      <c r="C287" t="s">
        <v>2714</v>
      </c>
      <c r="D287" t="s">
        <v>714</v>
      </c>
      <c r="F287" s="12" t="s">
        <v>237</v>
      </c>
      <c r="G287" t="str">
        <f t="shared" si="10"/>
        <v>'lkmifcvvy','응급처치법','kjkzr243','키툐지'</v>
      </c>
      <c r="H287" s="17" t="s">
        <v>238</v>
      </c>
      <c r="I287" t="str">
        <f t="shared" si="11"/>
        <v>insert into ADMINISTRATOR(Administrator_ID,Information_Manage,Passwd,Member_Name
) values('lkmifcvvy','응급처치법','kjkzr243','키툐지');</v>
      </c>
    </row>
    <row r="288" spans="1:9" ht="198" x14ac:dyDescent="0.3">
      <c r="A288" t="s">
        <v>1715</v>
      </c>
      <c r="B288" t="s">
        <v>418</v>
      </c>
      <c r="C288" t="s">
        <v>2715</v>
      </c>
      <c r="D288" t="s">
        <v>715</v>
      </c>
      <c r="F288" s="12" t="s">
        <v>237</v>
      </c>
      <c r="G288" t="str">
        <f t="shared" si="10"/>
        <v>'tuihevftn','육아정보','qtply965','뮤로튜'</v>
      </c>
      <c r="H288" s="17" t="s">
        <v>238</v>
      </c>
      <c r="I288" t="str">
        <f t="shared" si="11"/>
        <v>insert into ADMINISTRATOR(Administrator_ID,Information_Manage,Passwd,Member_Name
) values('tuihevftn','육아정보','qtply965','뮤로튜');</v>
      </c>
    </row>
    <row r="289" spans="1:9" ht="198" x14ac:dyDescent="0.3">
      <c r="A289" t="s">
        <v>1716</v>
      </c>
      <c r="B289" t="s">
        <v>418</v>
      </c>
      <c r="C289" t="s">
        <v>2716</v>
      </c>
      <c r="D289" t="s">
        <v>716</v>
      </c>
      <c r="F289" s="12" t="s">
        <v>237</v>
      </c>
      <c r="G289" t="str">
        <f t="shared" si="10"/>
        <v>'wrjevhlji','육아정보','kmibf159','므주구'</v>
      </c>
      <c r="H289" s="17" t="s">
        <v>238</v>
      </c>
      <c r="I289" t="str">
        <f t="shared" si="11"/>
        <v>insert into ADMINISTRATOR(Administrator_ID,Information_Manage,Passwd,Member_Name
) values('wrjevhlji','육아정보','kmibf159','므주구');</v>
      </c>
    </row>
    <row r="290" spans="1:9" ht="198" x14ac:dyDescent="0.3">
      <c r="A290" t="s">
        <v>1717</v>
      </c>
      <c r="B290" t="s">
        <v>427</v>
      </c>
      <c r="C290" t="s">
        <v>2717</v>
      </c>
      <c r="D290" t="s">
        <v>717</v>
      </c>
      <c r="F290" s="12" t="s">
        <v>237</v>
      </c>
      <c r="G290" t="str">
        <f t="shared" si="10"/>
        <v>'eugpqedgx','응급처치법','rvher446','트먀나'</v>
      </c>
      <c r="H290" s="17" t="s">
        <v>238</v>
      </c>
      <c r="I290" t="str">
        <f t="shared" si="11"/>
        <v>insert into ADMINISTRATOR(Administrator_ID,Information_Manage,Passwd,Member_Name
) values('eugpqedgx','응급처치법','rvher446','트먀나');</v>
      </c>
    </row>
    <row r="291" spans="1:9" ht="198" x14ac:dyDescent="0.3">
      <c r="A291" t="s">
        <v>1718</v>
      </c>
      <c r="B291" t="s">
        <v>427</v>
      </c>
      <c r="C291" t="s">
        <v>2718</v>
      </c>
      <c r="D291" t="s">
        <v>718</v>
      </c>
      <c r="F291" s="12" t="s">
        <v>237</v>
      </c>
      <c r="G291" t="str">
        <f t="shared" si="10"/>
        <v>'abidlxbka','응급처치법','wsmft397','부치됴'</v>
      </c>
      <c r="H291" s="17" t="s">
        <v>238</v>
      </c>
      <c r="I291" t="str">
        <f t="shared" si="11"/>
        <v>insert into ADMINISTRATOR(Administrator_ID,Information_Manage,Passwd,Member_Name
) values('abidlxbka','응급처치법','wsmft397','부치됴');</v>
      </c>
    </row>
    <row r="292" spans="1:9" ht="198" x14ac:dyDescent="0.3">
      <c r="A292" t="s">
        <v>1719</v>
      </c>
      <c r="B292" t="s">
        <v>427</v>
      </c>
      <c r="C292" t="s">
        <v>2719</v>
      </c>
      <c r="D292" t="s">
        <v>719</v>
      </c>
      <c r="F292" s="12" t="s">
        <v>237</v>
      </c>
      <c r="G292" t="str">
        <f t="shared" si="10"/>
        <v>'ctowephyb','응급처치법','xjjju898','브랴조'</v>
      </c>
      <c r="H292" s="17" t="s">
        <v>238</v>
      </c>
      <c r="I292" t="str">
        <f t="shared" si="11"/>
        <v>insert into ADMINISTRATOR(Administrator_ID,Information_Manage,Passwd,Member_Name
) values('ctowephyb','응급처치법','xjjju898','브랴조');</v>
      </c>
    </row>
    <row r="293" spans="1:9" ht="198" x14ac:dyDescent="0.3">
      <c r="A293" t="s">
        <v>1720</v>
      </c>
      <c r="B293" t="s">
        <v>427</v>
      </c>
      <c r="C293" t="s">
        <v>2720</v>
      </c>
      <c r="D293" t="s">
        <v>720</v>
      </c>
      <c r="F293" s="12" t="s">
        <v>237</v>
      </c>
      <c r="G293" t="str">
        <f t="shared" si="10"/>
        <v>'wjojcjcid','응급처치법','ygsnd393','펴묘브'</v>
      </c>
      <c r="H293" s="17" t="s">
        <v>238</v>
      </c>
      <c r="I293" t="str">
        <f t="shared" si="11"/>
        <v>insert into ADMINISTRATOR(Administrator_ID,Information_Manage,Passwd,Member_Name
) values('wjojcjcid','응급처치법','ygsnd393','펴묘브');</v>
      </c>
    </row>
    <row r="294" spans="1:9" ht="198" x14ac:dyDescent="0.3">
      <c r="A294" t="s">
        <v>1721</v>
      </c>
      <c r="B294" t="s">
        <v>418</v>
      </c>
      <c r="C294" t="s">
        <v>2721</v>
      </c>
      <c r="D294" t="s">
        <v>721</v>
      </c>
      <c r="F294" s="12" t="s">
        <v>237</v>
      </c>
      <c r="G294" t="str">
        <f t="shared" si="10"/>
        <v>'wjvhhjvxd','육아정보','hbbre224','흐려조'</v>
      </c>
      <c r="H294" s="17" t="s">
        <v>238</v>
      </c>
      <c r="I294" t="str">
        <f t="shared" si="11"/>
        <v>insert into ADMINISTRATOR(Administrator_ID,Information_Manage,Passwd,Member_Name
) values('wjvhhjvxd','육아정보','hbbre224','흐려조');</v>
      </c>
    </row>
    <row r="295" spans="1:9" ht="198" x14ac:dyDescent="0.3">
      <c r="A295" t="s">
        <v>1722</v>
      </c>
      <c r="B295" t="s">
        <v>426</v>
      </c>
      <c r="C295" t="s">
        <v>2722</v>
      </c>
      <c r="D295" t="s">
        <v>722</v>
      </c>
      <c r="F295" s="12" t="s">
        <v>237</v>
      </c>
      <c r="G295" t="str">
        <f t="shared" si="10"/>
        <v>'eqegqycug','육아프로그램','jqfqy398','셔켜더'</v>
      </c>
      <c r="H295" s="17" t="s">
        <v>238</v>
      </c>
      <c r="I295" t="str">
        <f t="shared" si="11"/>
        <v>insert into ADMINISTRATOR(Administrator_ID,Information_Manage,Passwd,Member_Name
) values('eqegqycug','육아프로그램','jqfqy398','셔켜더');</v>
      </c>
    </row>
    <row r="296" spans="1:9" ht="198" x14ac:dyDescent="0.3">
      <c r="A296" t="s">
        <v>1723</v>
      </c>
      <c r="B296" t="s">
        <v>426</v>
      </c>
      <c r="C296" t="s">
        <v>2723</v>
      </c>
      <c r="D296" t="s">
        <v>723</v>
      </c>
      <c r="F296" s="12" t="s">
        <v>237</v>
      </c>
      <c r="G296" t="str">
        <f t="shared" si="10"/>
        <v>'mqjwywrkm','육아프로그램','dorim962','뎌벼루'</v>
      </c>
      <c r="H296" s="17" t="s">
        <v>238</v>
      </c>
      <c r="I296" t="str">
        <f t="shared" si="11"/>
        <v>insert into ADMINISTRATOR(Administrator_ID,Information_Manage,Passwd,Member_Name
) values('mqjwywrkm','육아프로그램','dorim962','뎌벼루');</v>
      </c>
    </row>
    <row r="297" spans="1:9" ht="198" x14ac:dyDescent="0.3">
      <c r="A297" t="s">
        <v>1724</v>
      </c>
      <c r="B297" t="s">
        <v>418</v>
      </c>
      <c r="C297" t="s">
        <v>2724</v>
      </c>
      <c r="D297" t="s">
        <v>724</v>
      </c>
      <c r="F297" s="12" t="s">
        <v>237</v>
      </c>
      <c r="G297" t="str">
        <f t="shared" si="10"/>
        <v>'mpsbvoiec','육아정보','vqyog601','피저으'</v>
      </c>
      <c r="H297" s="17" t="s">
        <v>238</v>
      </c>
      <c r="I297" t="str">
        <f t="shared" si="11"/>
        <v>insert into ADMINISTRATOR(Administrator_ID,Information_Manage,Passwd,Member_Name
) values('mpsbvoiec','육아정보','vqyog601','피저으');</v>
      </c>
    </row>
    <row r="298" spans="1:9" ht="198" x14ac:dyDescent="0.3">
      <c r="A298" t="s">
        <v>1725</v>
      </c>
      <c r="B298" t="s">
        <v>427</v>
      </c>
      <c r="C298" t="s">
        <v>2725</v>
      </c>
      <c r="D298" t="s">
        <v>725</v>
      </c>
      <c r="F298" s="12" t="s">
        <v>237</v>
      </c>
      <c r="G298" t="str">
        <f t="shared" si="10"/>
        <v>'rpmlisnrk','응급처치법','nwobc521','뱌토바'</v>
      </c>
      <c r="H298" s="17" t="s">
        <v>238</v>
      </c>
      <c r="I298" t="str">
        <f t="shared" si="11"/>
        <v>insert into ADMINISTRATOR(Administrator_ID,Information_Manage,Passwd,Member_Name
) values('rpmlisnrk','응급처치법','nwobc521','뱌토바');</v>
      </c>
    </row>
    <row r="299" spans="1:9" ht="198" x14ac:dyDescent="0.3">
      <c r="A299" t="s">
        <v>1726</v>
      </c>
      <c r="B299" t="s">
        <v>424</v>
      </c>
      <c r="C299" t="s">
        <v>2726</v>
      </c>
      <c r="D299" t="s">
        <v>726</v>
      </c>
      <c r="F299" s="12" t="s">
        <v>237</v>
      </c>
      <c r="G299" t="str">
        <f t="shared" si="10"/>
        <v>'juatsenyx','육아용품','clyyp588','크루뮤'</v>
      </c>
      <c r="H299" s="17" t="s">
        <v>238</v>
      </c>
      <c r="I299" t="str">
        <f t="shared" si="11"/>
        <v>insert into ADMINISTRATOR(Administrator_ID,Information_Manage,Passwd,Member_Name
) values('juatsenyx','육아용품','clyyp588','크루뮤');</v>
      </c>
    </row>
    <row r="300" spans="1:9" ht="198" x14ac:dyDescent="0.3">
      <c r="A300" t="s">
        <v>1727</v>
      </c>
      <c r="B300" t="s">
        <v>425</v>
      </c>
      <c r="C300" t="s">
        <v>2727</v>
      </c>
      <c r="D300" t="s">
        <v>727</v>
      </c>
      <c r="F300" s="12" t="s">
        <v>237</v>
      </c>
      <c r="G300" t="str">
        <f t="shared" si="10"/>
        <v>'aqxhzoevx','미디어자료','wcqrg654','마뇨버'</v>
      </c>
      <c r="H300" s="17" t="s">
        <v>238</v>
      </c>
      <c r="I300" t="str">
        <f t="shared" si="11"/>
        <v>insert into ADMINISTRATOR(Administrator_ID,Information_Manage,Passwd,Member_Name
) values('aqxhzoevx','미디어자료','wcqrg654','마뇨버');</v>
      </c>
    </row>
    <row r="301" spans="1:9" ht="198" x14ac:dyDescent="0.3">
      <c r="A301" t="s">
        <v>1728</v>
      </c>
      <c r="B301" t="s">
        <v>418</v>
      </c>
      <c r="C301" t="s">
        <v>2728</v>
      </c>
      <c r="D301" t="s">
        <v>728</v>
      </c>
      <c r="F301" s="12" t="s">
        <v>237</v>
      </c>
      <c r="G301" t="str">
        <f t="shared" si="10"/>
        <v>'cskoggbcu','육아정보','voymk714','조슈느'</v>
      </c>
      <c r="H301" s="17" t="s">
        <v>238</v>
      </c>
      <c r="I301" t="str">
        <f t="shared" si="11"/>
        <v>insert into ADMINISTRATOR(Administrator_ID,Information_Manage,Passwd,Member_Name
) values('cskoggbcu','육아정보','voymk714','조슈느');</v>
      </c>
    </row>
    <row r="302" spans="1:9" ht="198" x14ac:dyDescent="0.3">
      <c r="A302" t="s">
        <v>1729</v>
      </c>
      <c r="B302" t="s">
        <v>427</v>
      </c>
      <c r="C302" t="s">
        <v>2729</v>
      </c>
      <c r="D302" t="s">
        <v>729</v>
      </c>
      <c r="F302" s="12" t="s">
        <v>237</v>
      </c>
      <c r="G302" t="str">
        <f t="shared" si="10"/>
        <v>'qkbwpnzsq','응급처치법','edpwc106','됴머버'</v>
      </c>
      <c r="H302" s="17" t="s">
        <v>238</v>
      </c>
      <c r="I302" t="str">
        <f t="shared" si="11"/>
        <v>insert into ADMINISTRATOR(Administrator_ID,Information_Manage,Passwd,Member_Name
) values('qkbwpnzsq','응급처치법','edpwc106','됴머버');</v>
      </c>
    </row>
    <row r="303" spans="1:9" ht="198" x14ac:dyDescent="0.3">
      <c r="A303" t="s">
        <v>1730</v>
      </c>
      <c r="B303" t="s">
        <v>418</v>
      </c>
      <c r="C303" t="s">
        <v>2730</v>
      </c>
      <c r="D303" t="s">
        <v>730</v>
      </c>
      <c r="F303" s="12" t="s">
        <v>237</v>
      </c>
      <c r="G303" t="str">
        <f t="shared" si="10"/>
        <v>'qeeeufmzk','육아정보','xvono983','느디야'</v>
      </c>
      <c r="H303" s="17" t="s">
        <v>238</v>
      </c>
      <c r="I303" t="str">
        <f t="shared" si="11"/>
        <v>insert into ADMINISTRATOR(Administrator_ID,Information_Manage,Passwd,Member_Name
) values('qeeeufmzk','육아정보','xvono983','느디야');</v>
      </c>
    </row>
    <row r="304" spans="1:9" ht="198" x14ac:dyDescent="0.3">
      <c r="A304" t="s">
        <v>1731</v>
      </c>
      <c r="B304" t="s">
        <v>418</v>
      </c>
      <c r="C304" t="s">
        <v>2731</v>
      </c>
      <c r="D304" t="s">
        <v>731</v>
      </c>
      <c r="F304" s="12" t="s">
        <v>237</v>
      </c>
      <c r="G304" t="str">
        <f t="shared" si="10"/>
        <v>'xqyrlglbb','육아정보','eonbg775','쥬마키'</v>
      </c>
      <c r="H304" s="17" t="s">
        <v>238</v>
      </c>
      <c r="I304" t="str">
        <f t="shared" si="11"/>
        <v>insert into ADMINISTRATOR(Administrator_ID,Information_Manage,Passwd,Member_Name
) values('xqyrlglbb','육아정보','eonbg775','쥬마키');</v>
      </c>
    </row>
    <row r="305" spans="1:9" ht="198" x14ac:dyDescent="0.3">
      <c r="A305" t="s">
        <v>1732</v>
      </c>
      <c r="B305" t="s">
        <v>426</v>
      </c>
      <c r="C305" t="s">
        <v>2732</v>
      </c>
      <c r="D305" t="s">
        <v>732</v>
      </c>
      <c r="F305" s="12" t="s">
        <v>237</v>
      </c>
      <c r="G305" t="str">
        <f t="shared" si="10"/>
        <v>'rkhwysvps','육아프로그램','jsuod814','혀버저'</v>
      </c>
      <c r="H305" s="17" t="s">
        <v>238</v>
      </c>
      <c r="I305" t="str">
        <f t="shared" si="11"/>
        <v>insert into ADMINISTRATOR(Administrator_ID,Information_Manage,Passwd,Member_Name
) values('rkhwysvps','육아프로그램','jsuod814','혀버저');</v>
      </c>
    </row>
    <row r="306" spans="1:9" ht="198" x14ac:dyDescent="0.3">
      <c r="A306" t="s">
        <v>1733</v>
      </c>
      <c r="B306" t="s">
        <v>424</v>
      </c>
      <c r="C306" t="s">
        <v>2733</v>
      </c>
      <c r="D306" t="s">
        <v>733</v>
      </c>
      <c r="F306" s="12" t="s">
        <v>237</v>
      </c>
      <c r="G306" t="str">
        <f t="shared" si="10"/>
        <v>'nofytqzuv','육아용품','iuult641','초시버'</v>
      </c>
      <c r="H306" s="17" t="s">
        <v>238</v>
      </c>
      <c r="I306" t="str">
        <f t="shared" si="11"/>
        <v>insert into ADMINISTRATOR(Administrator_ID,Information_Manage,Passwd,Member_Name
) values('nofytqzuv','육아용품','iuult641','초시버');</v>
      </c>
    </row>
    <row r="307" spans="1:9" ht="198" x14ac:dyDescent="0.3">
      <c r="A307" t="s">
        <v>1734</v>
      </c>
      <c r="B307" t="s">
        <v>425</v>
      </c>
      <c r="C307" t="s">
        <v>2734</v>
      </c>
      <c r="D307" t="s">
        <v>734</v>
      </c>
      <c r="F307" s="12" t="s">
        <v>237</v>
      </c>
      <c r="G307" t="str">
        <f t="shared" si="10"/>
        <v>'jlzqnfpbt','미디어자료','csoyd061','셔하타'</v>
      </c>
      <c r="H307" s="17" t="s">
        <v>238</v>
      </c>
      <c r="I307" t="str">
        <f t="shared" si="11"/>
        <v>insert into ADMINISTRATOR(Administrator_ID,Information_Manage,Passwd,Member_Name
) values('jlzqnfpbt','미디어자료','csoyd061','셔하타');</v>
      </c>
    </row>
    <row r="308" spans="1:9" ht="198" x14ac:dyDescent="0.3">
      <c r="A308" t="s">
        <v>1735</v>
      </c>
      <c r="B308" t="s">
        <v>418</v>
      </c>
      <c r="C308" t="s">
        <v>2735</v>
      </c>
      <c r="D308" t="s">
        <v>735</v>
      </c>
      <c r="F308" s="12" t="s">
        <v>237</v>
      </c>
      <c r="G308" t="str">
        <f t="shared" si="10"/>
        <v>'uycpwahmn','육아정보','kmkdj515','흐샤그'</v>
      </c>
      <c r="H308" s="17" t="s">
        <v>238</v>
      </c>
      <c r="I308" t="str">
        <f t="shared" si="11"/>
        <v>insert into ADMINISTRATOR(Administrator_ID,Information_Manage,Passwd,Member_Name
) values('uycpwahmn','육아정보','kmkdj515','흐샤그');</v>
      </c>
    </row>
    <row r="309" spans="1:9" ht="198" x14ac:dyDescent="0.3">
      <c r="A309" t="s">
        <v>1736</v>
      </c>
      <c r="B309" t="s">
        <v>425</v>
      </c>
      <c r="C309" t="s">
        <v>2736</v>
      </c>
      <c r="D309" t="s">
        <v>736</v>
      </c>
      <c r="F309" s="12" t="s">
        <v>237</v>
      </c>
      <c r="G309" t="str">
        <f t="shared" si="10"/>
        <v>'txsxpwpah','미디어자료','ewmqv239','며혀주'</v>
      </c>
      <c r="H309" s="17" t="s">
        <v>238</v>
      </c>
      <c r="I309" t="str">
        <f t="shared" si="11"/>
        <v>insert into ADMINISTRATOR(Administrator_ID,Information_Manage,Passwd,Member_Name
) values('txsxpwpah','미디어자료','ewmqv239','며혀주');</v>
      </c>
    </row>
    <row r="310" spans="1:9" ht="198" x14ac:dyDescent="0.3">
      <c r="A310" t="s">
        <v>1737</v>
      </c>
      <c r="B310" t="s">
        <v>424</v>
      </c>
      <c r="C310" t="s">
        <v>2737</v>
      </c>
      <c r="D310" t="s">
        <v>737</v>
      </c>
      <c r="F310" s="12" t="s">
        <v>237</v>
      </c>
      <c r="G310" t="str">
        <f t="shared" si="10"/>
        <v>'znanwgneo','육아용품','brelx373','퓨허피'</v>
      </c>
      <c r="H310" s="17" t="s">
        <v>238</v>
      </c>
      <c r="I310" t="str">
        <f t="shared" si="11"/>
        <v>insert into ADMINISTRATOR(Administrator_ID,Information_Manage,Passwd,Member_Name
) values('znanwgneo','육아용품','brelx373','퓨허피');</v>
      </c>
    </row>
    <row r="311" spans="1:9" ht="198" x14ac:dyDescent="0.3">
      <c r="A311" t="s">
        <v>1738</v>
      </c>
      <c r="B311" t="s">
        <v>418</v>
      </c>
      <c r="C311" t="s">
        <v>2738</v>
      </c>
      <c r="D311" t="s">
        <v>738</v>
      </c>
      <c r="F311" s="12" t="s">
        <v>237</v>
      </c>
      <c r="G311" t="str">
        <f t="shared" si="10"/>
        <v>'rexspomen','육아정보','wimei247','치뇨켜'</v>
      </c>
      <c r="H311" s="17" t="s">
        <v>238</v>
      </c>
      <c r="I311" t="str">
        <f t="shared" si="11"/>
        <v>insert into ADMINISTRATOR(Administrator_ID,Information_Manage,Passwd,Member_Name
) values('rexspomen','육아정보','wimei247','치뇨켜');</v>
      </c>
    </row>
    <row r="312" spans="1:9" ht="198" x14ac:dyDescent="0.3">
      <c r="A312" t="s">
        <v>1739</v>
      </c>
      <c r="B312" t="s">
        <v>418</v>
      </c>
      <c r="C312" t="s">
        <v>2739</v>
      </c>
      <c r="D312" t="s">
        <v>739</v>
      </c>
      <c r="F312" s="12" t="s">
        <v>237</v>
      </c>
      <c r="G312" t="str">
        <f t="shared" si="10"/>
        <v>'ucgssoora','육아정보','bbzse589','겨파아'</v>
      </c>
      <c r="H312" s="17" t="s">
        <v>238</v>
      </c>
      <c r="I312" t="str">
        <f t="shared" si="11"/>
        <v>insert into ADMINISTRATOR(Administrator_ID,Information_Manage,Passwd,Member_Name
) values('ucgssoora','육아정보','bbzse589','겨파아');</v>
      </c>
    </row>
    <row r="313" spans="1:9" ht="198" x14ac:dyDescent="0.3">
      <c r="A313" t="s">
        <v>1740</v>
      </c>
      <c r="B313" t="s">
        <v>426</v>
      </c>
      <c r="C313" t="s">
        <v>2740</v>
      </c>
      <c r="D313" t="s">
        <v>740</v>
      </c>
      <c r="F313" s="12" t="s">
        <v>237</v>
      </c>
      <c r="G313" t="str">
        <f t="shared" si="10"/>
        <v>'lpwpgiolv','육아프로그램','kfrjk741','초야퍼'</v>
      </c>
      <c r="H313" s="17" t="s">
        <v>238</v>
      </c>
      <c r="I313" t="str">
        <f t="shared" si="11"/>
        <v>insert into ADMINISTRATOR(Administrator_ID,Information_Manage,Passwd,Member_Name
) values('lpwpgiolv','육아프로그램','kfrjk741','초야퍼');</v>
      </c>
    </row>
    <row r="314" spans="1:9" ht="198" x14ac:dyDescent="0.3">
      <c r="A314" t="s">
        <v>1741</v>
      </c>
      <c r="B314" t="s">
        <v>427</v>
      </c>
      <c r="C314" t="s">
        <v>2741</v>
      </c>
      <c r="D314" t="s">
        <v>741</v>
      </c>
      <c r="F314" s="12" t="s">
        <v>237</v>
      </c>
      <c r="G314" t="str">
        <f t="shared" si="10"/>
        <v>'dnsfwpbrq','응급처치법','rsope291','비샤텨'</v>
      </c>
      <c r="H314" s="17" t="s">
        <v>238</v>
      </c>
      <c r="I314" t="str">
        <f t="shared" si="11"/>
        <v>insert into ADMINISTRATOR(Administrator_ID,Information_Manage,Passwd,Member_Name
) values('dnsfwpbrq','응급처치법','rsope291','비샤텨');</v>
      </c>
    </row>
    <row r="315" spans="1:9" ht="198" x14ac:dyDescent="0.3">
      <c r="A315" t="s">
        <v>1742</v>
      </c>
      <c r="B315" t="s">
        <v>426</v>
      </c>
      <c r="C315" t="s">
        <v>2742</v>
      </c>
      <c r="D315" t="s">
        <v>742</v>
      </c>
      <c r="F315" s="12" t="s">
        <v>237</v>
      </c>
      <c r="G315" t="str">
        <f t="shared" si="10"/>
        <v>'fmqersgkm','육아프로그램','enksi978','쟈수비'</v>
      </c>
      <c r="H315" s="17" t="s">
        <v>238</v>
      </c>
      <c r="I315" t="str">
        <f t="shared" si="11"/>
        <v>insert into ADMINISTRATOR(Administrator_ID,Information_Manage,Passwd,Member_Name
) values('fmqersgkm','육아프로그램','enksi978','쟈수비');</v>
      </c>
    </row>
    <row r="316" spans="1:9" ht="198" x14ac:dyDescent="0.3">
      <c r="A316" t="s">
        <v>1743</v>
      </c>
      <c r="B316" t="s">
        <v>424</v>
      </c>
      <c r="C316" t="s">
        <v>2743</v>
      </c>
      <c r="D316" t="s">
        <v>743</v>
      </c>
      <c r="F316" s="12" t="s">
        <v>237</v>
      </c>
      <c r="G316" t="str">
        <f t="shared" si="10"/>
        <v>'jufhdrmjk','육아용품','facaa794','피쟈으'</v>
      </c>
      <c r="H316" s="17" t="s">
        <v>238</v>
      </c>
      <c r="I316" t="str">
        <f t="shared" si="11"/>
        <v>insert into ADMINISTRATOR(Administrator_ID,Information_Manage,Passwd,Member_Name
) values('jufhdrmjk','육아용품','facaa794','피쟈으');</v>
      </c>
    </row>
    <row r="317" spans="1:9" ht="198" x14ac:dyDescent="0.3">
      <c r="A317" t="s">
        <v>1744</v>
      </c>
      <c r="B317" t="s">
        <v>418</v>
      </c>
      <c r="C317" t="s">
        <v>2744</v>
      </c>
      <c r="D317" t="s">
        <v>744</v>
      </c>
      <c r="F317" s="12" t="s">
        <v>237</v>
      </c>
      <c r="G317" t="str">
        <f t="shared" si="10"/>
        <v>'bqbazwkln','육아정보','eqfsw165','나서아'</v>
      </c>
      <c r="H317" s="17" t="s">
        <v>238</v>
      </c>
      <c r="I317" t="str">
        <f t="shared" si="11"/>
        <v>insert into ADMINISTRATOR(Administrator_ID,Information_Manage,Passwd,Member_Name
) values('bqbazwkln','육아정보','eqfsw165','나서아');</v>
      </c>
    </row>
    <row r="318" spans="1:9" ht="198" x14ac:dyDescent="0.3">
      <c r="A318" t="s">
        <v>1745</v>
      </c>
      <c r="B318" t="s">
        <v>425</v>
      </c>
      <c r="C318" t="s">
        <v>2745</v>
      </c>
      <c r="D318" t="s">
        <v>745</v>
      </c>
      <c r="F318" s="12" t="s">
        <v>237</v>
      </c>
      <c r="G318" t="str">
        <f t="shared" si="10"/>
        <v>'mijaghuaq','미디어자료','vkkqh239','보요드'</v>
      </c>
      <c r="H318" s="17" t="s">
        <v>238</v>
      </c>
      <c r="I318" t="str">
        <f t="shared" si="11"/>
        <v>insert into ADMINISTRATOR(Administrator_ID,Information_Manage,Passwd,Member_Name
) values('mijaghuaq','미디어자료','vkkqh239','보요드');</v>
      </c>
    </row>
    <row r="319" spans="1:9" ht="198" x14ac:dyDescent="0.3">
      <c r="A319" t="s">
        <v>1746</v>
      </c>
      <c r="B319" t="s">
        <v>426</v>
      </c>
      <c r="C319" t="s">
        <v>2746</v>
      </c>
      <c r="D319" t="s">
        <v>746</v>
      </c>
      <c r="F319" s="12" t="s">
        <v>237</v>
      </c>
      <c r="G319" t="str">
        <f t="shared" si="10"/>
        <v>'qykbfnlsm','육아프로그램','mophp749','묘비시'</v>
      </c>
      <c r="H319" s="17" t="s">
        <v>238</v>
      </c>
      <c r="I319" t="str">
        <f t="shared" si="11"/>
        <v>insert into ADMINISTRATOR(Administrator_ID,Information_Manage,Passwd,Member_Name
) values('qykbfnlsm','육아프로그램','mophp749','묘비시');</v>
      </c>
    </row>
    <row r="320" spans="1:9" ht="198" x14ac:dyDescent="0.3">
      <c r="A320" t="s">
        <v>1747</v>
      </c>
      <c r="B320" t="s">
        <v>418</v>
      </c>
      <c r="C320" t="s">
        <v>2747</v>
      </c>
      <c r="D320" t="s">
        <v>747</v>
      </c>
      <c r="F320" s="12" t="s">
        <v>237</v>
      </c>
      <c r="G320" t="str">
        <f t="shared" si="10"/>
        <v>'vbdubjbzi','육아정보','nelmt130','커려벼'</v>
      </c>
      <c r="H320" s="17" t="s">
        <v>238</v>
      </c>
      <c r="I320" t="str">
        <f t="shared" si="11"/>
        <v>insert into ADMINISTRATOR(Administrator_ID,Information_Manage,Passwd,Member_Name
) values('vbdubjbzi','육아정보','nelmt130','커려벼');</v>
      </c>
    </row>
    <row r="321" spans="1:9" ht="198" x14ac:dyDescent="0.3">
      <c r="A321" t="s">
        <v>1748</v>
      </c>
      <c r="B321" t="s">
        <v>424</v>
      </c>
      <c r="C321" t="s">
        <v>2748</v>
      </c>
      <c r="D321" t="s">
        <v>748</v>
      </c>
      <c r="F321" s="12" t="s">
        <v>237</v>
      </c>
      <c r="G321" t="str">
        <f t="shared" si="10"/>
        <v>'whsanpkpe','육아용품','ntsqq747','으서르'</v>
      </c>
      <c r="H321" s="17" t="s">
        <v>238</v>
      </c>
      <c r="I321" t="str">
        <f t="shared" si="11"/>
        <v>insert into ADMINISTRATOR(Administrator_ID,Information_Manage,Passwd,Member_Name
) values('whsanpkpe','육아용품','ntsqq747','으서르');</v>
      </c>
    </row>
    <row r="322" spans="1:9" ht="198" x14ac:dyDescent="0.3">
      <c r="A322" t="s">
        <v>1749</v>
      </c>
      <c r="B322" t="s">
        <v>424</v>
      </c>
      <c r="C322" t="s">
        <v>2749</v>
      </c>
      <c r="D322" t="s">
        <v>749</v>
      </c>
      <c r="F322" s="12" t="s">
        <v>237</v>
      </c>
      <c r="G322" t="str">
        <f t="shared" ref="G322:G385" si="12">"'"&amp;A322&amp;"','"&amp;B322&amp;"','"&amp;C322&amp;"','"&amp;D322&amp;"'"</f>
        <v>'evkyiuzsk','육아용품','ifonq173','유쿄파'</v>
      </c>
      <c r="H322" s="17" t="s">
        <v>238</v>
      </c>
      <c r="I322" t="str">
        <f t="shared" ref="I322:I385" si="13">F322&amp;G322&amp;H322</f>
        <v>insert into ADMINISTRATOR(Administrator_ID,Information_Manage,Passwd,Member_Name
) values('evkyiuzsk','육아용품','ifonq173','유쿄파');</v>
      </c>
    </row>
    <row r="323" spans="1:9" ht="198" x14ac:dyDescent="0.3">
      <c r="A323" t="s">
        <v>1750</v>
      </c>
      <c r="B323" t="s">
        <v>427</v>
      </c>
      <c r="C323" t="s">
        <v>2750</v>
      </c>
      <c r="D323" t="s">
        <v>750</v>
      </c>
      <c r="F323" s="12" t="s">
        <v>237</v>
      </c>
      <c r="G323" t="str">
        <f t="shared" si="12"/>
        <v>'yrlvayrht','응급처치법','ffqif108','나슈츠'</v>
      </c>
      <c r="H323" s="17" t="s">
        <v>238</v>
      </c>
      <c r="I323" t="str">
        <f t="shared" si="13"/>
        <v>insert into ADMINISTRATOR(Administrator_ID,Information_Manage,Passwd,Member_Name
) values('yrlvayrht','응급처치법','ffqif108','나슈츠');</v>
      </c>
    </row>
    <row r="324" spans="1:9" ht="198" x14ac:dyDescent="0.3">
      <c r="A324" t="s">
        <v>1751</v>
      </c>
      <c r="B324" t="s">
        <v>426</v>
      </c>
      <c r="C324" t="s">
        <v>2751</v>
      </c>
      <c r="D324" t="s">
        <v>751</v>
      </c>
      <c r="F324" s="12" t="s">
        <v>237</v>
      </c>
      <c r="G324" t="str">
        <f t="shared" si="12"/>
        <v>'jmqyykipu','육아프로그램','ibxjz156','주퓨흐'</v>
      </c>
      <c r="H324" s="17" t="s">
        <v>238</v>
      </c>
      <c r="I324" t="str">
        <f t="shared" si="13"/>
        <v>insert into ADMINISTRATOR(Administrator_ID,Information_Manage,Passwd,Member_Name
) values('jmqyykipu','육아프로그램','ibxjz156','주퓨흐');</v>
      </c>
    </row>
    <row r="325" spans="1:9" ht="198" x14ac:dyDescent="0.3">
      <c r="A325" t="s">
        <v>1752</v>
      </c>
      <c r="B325" t="s">
        <v>424</v>
      </c>
      <c r="C325" t="s">
        <v>2752</v>
      </c>
      <c r="D325" t="s">
        <v>752</v>
      </c>
      <c r="F325" s="12" t="s">
        <v>237</v>
      </c>
      <c r="G325" t="str">
        <f t="shared" si="12"/>
        <v>'acbfrhcmf','육아용품','qucqj876','하처뎌'</v>
      </c>
      <c r="H325" s="17" t="s">
        <v>238</v>
      </c>
      <c r="I325" t="str">
        <f t="shared" si="13"/>
        <v>insert into ADMINISTRATOR(Administrator_ID,Information_Manage,Passwd,Member_Name
) values('acbfrhcmf','육아용품','qucqj876','하처뎌');</v>
      </c>
    </row>
    <row r="326" spans="1:9" ht="198" x14ac:dyDescent="0.3">
      <c r="A326" t="s">
        <v>1753</v>
      </c>
      <c r="B326" t="s">
        <v>426</v>
      </c>
      <c r="C326" t="s">
        <v>2753</v>
      </c>
      <c r="D326" t="s">
        <v>753</v>
      </c>
      <c r="F326" s="12" t="s">
        <v>237</v>
      </c>
      <c r="G326" t="str">
        <f t="shared" si="12"/>
        <v>'nvywhspek','육아프로그램','pqydd401','랴쥬뱌'</v>
      </c>
      <c r="H326" s="17" t="s">
        <v>238</v>
      </c>
      <c r="I326" t="str">
        <f t="shared" si="13"/>
        <v>insert into ADMINISTRATOR(Administrator_ID,Information_Manage,Passwd,Member_Name
) values('nvywhspek','육아프로그램','pqydd401','랴쥬뱌');</v>
      </c>
    </row>
    <row r="327" spans="1:9" ht="198" x14ac:dyDescent="0.3">
      <c r="A327" t="s">
        <v>1754</v>
      </c>
      <c r="B327" t="s">
        <v>424</v>
      </c>
      <c r="C327" t="s">
        <v>2754</v>
      </c>
      <c r="D327" t="s">
        <v>754</v>
      </c>
      <c r="F327" s="12" t="s">
        <v>237</v>
      </c>
      <c r="G327" t="str">
        <f t="shared" si="12"/>
        <v>'mxavcxlzf','육아용품','ofdmn285','허도조'</v>
      </c>
      <c r="H327" s="17" t="s">
        <v>238</v>
      </c>
      <c r="I327" t="str">
        <f t="shared" si="13"/>
        <v>insert into ADMINISTRATOR(Administrator_ID,Information_Manage,Passwd,Member_Name
) values('mxavcxlzf','육아용품','ofdmn285','허도조');</v>
      </c>
    </row>
    <row r="328" spans="1:9" ht="198" x14ac:dyDescent="0.3">
      <c r="A328" t="s">
        <v>1755</v>
      </c>
      <c r="B328" t="s">
        <v>424</v>
      </c>
      <c r="C328" t="s">
        <v>2755</v>
      </c>
      <c r="D328" t="s">
        <v>755</v>
      </c>
      <c r="F328" s="12" t="s">
        <v>237</v>
      </c>
      <c r="G328" t="str">
        <f t="shared" si="12"/>
        <v>'hedhwympf','육아용품','vzkuf760','샤루혀'</v>
      </c>
      <c r="H328" s="17" t="s">
        <v>238</v>
      </c>
      <c r="I328" t="str">
        <f t="shared" si="13"/>
        <v>insert into ADMINISTRATOR(Administrator_ID,Information_Manage,Passwd,Member_Name
) values('hedhwympf','육아용품','vzkuf760','샤루혀');</v>
      </c>
    </row>
    <row r="329" spans="1:9" ht="198" x14ac:dyDescent="0.3">
      <c r="A329" t="s">
        <v>1756</v>
      </c>
      <c r="B329" t="s">
        <v>426</v>
      </c>
      <c r="C329" t="s">
        <v>2756</v>
      </c>
      <c r="D329" t="s">
        <v>756</v>
      </c>
      <c r="F329" s="12" t="s">
        <v>237</v>
      </c>
      <c r="G329" t="str">
        <f t="shared" si="12"/>
        <v>'ucmfdbxum','육아프로그램','fthvt893','려누랴'</v>
      </c>
      <c r="H329" s="17" t="s">
        <v>238</v>
      </c>
      <c r="I329" t="str">
        <f t="shared" si="13"/>
        <v>insert into ADMINISTRATOR(Administrator_ID,Information_Manage,Passwd,Member_Name
) values('ucmfdbxum','육아프로그램','fthvt893','려누랴');</v>
      </c>
    </row>
    <row r="330" spans="1:9" ht="198" x14ac:dyDescent="0.3">
      <c r="A330" t="s">
        <v>1757</v>
      </c>
      <c r="B330" t="s">
        <v>424</v>
      </c>
      <c r="C330" t="s">
        <v>2757</v>
      </c>
      <c r="D330" t="s">
        <v>757</v>
      </c>
      <c r="F330" s="12" t="s">
        <v>237</v>
      </c>
      <c r="G330" t="str">
        <f t="shared" si="12"/>
        <v>'fqwjicypj','육아용품','blpik684','펴우주'</v>
      </c>
      <c r="H330" s="17" t="s">
        <v>238</v>
      </c>
      <c r="I330" t="str">
        <f t="shared" si="13"/>
        <v>insert into ADMINISTRATOR(Administrator_ID,Information_Manage,Passwd,Member_Name
) values('fqwjicypj','육아용품','blpik684','펴우주');</v>
      </c>
    </row>
    <row r="331" spans="1:9" ht="198" x14ac:dyDescent="0.3">
      <c r="A331" t="s">
        <v>1758</v>
      </c>
      <c r="B331" t="s">
        <v>418</v>
      </c>
      <c r="C331" t="s">
        <v>2758</v>
      </c>
      <c r="D331" t="s">
        <v>758</v>
      </c>
      <c r="F331" s="12" t="s">
        <v>237</v>
      </c>
      <c r="G331" t="str">
        <f t="shared" si="12"/>
        <v>'mnypzlmuj','육아정보','omfer550','쳐그켜'</v>
      </c>
      <c r="H331" s="17" t="s">
        <v>238</v>
      </c>
      <c r="I331" t="str">
        <f t="shared" si="13"/>
        <v>insert into ADMINISTRATOR(Administrator_ID,Information_Manage,Passwd,Member_Name
) values('mnypzlmuj','육아정보','omfer550','쳐그켜');</v>
      </c>
    </row>
    <row r="332" spans="1:9" ht="198" x14ac:dyDescent="0.3">
      <c r="A332" t="s">
        <v>1759</v>
      </c>
      <c r="B332" t="s">
        <v>418</v>
      </c>
      <c r="C332" t="s">
        <v>2759</v>
      </c>
      <c r="D332" t="s">
        <v>759</v>
      </c>
      <c r="F332" s="12" t="s">
        <v>237</v>
      </c>
      <c r="G332" t="str">
        <f t="shared" si="12"/>
        <v>'veynmuihn','육아정보','zsiwm267','느피누'</v>
      </c>
      <c r="H332" s="17" t="s">
        <v>238</v>
      </c>
      <c r="I332" t="str">
        <f t="shared" si="13"/>
        <v>insert into ADMINISTRATOR(Administrator_ID,Information_Manage,Passwd,Member_Name
) values('veynmuihn','육아정보','zsiwm267','느피누');</v>
      </c>
    </row>
    <row r="333" spans="1:9" ht="198" x14ac:dyDescent="0.3">
      <c r="A333" t="s">
        <v>1760</v>
      </c>
      <c r="B333" t="s">
        <v>424</v>
      </c>
      <c r="C333" t="s">
        <v>2760</v>
      </c>
      <c r="D333" t="s">
        <v>760</v>
      </c>
      <c r="F333" s="12" t="s">
        <v>237</v>
      </c>
      <c r="G333" t="str">
        <f t="shared" si="12"/>
        <v>'fnspzwigt','육아용품','edlzf605','구기드'</v>
      </c>
      <c r="H333" s="17" t="s">
        <v>238</v>
      </c>
      <c r="I333" t="str">
        <f t="shared" si="13"/>
        <v>insert into ADMINISTRATOR(Administrator_ID,Information_Manage,Passwd,Member_Name
) values('fnspzwigt','육아용품','edlzf605','구기드');</v>
      </c>
    </row>
    <row r="334" spans="1:9" ht="198" x14ac:dyDescent="0.3">
      <c r="A334" t="s">
        <v>1761</v>
      </c>
      <c r="B334" t="s">
        <v>426</v>
      </c>
      <c r="C334" t="s">
        <v>2761</v>
      </c>
      <c r="D334" t="s">
        <v>761</v>
      </c>
      <c r="F334" s="12" t="s">
        <v>237</v>
      </c>
      <c r="G334" t="str">
        <f t="shared" si="12"/>
        <v>'uhuarqrfn','육아프로그램','hoeik651','모비초'</v>
      </c>
      <c r="H334" s="17" t="s">
        <v>238</v>
      </c>
      <c r="I334" t="str">
        <f t="shared" si="13"/>
        <v>insert into ADMINISTRATOR(Administrator_ID,Information_Manage,Passwd,Member_Name
) values('uhuarqrfn','육아프로그램','hoeik651','모비초');</v>
      </c>
    </row>
    <row r="335" spans="1:9" ht="198" x14ac:dyDescent="0.3">
      <c r="A335" t="s">
        <v>1762</v>
      </c>
      <c r="B335" t="s">
        <v>424</v>
      </c>
      <c r="C335" t="s">
        <v>2762</v>
      </c>
      <c r="D335" t="s">
        <v>762</v>
      </c>
      <c r="F335" s="12" t="s">
        <v>237</v>
      </c>
      <c r="G335" t="str">
        <f t="shared" si="12"/>
        <v>'vlrdamnuz','육아용품','drala055','쇼퓨루'</v>
      </c>
      <c r="H335" s="17" t="s">
        <v>238</v>
      </c>
      <c r="I335" t="str">
        <f t="shared" si="13"/>
        <v>insert into ADMINISTRATOR(Administrator_ID,Information_Manage,Passwd,Member_Name
) values('vlrdamnuz','육아용품','drala055','쇼퓨루');</v>
      </c>
    </row>
    <row r="336" spans="1:9" ht="198" x14ac:dyDescent="0.3">
      <c r="A336" t="s">
        <v>1763</v>
      </c>
      <c r="B336" t="s">
        <v>427</v>
      </c>
      <c r="C336" t="s">
        <v>2763</v>
      </c>
      <c r="D336" t="s">
        <v>763</v>
      </c>
      <c r="F336" s="12" t="s">
        <v>237</v>
      </c>
      <c r="G336" t="str">
        <f t="shared" si="12"/>
        <v>'qhppyetfr','응급처치법','hmbzl711','여마뎌'</v>
      </c>
      <c r="H336" s="17" t="s">
        <v>238</v>
      </c>
      <c r="I336" t="str">
        <f t="shared" si="13"/>
        <v>insert into ADMINISTRATOR(Administrator_ID,Information_Manage,Passwd,Member_Name
) values('qhppyetfr','응급처치법','hmbzl711','여마뎌');</v>
      </c>
    </row>
    <row r="337" spans="1:9" ht="198" x14ac:dyDescent="0.3">
      <c r="A337" t="s">
        <v>1764</v>
      </c>
      <c r="B337" t="s">
        <v>426</v>
      </c>
      <c r="C337" t="s">
        <v>2764</v>
      </c>
      <c r="D337" t="s">
        <v>764</v>
      </c>
      <c r="F337" s="12" t="s">
        <v>237</v>
      </c>
      <c r="G337" t="str">
        <f t="shared" si="12"/>
        <v>'pfaqwioqs','육아프로그램','uftnt739','보샤어'</v>
      </c>
      <c r="H337" s="17" t="s">
        <v>238</v>
      </c>
      <c r="I337" t="str">
        <f t="shared" si="13"/>
        <v>insert into ADMINISTRATOR(Administrator_ID,Information_Manage,Passwd,Member_Name
) values('pfaqwioqs','육아프로그램','uftnt739','보샤어');</v>
      </c>
    </row>
    <row r="338" spans="1:9" ht="198" x14ac:dyDescent="0.3">
      <c r="A338" t="s">
        <v>1765</v>
      </c>
      <c r="B338" t="s">
        <v>427</v>
      </c>
      <c r="C338" t="s">
        <v>2765</v>
      </c>
      <c r="D338" t="s">
        <v>765</v>
      </c>
      <c r="F338" s="12" t="s">
        <v>237</v>
      </c>
      <c r="G338" t="str">
        <f t="shared" si="12"/>
        <v>'inctfuqov','응급처치법','ftzzm442','죠포투'</v>
      </c>
      <c r="H338" s="17" t="s">
        <v>238</v>
      </c>
      <c r="I338" t="str">
        <f t="shared" si="13"/>
        <v>insert into ADMINISTRATOR(Administrator_ID,Information_Manage,Passwd,Member_Name
) values('inctfuqov','응급처치법','ftzzm442','죠포투');</v>
      </c>
    </row>
    <row r="339" spans="1:9" ht="198" x14ac:dyDescent="0.3">
      <c r="A339" t="s">
        <v>1766</v>
      </c>
      <c r="B339" t="s">
        <v>425</v>
      </c>
      <c r="C339" t="s">
        <v>2766</v>
      </c>
      <c r="D339" t="s">
        <v>766</v>
      </c>
      <c r="F339" s="12" t="s">
        <v>237</v>
      </c>
      <c r="G339" t="str">
        <f t="shared" si="12"/>
        <v>'eqbjlyeab','미디어자료','qelvu401','너쿄카'</v>
      </c>
      <c r="H339" s="17" t="s">
        <v>238</v>
      </c>
      <c r="I339" t="str">
        <f t="shared" si="13"/>
        <v>insert into ADMINISTRATOR(Administrator_ID,Information_Manage,Passwd,Member_Name
) values('eqbjlyeab','미디어자료','qelvu401','너쿄카');</v>
      </c>
    </row>
    <row r="340" spans="1:9" ht="198" x14ac:dyDescent="0.3">
      <c r="A340" t="s">
        <v>1767</v>
      </c>
      <c r="B340" t="s">
        <v>427</v>
      </c>
      <c r="C340" t="s">
        <v>2767</v>
      </c>
      <c r="D340" t="s">
        <v>767</v>
      </c>
      <c r="F340" s="12" t="s">
        <v>237</v>
      </c>
      <c r="G340" t="str">
        <f t="shared" si="12"/>
        <v>'wsjnaxwbj','응급처치법','cojga888','더큐혀'</v>
      </c>
      <c r="H340" s="17" t="s">
        <v>238</v>
      </c>
      <c r="I340" t="str">
        <f t="shared" si="13"/>
        <v>insert into ADMINISTRATOR(Administrator_ID,Information_Manage,Passwd,Member_Name
) values('wsjnaxwbj','응급처치법','cojga888','더큐혀');</v>
      </c>
    </row>
    <row r="341" spans="1:9" ht="198" x14ac:dyDescent="0.3">
      <c r="A341" t="s">
        <v>1768</v>
      </c>
      <c r="B341" t="s">
        <v>425</v>
      </c>
      <c r="C341" t="s">
        <v>2768</v>
      </c>
      <c r="D341" t="s">
        <v>768</v>
      </c>
      <c r="F341" s="12" t="s">
        <v>237</v>
      </c>
      <c r="G341" t="str">
        <f t="shared" si="12"/>
        <v>'zncufgaju','미디어자료','gtwpr509','랴라코'</v>
      </c>
      <c r="H341" s="17" t="s">
        <v>238</v>
      </c>
      <c r="I341" t="str">
        <f t="shared" si="13"/>
        <v>insert into ADMINISTRATOR(Administrator_ID,Information_Manage,Passwd,Member_Name
) values('zncufgaju','미디어자료','gtwpr509','랴라코');</v>
      </c>
    </row>
    <row r="342" spans="1:9" ht="198" x14ac:dyDescent="0.3">
      <c r="A342" t="s">
        <v>1769</v>
      </c>
      <c r="B342" t="s">
        <v>425</v>
      </c>
      <c r="C342" t="s">
        <v>2769</v>
      </c>
      <c r="D342" t="s">
        <v>769</v>
      </c>
      <c r="F342" s="12" t="s">
        <v>237</v>
      </c>
      <c r="G342" t="str">
        <f t="shared" si="12"/>
        <v>'ydvvygema','미디어자료','hsvex611','디가져'</v>
      </c>
      <c r="H342" s="17" t="s">
        <v>238</v>
      </c>
      <c r="I342" t="str">
        <f t="shared" si="13"/>
        <v>insert into ADMINISTRATOR(Administrator_ID,Information_Manage,Passwd,Member_Name
) values('ydvvygema','미디어자료','hsvex611','디가져');</v>
      </c>
    </row>
    <row r="343" spans="1:9" ht="198" x14ac:dyDescent="0.3">
      <c r="A343" t="s">
        <v>1770</v>
      </c>
      <c r="B343" t="s">
        <v>425</v>
      </c>
      <c r="C343" t="s">
        <v>2770</v>
      </c>
      <c r="D343" t="s">
        <v>770</v>
      </c>
      <c r="F343" s="12" t="s">
        <v>237</v>
      </c>
      <c r="G343" t="str">
        <f t="shared" si="12"/>
        <v>'gpkocjllx','미디어자료','rtbom733','사트이'</v>
      </c>
      <c r="H343" s="17" t="s">
        <v>238</v>
      </c>
      <c r="I343" t="str">
        <f t="shared" si="13"/>
        <v>insert into ADMINISTRATOR(Administrator_ID,Information_Manage,Passwd,Member_Name
) values('gpkocjllx','미디어자료','rtbom733','사트이');</v>
      </c>
    </row>
    <row r="344" spans="1:9" ht="198" x14ac:dyDescent="0.3">
      <c r="A344" t="s">
        <v>1771</v>
      </c>
      <c r="B344" t="s">
        <v>418</v>
      </c>
      <c r="C344" t="s">
        <v>2771</v>
      </c>
      <c r="D344" t="s">
        <v>771</v>
      </c>
      <c r="F344" s="12" t="s">
        <v>237</v>
      </c>
      <c r="G344" t="str">
        <f t="shared" si="12"/>
        <v>'pialtesvk','육아정보','ddqpl897','키효수'</v>
      </c>
      <c r="H344" s="17" t="s">
        <v>238</v>
      </c>
      <c r="I344" t="str">
        <f t="shared" si="13"/>
        <v>insert into ADMINISTRATOR(Administrator_ID,Information_Manage,Passwd,Member_Name
) values('pialtesvk','육아정보','ddqpl897','키효수');</v>
      </c>
    </row>
    <row r="345" spans="1:9" ht="198" x14ac:dyDescent="0.3">
      <c r="A345" t="s">
        <v>1772</v>
      </c>
      <c r="B345" t="s">
        <v>425</v>
      </c>
      <c r="C345" t="s">
        <v>2772</v>
      </c>
      <c r="D345" t="s">
        <v>772</v>
      </c>
      <c r="F345" s="12" t="s">
        <v>237</v>
      </c>
      <c r="G345" t="str">
        <f t="shared" si="12"/>
        <v>'cqibtgzbf','미디어자료','vsroo674','디모히'</v>
      </c>
      <c r="H345" s="17" t="s">
        <v>238</v>
      </c>
      <c r="I345" t="str">
        <f t="shared" si="13"/>
        <v>insert into ADMINISTRATOR(Administrator_ID,Information_Manage,Passwd,Member_Name
) values('cqibtgzbf','미디어자료','vsroo674','디모히');</v>
      </c>
    </row>
    <row r="346" spans="1:9" ht="198" x14ac:dyDescent="0.3">
      <c r="A346" t="s">
        <v>1773</v>
      </c>
      <c r="B346" t="s">
        <v>426</v>
      </c>
      <c r="C346" t="s">
        <v>2773</v>
      </c>
      <c r="D346" t="s">
        <v>773</v>
      </c>
      <c r="F346" s="12" t="s">
        <v>237</v>
      </c>
      <c r="G346" t="str">
        <f t="shared" si="12"/>
        <v>'wvuaetdlf','육아프로그램','expom707','드러겨'</v>
      </c>
      <c r="H346" s="17" t="s">
        <v>238</v>
      </c>
      <c r="I346" t="str">
        <f t="shared" si="13"/>
        <v>insert into ADMINISTRATOR(Administrator_ID,Information_Manage,Passwd,Member_Name
) values('wvuaetdlf','육아프로그램','expom707','드러겨');</v>
      </c>
    </row>
    <row r="347" spans="1:9" ht="198" x14ac:dyDescent="0.3">
      <c r="A347" t="s">
        <v>1774</v>
      </c>
      <c r="B347" t="s">
        <v>418</v>
      </c>
      <c r="C347" t="s">
        <v>2774</v>
      </c>
      <c r="D347" t="s">
        <v>774</v>
      </c>
      <c r="F347" s="12" t="s">
        <v>237</v>
      </c>
      <c r="G347" t="str">
        <f t="shared" si="12"/>
        <v>'eilcjvwqw','육아정보','ullei185','호주스'</v>
      </c>
      <c r="H347" s="17" t="s">
        <v>238</v>
      </c>
      <c r="I347" t="str">
        <f t="shared" si="13"/>
        <v>insert into ADMINISTRATOR(Administrator_ID,Information_Manage,Passwd,Member_Name
) values('eilcjvwqw','육아정보','ullei185','호주스');</v>
      </c>
    </row>
    <row r="348" spans="1:9" ht="198" x14ac:dyDescent="0.3">
      <c r="A348" t="s">
        <v>1775</v>
      </c>
      <c r="B348" t="s">
        <v>418</v>
      </c>
      <c r="C348" t="s">
        <v>2775</v>
      </c>
      <c r="D348" t="s">
        <v>775</v>
      </c>
      <c r="F348" s="12" t="s">
        <v>237</v>
      </c>
      <c r="G348" t="str">
        <f t="shared" si="12"/>
        <v>'anvndxsqo','육아정보','iwbrg466','노듀켜'</v>
      </c>
      <c r="H348" s="17" t="s">
        <v>238</v>
      </c>
      <c r="I348" t="str">
        <f t="shared" si="13"/>
        <v>insert into ADMINISTRATOR(Administrator_ID,Information_Manage,Passwd,Member_Name
) values('anvndxsqo','육아정보','iwbrg466','노듀켜');</v>
      </c>
    </row>
    <row r="349" spans="1:9" ht="198" x14ac:dyDescent="0.3">
      <c r="A349" t="s">
        <v>1776</v>
      </c>
      <c r="B349" t="s">
        <v>427</v>
      </c>
      <c r="C349" t="s">
        <v>2776</v>
      </c>
      <c r="D349" t="s">
        <v>776</v>
      </c>
      <c r="F349" s="12" t="s">
        <v>237</v>
      </c>
      <c r="G349" t="str">
        <f t="shared" si="12"/>
        <v>'vczempmmb','응급처치법','dnjla439','무므쥬'</v>
      </c>
      <c r="H349" s="17" t="s">
        <v>238</v>
      </c>
      <c r="I349" t="str">
        <f t="shared" si="13"/>
        <v>insert into ADMINISTRATOR(Administrator_ID,Information_Manage,Passwd,Member_Name
) values('vczempmmb','응급처치법','dnjla439','무므쥬');</v>
      </c>
    </row>
    <row r="350" spans="1:9" ht="198" x14ac:dyDescent="0.3">
      <c r="A350" t="s">
        <v>1777</v>
      </c>
      <c r="B350" t="s">
        <v>424</v>
      </c>
      <c r="C350" t="s">
        <v>2777</v>
      </c>
      <c r="D350" t="s">
        <v>777</v>
      </c>
      <c r="F350" s="12" t="s">
        <v>237</v>
      </c>
      <c r="G350" t="str">
        <f t="shared" si="12"/>
        <v>'eckjilcss','육아용품','lidky542','더지도'</v>
      </c>
      <c r="H350" s="17" t="s">
        <v>238</v>
      </c>
      <c r="I350" t="str">
        <f t="shared" si="13"/>
        <v>insert into ADMINISTRATOR(Administrator_ID,Information_Manage,Passwd,Member_Name
) values('eckjilcss','육아용품','lidky542','더지도');</v>
      </c>
    </row>
    <row r="351" spans="1:9" ht="198" x14ac:dyDescent="0.3">
      <c r="A351" t="s">
        <v>1778</v>
      </c>
      <c r="B351" t="s">
        <v>426</v>
      </c>
      <c r="C351" t="s">
        <v>2778</v>
      </c>
      <c r="D351" t="s">
        <v>778</v>
      </c>
      <c r="F351" s="12" t="s">
        <v>237</v>
      </c>
      <c r="G351" t="str">
        <f t="shared" si="12"/>
        <v>'leoigcltb','육아프로그램','eruhi511','누허쿠'</v>
      </c>
      <c r="H351" s="17" t="s">
        <v>238</v>
      </c>
      <c r="I351" t="str">
        <f t="shared" si="13"/>
        <v>insert into ADMINISTRATOR(Administrator_ID,Information_Manage,Passwd,Member_Name
) values('leoigcltb','육아프로그램','eruhi511','누허쿠');</v>
      </c>
    </row>
    <row r="352" spans="1:9" ht="198" x14ac:dyDescent="0.3">
      <c r="A352" t="s">
        <v>1779</v>
      </c>
      <c r="B352" t="s">
        <v>424</v>
      </c>
      <c r="C352" t="s">
        <v>2779</v>
      </c>
      <c r="D352" t="s">
        <v>779</v>
      </c>
      <c r="F352" s="12" t="s">
        <v>237</v>
      </c>
      <c r="G352" t="str">
        <f t="shared" si="12"/>
        <v>'xbffylgjd','육아용품','gfzqn169','치두뉴'</v>
      </c>
      <c r="H352" s="17" t="s">
        <v>238</v>
      </c>
      <c r="I352" t="str">
        <f t="shared" si="13"/>
        <v>insert into ADMINISTRATOR(Administrator_ID,Information_Manage,Passwd,Member_Name
) values('xbffylgjd','육아용품','gfzqn169','치두뉴');</v>
      </c>
    </row>
    <row r="353" spans="1:9" ht="198" x14ac:dyDescent="0.3">
      <c r="A353" t="s">
        <v>1780</v>
      </c>
      <c r="B353" t="s">
        <v>424</v>
      </c>
      <c r="C353" t="s">
        <v>2780</v>
      </c>
      <c r="D353" t="s">
        <v>780</v>
      </c>
      <c r="F353" s="12" t="s">
        <v>237</v>
      </c>
      <c r="G353" t="str">
        <f t="shared" si="12"/>
        <v>'pgnnqhzfg','육아용품','uozqj589','겨라유'</v>
      </c>
      <c r="H353" s="17" t="s">
        <v>238</v>
      </c>
      <c r="I353" t="str">
        <f t="shared" si="13"/>
        <v>insert into ADMINISTRATOR(Administrator_ID,Information_Manage,Passwd,Member_Name
) values('pgnnqhzfg','육아용품','uozqj589','겨라유');</v>
      </c>
    </row>
    <row r="354" spans="1:9" ht="198" x14ac:dyDescent="0.3">
      <c r="A354" t="s">
        <v>1781</v>
      </c>
      <c r="B354" t="s">
        <v>426</v>
      </c>
      <c r="C354" t="s">
        <v>2781</v>
      </c>
      <c r="D354" t="s">
        <v>781</v>
      </c>
      <c r="F354" s="12" t="s">
        <v>237</v>
      </c>
      <c r="G354" t="str">
        <f t="shared" si="12"/>
        <v>'enuboelos','육아프로그램','ihxea892','무수다'</v>
      </c>
      <c r="H354" s="17" t="s">
        <v>238</v>
      </c>
      <c r="I354" t="str">
        <f t="shared" si="13"/>
        <v>insert into ADMINISTRATOR(Administrator_ID,Information_Manage,Passwd,Member_Name
) values('enuboelos','육아프로그램','ihxea892','무수다');</v>
      </c>
    </row>
    <row r="355" spans="1:9" ht="198" x14ac:dyDescent="0.3">
      <c r="A355" t="s">
        <v>1782</v>
      </c>
      <c r="B355" t="s">
        <v>424</v>
      </c>
      <c r="C355" t="s">
        <v>2782</v>
      </c>
      <c r="D355" t="s">
        <v>782</v>
      </c>
      <c r="F355" s="12" t="s">
        <v>237</v>
      </c>
      <c r="G355" t="str">
        <f t="shared" si="12"/>
        <v>'daubqzfyj','육아용품','mbcus546','쟈져우'</v>
      </c>
      <c r="H355" s="17" t="s">
        <v>238</v>
      </c>
      <c r="I355" t="str">
        <f t="shared" si="13"/>
        <v>insert into ADMINISTRATOR(Administrator_ID,Information_Manage,Passwd,Member_Name
) values('daubqzfyj','육아용품','mbcus546','쟈져우');</v>
      </c>
    </row>
    <row r="356" spans="1:9" ht="198" x14ac:dyDescent="0.3">
      <c r="A356" t="s">
        <v>1783</v>
      </c>
      <c r="B356" t="s">
        <v>424</v>
      </c>
      <c r="C356" t="s">
        <v>2783</v>
      </c>
      <c r="D356" t="s">
        <v>783</v>
      </c>
      <c r="F356" s="12" t="s">
        <v>237</v>
      </c>
      <c r="G356" t="str">
        <f t="shared" si="12"/>
        <v>'tlkdqbuzq','육아용품','ztpum440','됴후기'</v>
      </c>
      <c r="H356" s="17" t="s">
        <v>238</v>
      </c>
      <c r="I356" t="str">
        <f t="shared" si="13"/>
        <v>insert into ADMINISTRATOR(Administrator_ID,Information_Manage,Passwd,Member_Name
) values('tlkdqbuzq','육아용품','ztpum440','됴후기');</v>
      </c>
    </row>
    <row r="357" spans="1:9" ht="198" x14ac:dyDescent="0.3">
      <c r="A357" t="s">
        <v>1784</v>
      </c>
      <c r="B357" t="s">
        <v>418</v>
      </c>
      <c r="C357" t="s">
        <v>2784</v>
      </c>
      <c r="D357" t="s">
        <v>784</v>
      </c>
      <c r="F357" s="12" t="s">
        <v>237</v>
      </c>
      <c r="G357" t="str">
        <f t="shared" si="12"/>
        <v>'prpobmllt','육아정보','letep951','르야후'</v>
      </c>
      <c r="H357" s="17" t="s">
        <v>238</v>
      </c>
      <c r="I357" t="str">
        <f t="shared" si="13"/>
        <v>insert into ADMINISTRATOR(Administrator_ID,Information_Manage,Passwd,Member_Name
) values('prpobmllt','육아정보','letep951','르야후');</v>
      </c>
    </row>
    <row r="358" spans="1:9" ht="198" x14ac:dyDescent="0.3">
      <c r="A358" t="s">
        <v>1785</v>
      </c>
      <c r="B358" t="s">
        <v>427</v>
      </c>
      <c r="C358" t="s">
        <v>2785</v>
      </c>
      <c r="D358" t="s">
        <v>785</v>
      </c>
      <c r="F358" s="12" t="s">
        <v>237</v>
      </c>
      <c r="G358" t="str">
        <f t="shared" si="12"/>
        <v>'maklvsize','응급처치법','dlwri986','뉴더더'</v>
      </c>
      <c r="H358" s="17" t="s">
        <v>238</v>
      </c>
      <c r="I358" t="str">
        <f t="shared" si="13"/>
        <v>insert into ADMINISTRATOR(Administrator_ID,Information_Manage,Passwd,Member_Name
) values('maklvsize','응급처치법','dlwri986','뉴더더');</v>
      </c>
    </row>
    <row r="359" spans="1:9" ht="198" x14ac:dyDescent="0.3">
      <c r="A359" t="s">
        <v>1786</v>
      </c>
      <c r="B359" t="s">
        <v>425</v>
      </c>
      <c r="C359" t="s">
        <v>2786</v>
      </c>
      <c r="D359" t="s">
        <v>786</v>
      </c>
      <c r="F359" s="12" t="s">
        <v>237</v>
      </c>
      <c r="G359" t="str">
        <f t="shared" si="12"/>
        <v>'rekavxgnn','미디어자료','nlwut218','펴켜요'</v>
      </c>
      <c r="H359" s="17" t="s">
        <v>238</v>
      </c>
      <c r="I359" t="str">
        <f t="shared" si="13"/>
        <v>insert into ADMINISTRATOR(Administrator_ID,Information_Manage,Passwd,Member_Name
) values('rekavxgnn','미디어자료','nlwut218','펴켜요');</v>
      </c>
    </row>
    <row r="360" spans="1:9" ht="198" x14ac:dyDescent="0.3">
      <c r="A360" t="s">
        <v>1787</v>
      </c>
      <c r="B360" t="s">
        <v>426</v>
      </c>
      <c r="C360" t="s">
        <v>2787</v>
      </c>
      <c r="D360" t="s">
        <v>787</v>
      </c>
      <c r="F360" s="12" t="s">
        <v>237</v>
      </c>
      <c r="G360" t="str">
        <f t="shared" si="12"/>
        <v>'yrlyavtsn','육아프로그램','uuncw509','카하표'</v>
      </c>
      <c r="H360" s="17" t="s">
        <v>238</v>
      </c>
      <c r="I360" t="str">
        <f t="shared" si="13"/>
        <v>insert into ADMINISTRATOR(Administrator_ID,Information_Manage,Passwd,Member_Name
) values('yrlyavtsn','육아프로그램','uuncw509','카하표');</v>
      </c>
    </row>
    <row r="361" spans="1:9" ht="198" x14ac:dyDescent="0.3">
      <c r="A361" t="s">
        <v>1788</v>
      </c>
      <c r="B361" t="s">
        <v>426</v>
      </c>
      <c r="C361" t="s">
        <v>2788</v>
      </c>
      <c r="D361" t="s">
        <v>788</v>
      </c>
      <c r="F361" s="12" t="s">
        <v>237</v>
      </c>
      <c r="G361" t="str">
        <f t="shared" si="12"/>
        <v>'hmerwezzq','육아프로그램','xjchw629','주리스'</v>
      </c>
      <c r="H361" s="17" t="s">
        <v>238</v>
      </c>
      <c r="I361" t="str">
        <f t="shared" si="13"/>
        <v>insert into ADMINISTRATOR(Administrator_ID,Information_Manage,Passwd,Member_Name
) values('hmerwezzq','육아프로그램','xjchw629','주리스');</v>
      </c>
    </row>
    <row r="362" spans="1:9" ht="198" x14ac:dyDescent="0.3">
      <c r="A362" t="s">
        <v>1789</v>
      </c>
      <c r="B362" t="s">
        <v>427</v>
      </c>
      <c r="C362" t="s">
        <v>2789</v>
      </c>
      <c r="D362" t="s">
        <v>789</v>
      </c>
      <c r="F362" s="12" t="s">
        <v>237</v>
      </c>
      <c r="G362" t="str">
        <f t="shared" si="12"/>
        <v>'bosnssuqo','응급처치법','mexmi241','묘바됴'</v>
      </c>
      <c r="H362" s="17" t="s">
        <v>238</v>
      </c>
      <c r="I362" t="str">
        <f t="shared" si="13"/>
        <v>insert into ADMINISTRATOR(Administrator_ID,Information_Manage,Passwd,Member_Name
) values('bosnssuqo','응급처치법','mexmi241','묘바됴');</v>
      </c>
    </row>
    <row r="363" spans="1:9" ht="198" x14ac:dyDescent="0.3">
      <c r="A363" t="s">
        <v>1790</v>
      </c>
      <c r="B363" t="s">
        <v>426</v>
      </c>
      <c r="C363" t="s">
        <v>2790</v>
      </c>
      <c r="D363" t="s">
        <v>790</v>
      </c>
      <c r="F363" s="12" t="s">
        <v>237</v>
      </c>
      <c r="G363" t="str">
        <f t="shared" si="12"/>
        <v>'ufcoonxud','육아프로그램','apuna615','지코으'</v>
      </c>
      <c r="H363" s="17" t="s">
        <v>238</v>
      </c>
      <c r="I363" t="str">
        <f t="shared" si="13"/>
        <v>insert into ADMINISTRATOR(Administrator_ID,Information_Manage,Passwd,Member_Name
) values('ufcoonxud','육아프로그램','apuna615','지코으');</v>
      </c>
    </row>
    <row r="364" spans="1:9" ht="198" x14ac:dyDescent="0.3">
      <c r="A364" t="s">
        <v>1791</v>
      </c>
      <c r="B364" t="s">
        <v>418</v>
      </c>
      <c r="C364" t="s">
        <v>2791</v>
      </c>
      <c r="D364" t="s">
        <v>791</v>
      </c>
      <c r="F364" s="12" t="s">
        <v>237</v>
      </c>
      <c r="G364" t="str">
        <f t="shared" si="12"/>
        <v>'ayvumbllf','육아정보','uhxmc024','혀디사'</v>
      </c>
      <c r="H364" s="17" t="s">
        <v>238</v>
      </c>
      <c r="I364" t="str">
        <f t="shared" si="13"/>
        <v>insert into ADMINISTRATOR(Administrator_ID,Information_Manage,Passwd,Member_Name
) values('ayvumbllf','육아정보','uhxmc024','혀디사');</v>
      </c>
    </row>
    <row r="365" spans="1:9" ht="198" x14ac:dyDescent="0.3">
      <c r="A365" t="s">
        <v>1792</v>
      </c>
      <c r="B365" t="s">
        <v>426</v>
      </c>
      <c r="C365" t="s">
        <v>2792</v>
      </c>
      <c r="D365" t="s">
        <v>792</v>
      </c>
      <c r="F365" s="12" t="s">
        <v>237</v>
      </c>
      <c r="G365" t="str">
        <f t="shared" si="12"/>
        <v>'lilsohxvm','육아프로그램','xzbqo321','기탸고'</v>
      </c>
      <c r="H365" s="17" t="s">
        <v>238</v>
      </c>
      <c r="I365" t="str">
        <f t="shared" si="13"/>
        <v>insert into ADMINISTRATOR(Administrator_ID,Information_Manage,Passwd,Member_Name
) values('lilsohxvm','육아프로그램','xzbqo321','기탸고');</v>
      </c>
    </row>
    <row r="366" spans="1:9" ht="198" x14ac:dyDescent="0.3">
      <c r="A366" t="s">
        <v>1793</v>
      </c>
      <c r="B366" t="s">
        <v>418</v>
      </c>
      <c r="C366" t="s">
        <v>2793</v>
      </c>
      <c r="D366" t="s">
        <v>793</v>
      </c>
      <c r="F366" s="12" t="s">
        <v>237</v>
      </c>
      <c r="G366" t="str">
        <f t="shared" si="12"/>
        <v>'gyjvzjyuj','육아정보','zkker474','고니여'</v>
      </c>
      <c r="H366" s="17" t="s">
        <v>238</v>
      </c>
      <c r="I366" t="str">
        <f t="shared" si="13"/>
        <v>insert into ADMINISTRATOR(Administrator_ID,Information_Manage,Passwd,Member_Name
) values('gyjvzjyuj','육아정보','zkker474','고니여');</v>
      </c>
    </row>
    <row r="367" spans="1:9" ht="198" x14ac:dyDescent="0.3">
      <c r="A367" t="s">
        <v>1794</v>
      </c>
      <c r="B367" t="s">
        <v>424</v>
      </c>
      <c r="C367" t="s">
        <v>2794</v>
      </c>
      <c r="D367" t="s">
        <v>794</v>
      </c>
      <c r="F367" s="12" t="s">
        <v>237</v>
      </c>
      <c r="G367" t="str">
        <f t="shared" si="12"/>
        <v>'eiohlagmn','육아용품','mwmow236','쟈키듀'</v>
      </c>
      <c r="H367" s="17" t="s">
        <v>238</v>
      </c>
      <c r="I367" t="str">
        <f t="shared" si="13"/>
        <v>insert into ADMINISTRATOR(Administrator_ID,Information_Manage,Passwd,Member_Name
) values('eiohlagmn','육아용품','mwmow236','쟈키듀');</v>
      </c>
    </row>
    <row r="368" spans="1:9" ht="198" x14ac:dyDescent="0.3">
      <c r="A368" t="s">
        <v>1795</v>
      </c>
      <c r="B368" t="s">
        <v>418</v>
      </c>
      <c r="C368" t="s">
        <v>2795</v>
      </c>
      <c r="D368" t="s">
        <v>795</v>
      </c>
      <c r="F368" s="12" t="s">
        <v>237</v>
      </c>
      <c r="G368" t="str">
        <f t="shared" si="12"/>
        <v>'xavlgwgpr','육아정보','bhjqu518','요쿠디'</v>
      </c>
      <c r="H368" s="17" t="s">
        <v>238</v>
      </c>
      <c r="I368" t="str">
        <f t="shared" si="13"/>
        <v>insert into ADMINISTRATOR(Administrator_ID,Information_Manage,Passwd,Member_Name
) values('xavlgwgpr','육아정보','bhjqu518','요쿠디');</v>
      </c>
    </row>
    <row r="369" spans="1:9" ht="198" x14ac:dyDescent="0.3">
      <c r="A369" t="s">
        <v>1796</v>
      </c>
      <c r="B369" t="s">
        <v>425</v>
      </c>
      <c r="C369" t="s">
        <v>2796</v>
      </c>
      <c r="D369" t="s">
        <v>796</v>
      </c>
      <c r="F369" s="12" t="s">
        <v>237</v>
      </c>
      <c r="G369" t="str">
        <f t="shared" si="12"/>
        <v>'exfnvockb','미디어자료','eomic548','펴거이'</v>
      </c>
      <c r="H369" s="17" t="s">
        <v>238</v>
      </c>
      <c r="I369" t="str">
        <f t="shared" si="13"/>
        <v>insert into ADMINISTRATOR(Administrator_ID,Information_Manage,Passwd,Member_Name
) values('exfnvockb','미디어자료','eomic548','펴거이');</v>
      </c>
    </row>
    <row r="370" spans="1:9" ht="198" x14ac:dyDescent="0.3">
      <c r="A370" t="s">
        <v>1797</v>
      </c>
      <c r="B370" t="s">
        <v>427</v>
      </c>
      <c r="C370" t="s">
        <v>2797</v>
      </c>
      <c r="D370" t="s">
        <v>797</v>
      </c>
      <c r="F370" s="12" t="s">
        <v>237</v>
      </c>
      <c r="G370" t="str">
        <f t="shared" si="12"/>
        <v>'scpdspqae','응급처치법','lfacw528','규므뷰'</v>
      </c>
      <c r="H370" s="17" t="s">
        <v>238</v>
      </c>
      <c r="I370" t="str">
        <f t="shared" si="13"/>
        <v>insert into ADMINISTRATOR(Administrator_ID,Information_Manage,Passwd,Member_Name
) values('scpdspqae','응급처치법','lfacw528','규므뷰');</v>
      </c>
    </row>
    <row r="371" spans="1:9" ht="198" x14ac:dyDescent="0.3">
      <c r="A371" t="s">
        <v>1798</v>
      </c>
      <c r="B371" t="s">
        <v>418</v>
      </c>
      <c r="C371" t="s">
        <v>2798</v>
      </c>
      <c r="D371" t="s">
        <v>798</v>
      </c>
      <c r="F371" s="12" t="s">
        <v>237</v>
      </c>
      <c r="G371" t="str">
        <f t="shared" si="12"/>
        <v>'vwpzjvbtb','육아정보','kuszy978','프튜니'</v>
      </c>
      <c r="H371" s="17" t="s">
        <v>238</v>
      </c>
      <c r="I371" t="str">
        <f t="shared" si="13"/>
        <v>insert into ADMINISTRATOR(Administrator_ID,Information_Manage,Passwd,Member_Name
) values('vwpzjvbtb','육아정보','kuszy978','프튜니');</v>
      </c>
    </row>
    <row r="372" spans="1:9" ht="198" x14ac:dyDescent="0.3">
      <c r="A372" t="s">
        <v>1799</v>
      </c>
      <c r="B372" t="s">
        <v>418</v>
      </c>
      <c r="C372" t="s">
        <v>2799</v>
      </c>
      <c r="D372" t="s">
        <v>799</v>
      </c>
      <c r="F372" s="12" t="s">
        <v>237</v>
      </c>
      <c r="G372" t="str">
        <f t="shared" si="12"/>
        <v>'ynngzhpgb','육아정보','ajseo469','됴니오'</v>
      </c>
      <c r="H372" s="17" t="s">
        <v>238</v>
      </c>
      <c r="I372" t="str">
        <f t="shared" si="13"/>
        <v>insert into ADMINISTRATOR(Administrator_ID,Information_Manage,Passwd,Member_Name
) values('ynngzhpgb','육아정보','ajseo469','됴니오');</v>
      </c>
    </row>
    <row r="373" spans="1:9" ht="198" x14ac:dyDescent="0.3">
      <c r="A373" t="s">
        <v>1800</v>
      </c>
      <c r="B373" t="s">
        <v>426</v>
      </c>
      <c r="C373" t="s">
        <v>2800</v>
      </c>
      <c r="D373" t="s">
        <v>800</v>
      </c>
      <c r="F373" s="12" t="s">
        <v>237</v>
      </c>
      <c r="G373" t="str">
        <f t="shared" si="12"/>
        <v>'kavnjckkf','육아프로그램','szqjf939','규츄너'</v>
      </c>
      <c r="H373" s="17" t="s">
        <v>238</v>
      </c>
      <c r="I373" t="str">
        <f t="shared" si="13"/>
        <v>insert into ADMINISTRATOR(Administrator_ID,Information_Manage,Passwd,Member_Name
) values('kavnjckkf','육아프로그램','szqjf939','규츄너');</v>
      </c>
    </row>
    <row r="374" spans="1:9" ht="198" x14ac:dyDescent="0.3">
      <c r="A374" t="s">
        <v>1801</v>
      </c>
      <c r="B374" t="s">
        <v>427</v>
      </c>
      <c r="C374" t="s">
        <v>2801</v>
      </c>
      <c r="D374" t="s">
        <v>801</v>
      </c>
      <c r="F374" s="12" t="s">
        <v>237</v>
      </c>
      <c r="G374" t="str">
        <f t="shared" si="12"/>
        <v>'buytxbqro','응급처치법','zoexu429','무뷰나'</v>
      </c>
      <c r="H374" s="17" t="s">
        <v>238</v>
      </c>
      <c r="I374" t="str">
        <f t="shared" si="13"/>
        <v>insert into ADMINISTRATOR(Administrator_ID,Information_Manage,Passwd,Member_Name
) values('buytxbqro','응급처치법','zoexu429','무뷰나');</v>
      </c>
    </row>
    <row r="375" spans="1:9" ht="198" x14ac:dyDescent="0.3">
      <c r="A375" t="s">
        <v>1802</v>
      </c>
      <c r="B375" t="s">
        <v>425</v>
      </c>
      <c r="C375" t="s">
        <v>2802</v>
      </c>
      <c r="D375" t="s">
        <v>802</v>
      </c>
      <c r="F375" s="12" t="s">
        <v>237</v>
      </c>
      <c r="G375" t="str">
        <f t="shared" si="12"/>
        <v>'gabsgbdbt','미디어자료','kthfc162','휴수야'</v>
      </c>
      <c r="H375" s="17" t="s">
        <v>238</v>
      </c>
      <c r="I375" t="str">
        <f t="shared" si="13"/>
        <v>insert into ADMINISTRATOR(Administrator_ID,Information_Manage,Passwd,Member_Name
) values('gabsgbdbt','미디어자료','kthfc162','휴수야');</v>
      </c>
    </row>
    <row r="376" spans="1:9" ht="198" x14ac:dyDescent="0.3">
      <c r="A376" t="s">
        <v>1803</v>
      </c>
      <c r="B376" t="s">
        <v>425</v>
      </c>
      <c r="C376" t="s">
        <v>2803</v>
      </c>
      <c r="D376" t="s">
        <v>803</v>
      </c>
      <c r="F376" s="12" t="s">
        <v>237</v>
      </c>
      <c r="G376" t="str">
        <f t="shared" si="12"/>
        <v>'wtwyzrjwj','미디어자료','nrcie320','사어퓨'</v>
      </c>
      <c r="H376" s="17" t="s">
        <v>238</v>
      </c>
      <c r="I376" t="str">
        <f t="shared" si="13"/>
        <v>insert into ADMINISTRATOR(Administrator_ID,Information_Manage,Passwd,Member_Name
) values('wtwyzrjwj','미디어자료','nrcie320','사어퓨');</v>
      </c>
    </row>
    <row r="377" spans="1:9" ht="198" x14ac:dyDescent="0.3">
      <c r="A377" t="s">
        <v>1804</v>
      </c>
      <c r="B377" t="s">
        <v>426</v>
      </c>
      <c r="C377" t="s">
        <v>2804</v>
      </c>
      <c r="D377" t="s">
        <v>804</v>
      </c>
      <c r="F377" s="12" t="s">
        <v>237</v>
      </c>
      <c r="G377" t="str">
        <f t="shared" si="12"/>
        <v>'qkrezgtuk','육아프로그램','focwq691','쇼디리'</v>
      </c>
      <c r="H377" s="17" t="s">
        <v>238</v>
      </c>
      <c r="I377" t="str">
        <f t="shared" si="13"/>
        <v>insert into ADMINISTRATOR(Administrator_ID,Information_Manage,Passwd,Member_Name
) values('qkrezgtuk','육아프로그램','focwq691','쇼디리');</v>
      </c>
    </row>
    <row r="378" spans="1:9" ht="198" x14ac:dyDescent="0.3">
      <c r="A378" t="s">
        <v>1805</v>
      </c>
      <c r="B378" t="s">
        <v>424</v>
      </c>
      <c r="C378" t="s">
        <v>2805</v>
      </c>
      <c r="D378" t="s">
        <v>805</v>
      </c>
      <c r="F378" s="12" t="s">
        <v>237</v>
      </c>
      <c r="G378" t="str">
        <f t="shared" si="12"/>
        <v>'qykugdocg','육아용품','kmlpn165','우퍄커'</v>
      </c>
      <c r="H378" s="17" t="s">
        <v>238</v>
      </c>
      <c r="I378" t="str">
        <f t="shared" si="13"/>
        <v>insert into ADMINISTRATOR(Administrator_ID,Information_Manage,Passwd,Member_Name
) values('qykugdocg','육아용품','kmlpn165','우퍄커');</v>
      </c>
    </row>
    <row r="379" spans="1:9" ht="198" x14ac:dyDescent="0.3">
      <c r="A379" t="s">
        <v>1806</v>
      </c>
      <c r="B379" t="s">
        <v>426</v>
      </c>
      <c r="C379" t="s">
        <v>2806</v>
      </c>
      <c r="D379" t="s">
        <v>806</v>
      </c>
      <c r="F379" s="12" t="s">
        <v>237</v>
      </c>
      <c r="G379" t="str">
        <f t="shared" si="12"/>
        <v>'mepzrlkvk','육아프로그램','dpwtk694','드프뱌'</v>
      </c>
      <c r="H379" s="17" t="s">
        <v>238</v>
      </c>
      <c r="I379" t="str">
        <f t="shared" si="13"/>
        <v>insert into ADMINISTRATOR(Administrator_ID,Information_Manage,Passwd,Member_Name
) values('mepzrlkvk','육아프로그램','dpwtk694','드프뱌');</v>
      </c>
    </row>
    <row r="380" spans="1:9" ht="198" x14ac:dyDescent="0.3">
      <c r="A380" t="s">
        <v>1807</v>
      </c>
      <c r="B380" t="s">
        <v>427</v>
      </c>
      <c r="C380" t="s">
        <v>2807</v>
      </c>
      <c r="D380" t="s">
        <v>807</v>
      </c>
      <c r="F380" s="12" t="s">
        <v>237</v>
      </c>
      <c r="G380" t="str">
        <f t="shared" si="12"/>
        <v>'omnnhtllq','응급처치법','wobqo627','비호흐'</v>
      </c>
      <c r="H380" s="17" t="s">
        <v>238</v>
      </c>
      <c r="I380" t="str">
        <f t="shared" si="13"/>
        <v>insert into ADMINISTRATOR(Administrator_ID,Information_Manage,Passwd,Member_Name
) values('omnnhtllq','응급처치법','wobqo627','비호흐');</v>
      </c>
    </row>
    <row r="381" spans="1:9" ht="198" x14ac:dyDescent="0.3">
      <c r="A381" t="s">
        <v>1808</v>
      </c>
      <c r="B381" t="s">
        <v>426</v>
      </c>
      <c r="C381" t="s">
        <v>2808</v>
      </c>
      <c r="D381" t="s">
        <v>808</v>
      </c>
      <c r="F381" s="12" t="s">
        <v>237</v>
      </c>
      <c r="G381" t="str">
        <f t="shared" si="12"/>
        <v>'firbbzeer','육아프로그램','jegbn581','피티처'</v>
      </c>
      <c r="H381" s="17" t="s">
        <v>238</v>
      </c>
      <c r="I381" t="str">
        <f t="shared" si="13"/>
        <v>insert into ADMINISTRATOR(Administrator_ID,Information_Manage,Passwd,Member_Name
) values('firbbzeer','육아프로그램','jegbn581','피티처');</v>
      </c>
    </row>
    <row r="382" spans="1:9" ht="198" x14ac:dyDescent="0.3">
      <c r="A382" t="s">
        <v>1809</v>
      </c>
      <c r="B382" t="s">
        <v>424</v>
      </c>
      <c r="C382" t="s">
        <v>2809</v>
      </c>
      <c r="D382" t="s">
        <v>809</v>
      </c>
      <c r="F382" s="12" t="s">
        <v>237</v>
      </c>
      <c r="G382" t="str">
        <f t="shared" si="12"/>
        <v>'eseaiczot','육아용품','zdtoh951','챠벼바'</v>
      </c>
      <c r="H382" s="17" t="s">
        <v>238</v>
      </c>
      <c r="I382" t="str">
        <f t="shared" si="13"/>
        <v>insert into ADMINISTRATOR(Administrator_ID,Information_Manage,Passwd,Member_Name
) values('eseaiczot','육아용품','zdtoh951','챠벼바');</v>
      </c>
    </row>
    <row r="383" spans="1:9" ht="198" x14ac:dyDescent="0.3">
      <c r="A383" t="s">
        <v>1810</v>
      </c>
      <c r="B383" t="s">
        <v>425</v>
      </c>
      <c r="C383" t="s">
        <v>2810</v>
      </c>
      <c r="D383" t="s">
        <v>810</v>
      </c>
      <c r="F383" s="12" t="s">
        <v>237</v>
      </c>
      <c r="G383" t="str">
        <f t="shared" si="12"/>
        <v>'aanzjswqe','미디어자료','ccesn369','츠트묘'</v>
      </c>
      <c r="H383" s="17" t="s">
        <v>238</v>
      </c>
      <c r="I383" t="str">
        <f t="shared" si="13"/>
        <v>insert into ADMINISTRATOR(Administrator_ID,Information_Manage,Passwd,Member_Name
) values('aanzjswqe','미디어자료','ccesn369','츠트묘');</v>
      </c>
    </row>
    <row r="384" spans="1:9" ht="198" x14ac:dyDescent="0.3">
      <c r="A384" t="s">
        <v>1811</v>
      </c>
      <c r="B384" t="s">
        <v>427</v>
      </c>
      <c r="C384" t="s">
        <v>2811</v>
      </c>
      <c r="D384" t="s">
        <v>811</v>
      </c>
      <c r="F384" s="12" t="s">
        <v>237</v>
      </c>
      <c r="G384" t="str">
        <f t="shared" si="12"/>
        <v>'pcotnptvk','응급처치법','ososk428','으뵤어'</v>
      </c>
      <c r="H384" s="17" t="s">
        <v>238</v>
      </c>
      <c r="I384" t="str">
        <f t="shared" si="13"/>
        <v>insert into ADMINISTRATOR(Administrator_ID,Information_Manage,Passwd,Member_Name
) values('pcotnptvk','응급처치법','ososk428','으뵤어');</v>
      </c>
    </row>
    <row r="385" spans="1:9" ht="198" x14ac:dyDescent="0.3">
      <c r="A385" t="s">
        <v>1812</v>
      </c>
      <c r="B385" t="s">
        <v>418</v>
      </c>
      <c r="C385" t="s">
        <v>2812</v>
      </c>
      <c r="D385" t="s">
        <v>812</v>
      </c>
      <c r="F385" s="12" t="s">
        <v>237</v>
      </c>
      <c r="G385" t="str">
        <f t="shared" si="12"/>
        <v>'hjdrxhxnf','육아정보','zbose948','뱌슈우'</v>
      </c>
      <c r="H385" s="17" t="s">
        <v>238</v>
      </c>
      <c r="I385" t="str">
        <f t="shared" si="13"/>
        <v>insert into ADMINISTRATOR(Administrator_ID,Information_Manage,Passwd,Member_Name
) values('hjdrxhxnf','육아정보','zbose948','뱌슈우');</v>
      </c>
    </row>
    <row r="386" spans="1:9" ht="198" x14ac:dyDescent="0.3">
      <c r="A386" t="s">
        <v>1813</v>
      </c>
      <c r="B386" t="s">
        <v>418</v>
      </c>
      <c r="C386" t="s">
        <v>2813</v>
      </c>
      <c r="D386" t="s">
        <v>813</v>
      </c>
      <c r="F386" s="12" t="s">
        <v>237</v>
      </c>
      <c r="G386" t="str">
        <f t="shared" ref="G386:G449" si="14">"'"&amp;A386&amp;"','"&amp;B386&amp;"','"&amp;C386&amp;"','"&amp;D386&amp;"'"</f>
        <v>'ywjevutvr','육아정보','msmjz518','미초티'</v>
      </c>
      <c r="H386" s="17" t="s">
        <v>238</v>
      </c>
      <c r="I386" t="str">
        <f t="shared" ref="I386:I449" si="15">F386&amp;G386&amp;H386</f>
        <v>insert into ADMINISTRATOR(Administrator_ID,Information_Manage,Passwd,Member_Name
) values('ywjevutvr','육아정보','msmjz518','미초티');</v>
      </c>
    </row>
    <row r="387" spans="1:9" ht="198" x14ac:dyDescent="0.3">
      <c r="A387" t="s">
        <v>1814</v>
      </c>
      <c r="B387" t="s">
        <v>418</v>
      </c>
      <c r="C387" t="s">
        <v>2814</v>
      </c>
      <c r="D387" t="s">
        <v>814</v>
      </c>
      <c r="F387" s="12" t="s">
        <v>237</v>
      </c>
      <c r="G387" t="str">
        <f t="shared" si="14"/>
        <v>'jnetochbp','육아정보','zpvab120','우켜소'</v>
      </c>
      <c r="H387" s="17" t="s">
        <v>238</v>
      </c>
      <c r="I387" t="str">
        <f t="shared" si="15"/>
        <v>insert into ADMINISTRATOR(Administrator_ID,Information_Manage,Passwd,Member_Name
) values('jnetochbp','육아정보','zpvab120','우켜소');</v>
      </c>
    </row>
    <row r="388" spans="1:9" ht="198" x14ac:dyDescent="0.3">
      <c r="A388" t="s">
        <v>1815</v>
      </c>
      <c r="B388" t="s">
        <v>426</v>
      </c>
      <c r="C388" t="s">
        <v>2815</v>
      </c>
      <c r="D388" t="s">
        <v>815</v>
      </c>
      <c r="F388" s="12" t="s">
        <v>237</v>
      </c>
      <c r="G388" t="str">
        <f t="shared" si="14"/>
        <v>'yyvlieamh','육아프로그램','soute969','큐크우'</v>
      </c>
      <c r="H388" s="17" t="s">
        <v>238</v>
      </c>
      <c r="I388" t="str">
        <f t="shared" si="15"/>
        <v>insert into ADMINISTRATOR(Administrator_ID,Information_Manage,Passwd,Member_Name
) values('yyvlieamh','육아프로그램','soute969','큐크우');</v>
      </c>
    </row>
    <row r="389" spans="1:9" ht="198" x14ac:dyDescent="0.3">
      <c r="A389" t="s">
        <v>1816</v>
      </c>
      <c r="B389" t="s">
        <v>426</v>
      </c>
      <c r="C389" t="s">
        <v>2816</v>
      </c>
      <c r="D389" t="s">
        <v>816</v>
      </c>
      <c r="F389" s="12" t="s">
        <v>237</v>
      </c>
      <c r="G389" t="str">
        <f t="shared" si="14"/>
        <v>'sqgajwnut','육아프로그램','waloo790','두퍼슈'</v>
      </c>
      <c r="H389" s="17" t="s">
        <v>238</v>
      </c>
      <c r="I389" t="str">
        <f t="shared" si="15"/>
        <v>insert into ADMINISTRATOR(Administrator_ID,Information_Manage,Passwd,Member_Name
) values('sqgajwnut','육아프로그램','waloo790','두퍼슈');</v>
      </c>
    </row>
    <row r="390" spans="1:9" ht="198" x14ac:dyDescent="0.3">
      <c r="A390" t="s">
        <v>1817</v>
      </c>
      <c r="B390" t="s">
        <v>427</v>
      </c>
      <c r="C390" t="s">
        <v>2817</v>
      </c>
      <c r="D390" t="s">
        <v>817</v>
      </c>
      <c r="F390" s="12" t="s">
        <v>237</v>
      </c>
      <c r="G390" t="str">
        <f t="shared" si="14"/>
        <v>'jrnxdjzrw','응급처치법','lesmr260','수료자'</v>
      </c>
      <c r="H390" s="17" t="s">
        <v>238</v>
      </c>
      <c r="I390" t="str">
        <f t="shared" si="15"/>
        <v>insert into ADMINISTRATOR(Administrator_ID,Information_Manage,Passwd,Member_Name
) values('jrnxdjzrw','응급처치법','lesmr260','수료자');</v>
      </c>
    </row>
    <row r="391" spans="1:9" ht="198" x14ac:dyDescent="0.3">
      <c r="A391" t="s">
        <v>1818</v>
      </c>
      <c r="B391" t="s">
        <v>418</v>
      </c>
      <c r="C391" t="s">
        <v>2818</v>
      </c>
      <c r="D391" t="s">
        <v>818</v>
      </c>
      <c r="F391" s="12" t="s">
        <v>237</v>
      </c>
      <c r="G391" t="str">
        <f t="shared" si="14"/>
        <v>'kwatttxpk','육아정보','vwhkq749','탸서냐'</v>
      </c>
      <c r="H391" s="17" t="s">
        <v>238</v>
      </c>
      <c r="I391" t="str">
        <f t="shared" si="15"/>
        <v>insert into ADMINISTRATOR(Administrator_ID,Information_Manage,Passwd,Member_Name
) values('kwatttxpk','육아정보','vwhkq749','탸서냐');</v>
      </c>
    </row>
    <row r="392" spans="1:9" ht="198" x14ac:dyDescent="0.3">
      <c r="A392" t="s">
        <v>1819</v>
      </c>
      <c r="B392" t="s">
        <v>425</v>
      </c>
      <c r="C392" t="s">
        <v>2819</v>
      </c>
      <c r="D392" t="s">
        <v>819</v>
      </c>
      <c r="F392" s="12" t="s">
        <v>237</v>
      </c>
      <c r="G392" t="str">
        <f t="shared" si="14"/>
        <v>'hbezdutqd','미디어자료','rcpcw623','차먀라'</v>
      </c>
      <c r="H392" s="17" t="s">
        <v>238</v>
      </c>
      <c r="I392" t="str">
        <f t="shared" si="15"/>
        <v>insert into ADMINISTRATOR(Administrator_ID,Information_Manage,Passwd,Member_Name
) values('hbezdutqd','미디어자료','rcpcw623','차먀라');</v>
      </c>
    </row>
    <row r="393" spans="1:9" ht="198" x14ac:dyDescent="0.3">
      <c r="A393" t="s">
        <v>1820</v>
      </c>
      <c r="B393" t="s">
        <v>418</v>
      </c>
      <c r="C393" t="s">
        <v>2820</v>
      </c>
      <c r="D393" t="s">
        <v>820</v>
      </c>
      <c r="F393" s="12" t="s">
        <v>237</v>
      </c>
      <c r="G393" t="str">
        <f t="shared" si="14"/>
        <v>'fjtehyavi','육아정보','qtzti769','라차튜'</v>
      </c>
      <c r="H393" s="17" t="s">
        <v>238</v>
      </c>
      <c r="I393" t="str">
        <f t="shared" si="15"/>
        <v>insert into ADMINISTRATOR(Administrator_ID,Information_Manage,Passwd,Member_Name
) values('fjtehyavi','육아정보','qtzti769','라차튜');</v>
      </c>
    </row>
    <row r="394" spans="1:9" ht="198" x14ac:dyDescent="0.3">
      <c r="A394" t="s">
        <v>1821</v>
      </c>
      <c r="B394" t="s">
        <v>427</v>
      </c>
      <c r="C394" t="s">
        <v>2821</v>
      </c>
      <c r="D394" t="s">
        <v>821</v>
      </c>
      <c r="F394" s="12" t="s">
        <v>237</v>
      </c>
      <c r="G394" t="str">
        <f t="shared" si="14"/>
        <v>'jsfcgbfhh','응급처치법','jlsbp186','효됴퍄'</v>
      </c>
      <c r="H394" s="17" t="s">
        <v>238</v>
      </c>
      <c r="I394" t="str">
        <f t="shared" si="15"/>
        <v>insert into ADMINISTRATOR(Administrator_ID,Information_Manage,Passwd,Member_Name
) values('jsfcgbfhh','응급처치법','jlsbp186','효됴퍄');</v>
      </c>
    </row>
    <row r="395" spans="1:9" ht="198" x14ac:dyDescent="0.3">
      <c r="A395" t="s">
        <v>1822</v>
      </c>
      <c r="B395" t="s">
        <v>427</v>
      </c>
      <c r="C395" t="s">
        <v>2822</v>
      </c>
      <c r="D395" t="s">
        <v>822</v>
      </c>
      <c r="F395" s="12" t="s">
        <v>237</v>
      </c>
      <c r="G395" t="str">
        <f t="shared" si="14"/>
        <v>'lvtpyafqu','응급처치법','csnrt894','그뱌퍼'</v>
      </c>
      <c r="H395" s="17" t="s">
        <v>238</v>
      </c>
      <c r="I395" t="str">
        <f t="shared" si="15"/>
        <v>insert into ADMINISTRATOR(Administrator_ID,Information_Manage,Passwd,Member_Name
) values('lvtpyafqu','응급처치법','csnrt894','그뱌퍼');</v>
      </c>
    </row>
    <row r="396" spans="1:9" ht="198" x14ac:dyDescent="0.3">
      <c r="A396" t="s">
        <v>1823</v>
      </c>
      <c r="B396" t="s">
        <v>424</v>
      </c>
      <c r="C396" t="s">
        <v>2823</v>
      </c>
      <c r="D396" t="s">
        <v>823</v>
      </c>
      <c r="F396" s="12" t="s">
        <v>237</v>
      </c>
      <c r="G396" t="str">
        <f t="shared" si="14"/>
        <v>'kwzhtwwbd','육아용품','vhjkn263','시퓨먀'</v>
      </c>
      <c r="H396" s="17" t="s">
        <v>238</v>
      </c>
      <c r="I396" t="str">
        <f t="shared" si="15"/>
        <v>insert into ADMINISTRATOR(Administrator_ID,Information_Manage,Passwd,Member_Name
) values('kwzhtwwbd','육아용품','vhjkn263','시퓨먀');</v>
      </c>
    </row>
    <row r="397" spans="1:9" ht="198" x14ac:dyDescent="0.3">
      <c r="A397" t="s">
        <v>1824</v>
      </c>
      <c r="B397" t="s">
        <v>418</v>
      </c>
      <c r="C397" t="s">
        <v>2824</v>
      </c>
      <c r="D397" t="s">
        <v>824</v>
      </c>
      <c r="F397" s="12" t="s">
        <v>237</v>
      </c>
      <c r="G397" t="str">
        <f t="shared" si="14"/>
        <v>'tlndkdvbf','육아정보','sltpk742','자가여'</v>
      </c>
      <c r="H397" s="17" t="s">
        <v>238</v>
      </c>
      <c r="I397" t="str">
        <f t="shared" si="15"/>
        <v>insert into ADMINISTRATOR(Administrator_ID,Information_Manage,Passwd,Member_Name
) values('tlndkdvbf','육아정보','sltpk742','자가여');</v>
      </c>
    </row>
    <row r="398" spans="1:9" ht="198" x14ac:dyDescent="0.3">
      <c r="A398" t="s">
        <v>1825</v>
      </c>
      <c r="B398" t="s">
        <v>418</v>
      </c>
      <c r="C398" t="s">
        <v>2825</v>
      </c>
      <c r="D398" t="s">
        <v>825</v>
      </c>
      <c r="F398" s="12" t="s">
        <v>237</v>
      </c>
      <c r="G398" t="str">
        <f t="shared" si="14"/>
        <v>'rtjooqtwi','육아정보','fimtt593','머허구'</v>
      </c>
      <c r="H398" s="17" t="s">
        <v>238</v>
      </c>
      <c r="I398" t="str">
        <f t="shared" si="15"/>
        <v>insert into ADMINISTRATOR(Administrator_ID,Information_Manage,Passwd,Member_Name
) values('rtjooqtwi','육아정보','fimtt593','머허구');</v>
      </c>
    </row>
    <row r="399" spans="1:9" ht="198" x14ac:dyDescent="0.3">
      <c r="A399" t="s">
        <v>1826</v>
      </c>
      <c r="B399" t="s">
        <v>425</v>
      </c>
      <c r="C399" t="s">
        <v>2826</v>
      </c>
      <c r="D399" t="s">
        <v>826</v>
      </c>
      <c r="F399" s="12" t="s">
        <v>237</v>
      </c>
      <c r="G399" t="str">
        <f t="shared" si="14"/>
        <v>'ihhpwvlrl','미디어자료','nvkal837','수초표'</v>
      </c>
      <c r="H399" s="17" t="s">
        <v>238</v>
      </c>
      <c r="I399" t="str">
        <f t="shared" si="15"/>
        <v>insert into ADMINISTRATOR(Administrator_ID,Information_Manage,Passwd,Member_Name
) values('ihhpwvlrl','미디어자료','nvkal837','수초표');</v>
      </c>
    </row>
    <row r="400" spans="1:9" ht="198" x14ac:dyDescent="0.3">
      <c r="A400" t="s">
        <v>1827</v>
      </c>
      <c r="B400" t="s">
        <v>426</v>
      </c>
      <c r="C400" t="s">
        <v>2827</v>
      </c>
      <c r="D400" t="s">
        <v>827</v>
      </c>
      <c r="F400" s="12" t="s">
        <v>237</v>
      </c>
      <c r="G400" t="str">
        <f t="shared" si="14"/>
        <v>'fmyjdhdij','육아프로그램','kpggu557','캬츄며'</v>
      </c>
      <c r="H400" s="17" t="s">
        <v>238</v>
      </c>
      <c r="I400" t="str">
        <f t="shared" si="15"/>
        <v>insert into ADMINISTRATOR(Administrator_ID,Information_Manage,Passwd,Member_Name
) values('fmyjdhdij','육아프로그램','kpggu557','캬츄며');</v>
      </c>
    </row>
    <row r="401" spans="1:9" ht="198" x14ac:dyDescent="0.3">
      <c r="A401" t="s">
        <v>1828</v>
      </c>
      <c r="B401" t="s">
        <v>427</v>
      </c>
      <c r="C401" t="s">
        <v>2828</v>
      </c>
      <c r="D401" t="s">
        <v>828</v>
      </c>
      <c r="F401" s="12" t="s">
        <v>237</v>
      </c>
      <c r="G401" t="str">
        <f t="shared" si="14"/>
        <v>'twlfdhrdt','응급처치법','umekd728','모뇨류'</v>
      </c>
      <c r="H401" s="17" t="s">
        <v>238</v>
      </c>
      <c r="I401" t="str">
        <f t="shared" si="15"/>
        <v>insert into ADMINISTRATOR(Administrator_ID,Information_Manage,Passwd,Member_Name
) values('twlfdhrdt','응급처치법','umekd728','모뇨류');</v>
      </c>
    </row>
    <row r="402" spans="1:9" ht="198" x14ac:dyDescent="0.3">
      <c r="A402" t="s">
        <v>1829</v>
      </c>
      <c r="B402" t="s">
        <v>424</v>
      </c>
      <c r="C402" t="s">
        <v>2829</v>
      </c>
      <c r="D402" t="s">
        <v>829</v>
      </c>
      <c r="F402" s="12" t="s">
        <v>237</v>
      </c>
      <c r="G402" t="str">
        <f t="shared" si="14"/>
        <v>'rhbolupst','육아용품','fwley153','소쥬주'</v>
      </c>
      <c r="H402" s="17" t="s">
        <v>238</v>
      </c>
      <c r="I402" t="str">
        <f t="shared" si="15"/>
        <v>insert into ADMINISTRATOR(Administrator_ID,Information_Manage,Passwd,Member_Name
) values('rhbolupst','육아용품','fwley153','소쥬주');</v>
      </c>
    </row>
    <row r="403" spans="1:9" ht="198" x14ac:dyDescent="0.3">
      <c r="A403" t="s">
        <v>1830</v>
      </c>
      <c r="B403" t="s">
        <v>427</v>
      </c>
      <c r="C403" t="s">
        <v>2830</v>
      </c>
      <c r="D403" t="s">
        <v>830</v>
      </c>
      <c r="F403" s="12" t="s">
        <v>237</v>
      </c>
      <c r="G403" t="str">
        <f t="shared" si="14"/>
        <v>'eynnsxwnx','응급처치법','viemw435','됴쟈티'</v>
      </c>
      <c r="H403" s="17" t="s">
        <v>238</v>
      </c>
      <c r="I403" t="str">
        <f t="shared" si="15"/>
        <v>insert into ADMINISTRATOR(Administrator_ID,Information_Manage,Passwd,Member_Name
) values('eynnsxwnx','응급처치법','viemw435','됴쟈티');</v>
      </c>
    </row>
    <row r="404" spans="1:9" ht="198" x14ac:dyDescent="0.3">
      <c r="A404" t="s">
        <v>1831</v>
      </c>
      <c r="B404" t="s">
        <v>427</v>
      </c>
      <c r="C404" t="s">
        <v>2831</v>
      </c>
      <c r="D404" t="s">
        <v>831</v>
      </c>
      <c r="F404" s="12" t="s">
        <v>237</v>
      </c>
      <c r="G404" t="str">
        <f t="shared" si="14"/>
        <v>'zrxppwpdi','응급처치법','yzunx440','라튜류'</v>
      </c>
      <c r="H404" s="17" t="s">
        <v>238</v>
      </c>
      <c r="I404" t="str">
        <f t="shared" si="15"/>
        <v>insert into ADMINISTRATOR(Administrator_ID,Information_Manage,Passwd,Member_Name
) values('zrxppwpdi','응급처치법','yzunx440','라튜류');</v>
      </c>
    </row>
    <row r="405" spans="1:9" ht="198" x14ac:dyDescent="0.3">
      <c r="A405" t="s">
        <v>1832</v>
      </c>
      <c r="B405" t="s">
        <v>426</v>
      </c>
      <c r="C405" t="s">
        <v>2832</v>
      </c>
      <c r="D405" t="s">
        <v>832</v>
      </c>
      <c r="F405" s="12" t="s">
        <v>237</v>
      </c>
      <c r="G405" t="str">
        <f t="shared" si="14"/>
        <v>'codvuwooo','육아프로그램','heqzb545','랴교이'</v>
      </c>
      <c r="H405" s="17" t="s">
        <v>238</v>
      </c>
      <c r="I405" t="str">
        <f t="shared" si="15"/>
        <v>insert into ADMINISTRATOR(Administrator_ID,Information_Manage,Passwd,Member_Name
) values('codvuwooo','육아프로그램','heqzb545','랴교이');</v>
      </c>
    </row>
    <row r="406" spans="1:9" ht="198" x14ac:dyDescent="0.3">
      <c r="A406" t="s">
        <v>1833</v>
      </c>
      <c r="B406" t="s">
        <v>425</v>
      </c>
      <c r="C406" t="s">
        <v>2833</v>
      </c>
      <c r="D406" t="s">
        <v>833</v>
      </c>
      <c r="F406" s="12" t="s">
        <v>237</v>
      </c>
      <c r="G406" t="str">
        <f t="shared" si="14"/>
        <v>'pnhwxoest','미디어자료','etflz659','죠처냐'</v>
      </c>
      <c r="H406" s="17" t="s">
        <v>238</v>
      </c>
      <c r="I406" t="str">
        <f t="shared" si="15"/>
        <v>insert into ADMINISTRATOR(Administrator_ID,Information_Manage,Passwd,Member_Name
) values('pnhwxoest','미디어자료','etflz659','죠처냐');</v>
      </c>
    </row>
    <row r="407" spans="1:9" ht="198" x14ac:dyDescent="0.3">
      <c r="A407" t="s">
        <v>1834</v>
      </c>
      <c r="B407" t="s">
        <v>425</v>
      </c>
      <c r="C407" t="s">
        <v>2834</v>
      </c>
      <c r="D407" t="s">
        <v>834</v>
      </c>
      <c r="F407" s="12" t="s">
        <v>237</v>
      </c>
      <c r="G407" t="str">
        <f t="shared" si="14"/>
        <v>'kbsobonpe','미디어자료','trwju449','보져지'</v>
      </c>
      <c r="H407" s="17" t="s">
        <v>238</v>
      </c>
      <c r="I407" t="str">
        <f t="shared" si="15"/>
        <v>insert into ADMINISTRATOR(Administrator_ID,Information_Manage,Passwd,Member_Name
) values('kbsobonpe','미디어자료','trwju449','보져지');</v>
      </c>
    </row>
    <row r="408" spans="1:9" ht="198" x14ac:dyDescent="0.3">
      <c r="A408" t="s">
        <v>1835</v>
      </c>
      <c r="B408" t="s">
        <v>426</v>
      </c>
      <c r="C408" t="s">
        <v>2835</v>
      </c>
      <c r="D408" t="s">
        <v>835</v>
      </c>
      <c r="F408" s="12" t="s">
        <v>237</v>
      </c>
      <c r="G408" t="str">
        <f t="shared" si="14"/>
        <v>'gvbiwzpwu','육아프로그램','tkipb347','뷰시토'</v>
      </c>
      <c r="H408" s="17" t="s">
        <v>238</v>
      </c>
      <c r="I408" t="str">
        <f t="shared" si="15"/>
        <v>insert into ADMINISTRATOR(Administrator_ID,Information_Manage,Passwd,Member_Name
) values('gvbiwzpwu','육아프로그램','tkipb347','뷰시토');</v>
      </c>
    </row>
    <row r="409" spans="1:9" ht="198" x14ac:dyDescent="0.3">
      <c r="A409" t="s">
        <v>1836</v>
      </c>
      <c r="B409" t="s">
        <v>427</v>
      </c>
      <c r="C409" t="s">
        <v>2836</v>
      </c>
      <c r="D409" t="s">
        <v>836</v>
      </c>
      <c r="F409" s="12" t="s">
        <v>237</v>
      </c>
      <c r="G409" t="str">
        <f t="shared" si="14"/>
        <v>'opcbwixsh','응급처치법','stzqp344','니이혀'</v>
      </c>
      <c r="H409" s="17" t="s">
        <v>238</v>
      </c>
      <c r="I409" t="str">
        <f t="shared" si="15"/>
        <v>insert into ADMINISTRATOR(Administrator_ID,Information_Manage,Passwd,Member_Name
) values('opcbwixsh','응급처치법','stzqp344','니이혀');</v>
      </c>
    </row>
    <row r="410" spans="1:9" ht="198" x14ac:dyDescent="0.3">
      <c r="A410" t="s">
        <v>1837</v>
      </c>
      <c r="B410" t="s">
        <v>426</v>
      </c>
      <c r="C410" t="s">
        <v>2837</v>
      </c>
      <c r="D410" t="s">
        <v>837</v>
      </c>
      <c r="F410" s="12" t="s">
        <v>237</v>
      </c>
      <c r="G410" t="str">
        <f t="shared" si="14"/>
        <v>'fscbjbyeb','육아프로그램','xvgzj925','쥬보비'</v>
      </c>
      <c r="H410" s="17" t="s">
        <v>238</v>
      </c>
      <c r="I410" t="str">
        <f t="shared" si="15"/>
        <v>insert into ADMINISTRATOR(Administrator_ID,Information_Manage,Passwd,Member_Name
) values('fscbjbyeb','육아프로그램','xvgzj925','쥬보비');</v>
      </c>
    </row>
    <row r="411" spans="1:9" ht="198" x14ac:dyDescent="0.3">
      <c r="A411" t="s">
        <v>1838</v>
      </c>
      <c r="B411" t="s">
        <v>418</v>
      </c>
      <c r="C411" t="s">
        <v>2838</v>
      </c>
      <c r="D411" t="s">
        <v>838</v>
      </c>
      <c r="F411" s="12" t="s">
        <v>237</v>
      </c>
      <c r="G411" t="str">
        <f t="shared" si="14"/>
        <v>'rqptzizdr','육아정보','ghlgg649','토햐으'</v>
      </c>
      <c r="H411" s="17" t="s">
        <v>238</v>
      </c>
      <c r="I411" t="str">
        <f t="shared" si="15"/>
        <v>insert into ADMINISTRATOR(Administrator_ID,Information_Manage,Passwd,Member_Name
) values('rqptzizdr','육아정보','ghlgg649','토햐으');</v>
      </c>
    </row>
    <row r="412" spans="1:9" ht="198" x14ac:dyDescent="0.3">
      <c r="A412" t="s">
        <v>1839</v>
      </c>
      <c r="B412" t="s">
        <v>418</v>
      </c>
      <c r="C412" t="s">
        <v>2839</v>
      </c>
      <c r="D412" t="s">
        <v>839</v>
      </c>
      <c r="F412" s="12" t="s">
        <v>237</v>
      </c>
      <c r="G412" t="str">
        <f t="shared" si="14"/>
        <v>'bgaefakci','육아정보','kirqq138','쿠무쿠'</v>
      </c>
      <c r="H412" s="17" t="s">
        <v>238</v>
      </c>
      <c r="I412" t="str">
        <f t="shared" si="15"/>
        <v>insert into ADMINISTRATOR(Administrator_ID,Information_Manage,Passwd,Member_Name
) values('bgaefakci','육아정보','kirqq138','쿠무쿠');</v>
      </c>
    </row>
    <row r="413" spans="1:9" ht="198" x14ac:dyDescent="0.3">
      <c r="A413" t="s">
        <v>1840</v>
      </c>
      <c r="B413" t="s">
        <v>425</v>
      </c>
      <c r="C413" t="s">
        <v>2840</v>
      </c>
      <c r="D413" t="s">
        <v>840</v>
      </c>
      <c r="F413" s="12" t="s">
        <v>237</v>
      </c>
      <c r="G413" t="str">
        <f t="shared" si="14"/>
        <v>'juggabuqa','미디어자료','zxxjc925','교코라'</v>
      </c>
      <c r="H413" s="17" t="s">
        <v>238</v>
      </c>
      <c r="I413" t="str">
        <f t="shared" si="15"/>
        <v>insert into ADMINISTRATOR(Administrator_ID,Information_Manage,Passwd,Member_Name
) values('juggabuqa','미디어자료','zxxjc925','교코라');</v>
      </c>
    </row>
    <row r="414" spans="1:9" ht="198" x14ac:dyDescent="0.3">
      <c r="A414" t="s">
        <v>1841</v>
      </c>
      <c r="B414" t="s">
        <v>418</v>
      </c>
      <c r="C414" t="s">
        <v>2841</v>
      </c>
      <c r="D414" t="s">
        <v>841</v>
      </c>
      <c r="F414" s="12" t="s">
        <v>237</v>
      </c>
      <c r="G414" t="str">
        <f t="shared" si="14"/>
        <v>'wshiuuvwp','육아정보','qwpie359','피뮤겨'</v>
      </c>
      <c r="H414" s="17" t="s">
        <v>238</v>
      </c>
      <c r="I414" t="str">
        <f t="shared" si="15"/>
        <v>insert into ADMINISTRATOR(Administrator_ID,Information_Manage,Passwd,Member_Name
) values('wshiuuvwp','육아정보','qwpie359','피뮤겨');</v>
      </c>
    </row>
    <row r="415" spans="1:9" ht="198" x14ac:dyDescent="0.3">
      <c r="A415" t="s">
        <v>1842</v>
      </c>
      <c r="B415" t="s">
        <v>425</v>
      </c>
      <c r="C415" t="s">
        <v>2842</v>
      </c>
      <c r="D415" t="s">
        <v>842</v>
      </c>
      <c r="F415" s="12" t="s">
        <v>237</v>
      </c>
      <c r="G415" t="str">
        <f t="shared" si="14"/>
        <v>'ttrpcoemw','미디어자료','fkhhr645','미츠스'</v>
      </c>
      <c r="H415" s="17" t="s">
        <v>238</v>
      </c>
      <c r="I415" t="str">
        <f t="shared" si="15"/>
        <v>insert into ADMINISTRATOR(Administrator_ID,Information_Manage,Passwd,Member_Name
) values('ttrpcoemw','미디어자료','fkhhr645','미츠스');</v>
      </c>
    </row>
    <row r="416" spans="1:9" ht="198" x14ac:dyDescent="0.3">
      <c r="A416" t="s">
        <v>1843</v>
      </c>
      <c r="B416" t="s">
        <v>418</v>
      </c>
      <c r="C416" t="s">
        <v>2843</v>
      </c>
      <c r="D416" t="s">
        <v>843</v>
      </c>
      <c r="F416" s="12" t="s">
        <v>237</v>
      </c>
      <c r="G416" t="str">
        <f t="shared" si="14"/>
        <v>'ivsfhxwcd','육아정보','ihdtp022','슈오펴'</v>
      </c>
      <c r="H416" s="17" t="s">
        <v>238</v>
      </c>
      <c r="I416" t="str">
        <f t="shared" si="15"/>
        <v>insert into ADMINISTRATOR(Administrator_ID,Information_Manage,Passwd,Member_Name
) values('ivsfhxwcd','육아정보','ihdtp022','슈오펴');</v>
      </c>
    </row>
    <row r="417" spans="1:9" ht="198" x14ac:dyDescent="0.3">
      <c r="A417" t="s">
        <v>1844</v>
      </c>
      <c r="B417" t="s">
        <v>418</v>
      </c>
      <c r="C417" t="s">
        <v>2844</v>
      </c>
      <c r="D417" t="s">
        <v>844</v>
      </c>
      <c r="F417" s="12" t="s">
        <v>237</v>
      </c>
      <c r="G417" t="str">
        <f t="shared" si="14"/>
        <v>'ozngjfwcj','육아정보','cxiee914','요샤러'</v>
      </c>
      <c r="H417" s="17" t="s">
        <v>238</v>
      </c>
      <c r="I417" t="str">
        <f t="shared" si="15"/>
        <v>insert into ADMINISTRATOR(Administrator_ID,Information_Manage,Passwd,Member_Name
) values('ozngjfwcj','육아정보','cxiee914','요샤러');</v>
      </c>
    </row>
    <row r="418" spans="1:9" ht="198" x14ac:dyDescent="0.3">
      <c r="A418" t="s">
        <v>1845</v>
      </c>
      <c r="B418" t="s">
        <v>424</v>
      </c>
      <c r="C418" t="s">
        <v>2845</v>
      </c>
      <c r="D418" t="s">
        <v>845</v>
      </c>
      <c r="F418" s="12" t="s">
        <v>237</v>
      </c>
      <c r="G418" t="str">
        <f t="shared" si="14"/>
        <v>'mqgilmucg','육아용품','oywfm588','아랴츠'</v>
      </c>
      <c r="H418" s="17" t="s">
        <v>238</v>
      </c>
      <c r="I418" t="str">
        <f t="shared" si="15"/>
        <v>insert into ADMINISTRATOR(Administrator_ID,Information_Manage,Passwd,Member_Name
) values('mqgilmucg','육아용품','oywfm588','아랴츠');</v>
      </c>
    </row>
    <row r="419" spans="1:9" ht="198" x14ac:dyDescent="0.3">
      <c r="A419" t="s">
        <v>1846</v>
      </c>
      <c r="B419" t="s">
        <v>427</v>
      </c>
      <c r="C419" t="s">
        <v>2846</v>
      </c>
      <c r="D419" t="s">
        <v>846</v>
      </c>
      <c r="F419" s="12" t="s">
        <v>237</v>
      </c>
      <c r="G419" t="str">
        <f t="shared" si="14"/>
        <v>'aybuuscnj','응급처치법','awsfa831','버수자'</v>
      </c>
      <c r="H419" s="17" t="s">
        <v>238</v>
      </c>
      <c r="I419" t="str">
        <f t="shared" si="15"/>
        <v>insert into ADMINISTRATOR(Administrator_ID,Information_Manage,Passwd,Member_Name
) values('aybuuscnj','응급처치법','awsfa831','버수자');</v>
      </c>
    </row>
    <row r="420" spans="1:9" ht="198" x14ac:dyDescent="0.3">
      <c r="A420" t="s">
        <v>1847</v>
      </c>
      <c r="B420" t="s">
        <v>424</v>
      </c>
      <c r="C420" t="s">
        <v>2847</v>
      </c>
      <c r="D420" t="s">
        <v>847</v>
      </c>
      <c r="F420" s="12" t="s">
        <v>237</v>
      </c>
      <c r="G420" t="str">
        <f t="shared" si="14"/>
        <v>'wtqsrdxls','육아용품','fhvpj813','가텨샤'</v>
      </c>
      <c r="H420" s="17" t="s">
        <v>238</v>
      </c>
      <c r="I420" t="str">
        <f t="shared" si="15"/>
        <v>insert into ADMINISTRATOR(Administrator_ID,Information_Manage,Passwd,Member_Name
) values('wtqsrdxls','육아용품','fhvpj813','가텨샤');</v>
      </c>
    </row>
    <row r="421" spans="1:9" ht="198" x14ac:dyDescent="0.3">
      <c r="A421" t="s">
        <v>1848</v>
      </c>
      <c r="B421" t="s">
        <v>425</v>
      </c>
      <c r="C421" t="s">
        <v>2848</v>
      </c>
      <c r="D421" t="s">
        <v>848</v>
      </c>
      <c r="F421" s="12" t="s">
        <v>237</v>
      </c>
      <c r="G421" t="str">
        <f t="shared" si="14"/>
        <v>'swpfopuxx','미디어자료','taqre691','키무지'</v>
      </c>
      <c r="H421" s="17" t="s">
        <v>238</v>
      </c>
      <c r="I421" t="str">
        <f t="shared" si="15"/>
        <v>insert into ADMINISTRATOR(Administrator_ID,Information_Manage,Passwd,Member_Name
) values('swpfopuxx','미디어자료','taqre691','키무지');</v>
      </c>
    </row>
    <row r="422" spans="1:9" ht="198" x14ac:dyDescent="0.3">
      <c r="A422" t="s">
        <v>1849</v>
      </c>
      <c r="B422" t="s">
        <v>418</v>
      </c>
      <c r="C422" t="s">
        <v>2849</v>
      </c>
      <c r="D422" t="s">
        <v>849</v>
      </c>
      <c r="F422" s="12" t="s">
        <v>237</v>
      </c>
      <c r="G422" t="str">
        <f t="shared" si="14"/>
        <v>'ocipwaviy','육아정보','gipcy508','누바리'</v>
      </c>
      <c r="H422" s="17" t="s">
        <v>238</v>
      </c>
      <c r="I422" t="str">
        <f t="shared" si="15"/>
        <v>insert into ADMINISTRATOR(Administrator_ID,Information_Manage,Passwd,Member_Name
) values('ocipwaviy','육아정보','gipcy508','누바리');</v>
      </c>
    </row>
    <row r="423" spans="1:9" ht="198" x14ac:dyDescent="0.3">
      <c r="A423" t="s">
        <v>1850</v>
      </c>
      <c r="B423" t="s">
        <v>426</v>
      </c>
      <c r="C423" t="s">
        <v>2850</v>
      </c>
      <c r="D423" t="s">
        <v>850</v>
      </c>
      <c r="F423" s="12" t="s">
        <v>237</v>
      </c>
      <c r="G423" t="str">
        <f t="shared" si="14"/>
        <v>'rvlaulaol','육아프로그램','rcxnc409','녀프치'</v>
      </c>
      <c r="H423" s="17" t="s">
        <v>238</v>
      </c>
      <c r="I423" t="str">
        <f t="shared" si="15"/>
        <v>insert into ADMINISTRATOR(Administrator_ID,Information_Manage,Passwd,Member_Name
) values('rvlaulaol','육아프로그램','rcxnc409','녀프치');</v>
      </c>
    </row>
    <row r="424" spans="1:9" ht="198" x14ac:dyDescent="0.3">
      <c r="A424" t="s">
        <v>1851</v>
      </c>
      <c r="B424" t="s">
        <v>426</v>
      </c>
      <c r="C424" t="s">
        <v>2851</v>
      </c>
      <c r="D424" t="s">
        <v>851</v>
      </c>
      <c r="F424" s="12" t="s">
        <v>237</v>
      </c>
      <c r="G424" t="str">
        <f t="shared" si="14"/>
        <v>'wjsgibzam','육아프로그램','glizp578','티커리'</v>
      </c>
      <c r="H424" s="17" t="s">
        <v>238</v>
      </c>
      <c r="I424" t="str">
        <f t="shared" si="15"/>
        <v>insert into ADMINISTRATOR(Administrator_ID,Information_Manage,Passwd,Member_Name
) values('wjsgibzam','육아프로그램','glizp578','티커리');</v>
      </c>
    </row>
    <row r="425" spans="1:9" ht="198" x14ac:dyDescent="0.3">
      <c r="A425" t="s">
        <v>1852</v>
      </c>
      <c r="B425" t="s">
        <v>418</v>
      </c>
      <c r="C425" t="s">
        <v>2852</v>
      </c>
      <c r="D425" t="s">
        <v>852</v>
      </c>
      <c r="F425" s="12" t="s">
        <v>237</v>
      </c>
      <c r="G425" t="str">
        <f t="shared" si="14"/>
        <v>'qzgzsquct','육아정보','dfvld843','버트루'</v>
      </c>
      <c r="H425" s="17" t="s">
        <v>238</v>
      </c>
      <c r="I425" t="str">
        <f t="shared" si="15"/>
        <v>insert into ADMINISTRATOR(Administrator_ID,Information_Manage,Passwd,Member_Name
) values('qzgzsquct','육아정보','dfvld843','버트루');</v>
      </c>
    </row>
    <row r="426" spans="1:9" ht="198" x14ac:dyDescent="0.3">
      <c r="A426" t="s">
        <v>1853</v>
      </c>
      <c r="B426" t="s">
        <v>424</v>
      </c>
      <c r="C426" t="s">
        <v>2853</v>
      </c>
      <c r="D426" t="s">
        <v>853</v>
      </c>
      <c r="F426" s="12" t="s">
        <v>237</v>
      </c>
      <c r="G426" t="str">
        <f t="shared" si="14"/>
        <v>'ujpptviae','육아용품','nyvur892','큐키벼'</v>
      </c>
      <c r="H426" s="17" t="s">
        <v>238</v>
      </c>
      <c r="I426" t="str">
        <f t="shared" si="15"/>
        <v>insert into ADMINISTRATOR(Administrator_ID,Information_Manage,Passwd,Member_Name
) values('ujpptviae','육아용품','nyvur892','큐키벼');</v>
      </c>
    </row>
    <row r="427" spans="1:9" ht="198" x14ac:dyDescent="0.3">
      <c r="A427" t="s">
        <v>1854</v>
      </c>
      <c r="B427" t="s">
        <v>427</v>
      </c>
      <c r="C427" t="s">
        <v>2854</v>
      </c>
      <c r="D427" t="s">
        <v>854</v>
      </c>
      <c r="F427" s="12" t="s">
        <v>237</v>
      </c>
      <c r="G427" t="str">
        <f t="shared" si="14"/>
        <v>'eaxxguiph','응급처치법','rixgp856','혀으캬'</v>
      </c>
      <c r="H427" s="17" t="s">
        <v>238</v>
      </c>
      <c r="I427" t="str">
        <f t="shared" si="15"/>
        <v>insert into ADMINISTRATOR(Administrator_ID,Information_Manage,Passwd,Member_Name
) values('eaxxguiph','응급처치법','rixgp856','혀으캬');</v>
      </c>
    </row>
    <row r="428" spans="1:9" ht="198" x14ac:dyDescent="0.3">
      <c r="A428" t="s">
        <v>1855</v>
      </c>
      <c r="B428" t="s">
        <v>426</v>
      </c>
      <c r="C428" t="s">
        <v>2855</v>
      </c>
      <c r="D428" t="s">
        <v>855</v>
      </c>
      <c r="F428" s="12" t="s">
        <v>237</v>
      </c>
      <c r="G428" t="str">
        <f t="shared" si="14"/>
        <v>'apfpnfqms','육아프로그램','qhbut945','캬너프'</v>
      </c>
      <c r="H428" s="17" t="s">
        <v>238</v>
      </c>
      <c r="I428" t="str">
        <f t="shared" si="15"/>
        <v>insert into ADMINISTRATOR(Administrator_ID,Information_Manage,Passwd,Member_Name
) values('apfpnfqms','육아프로그램','qhbut945','캬너프');</v>
      </c>
    </row>
    <row r="429" spans="1:9" ht="198" x14ac:dyDescent="0.3">
      <c r="A429" t="s">
        <v>1856</v>
      </c>
      <c r="B429" t="s">
        <v>425</v>
      </c>
      <c r="C429" t="s">
        <v>2856</v>
      </c>
      <c r="D429" t="s">
        <v>856</v>
      </c>
      <c r="F429" s="12" t="s">
        <v>237</v>
      </c>
      <c r="G429" t="str">
        <f t="shared" si="14"/>
        <v>'ssmhhogqj','미디어자료','ffmxy236','뇨가호'</v>
      </c>
      <c r="H429" s="17" t="s">
        <v>238</v>
      </c>
      <c r="I429" t="str">
        <f t="shared" si="15"/>
        <v>insert into ADMINISTRATOR(Administrator_ID,Information_Manage,Passwd,Member_Name
) values('ssmhhogqj','미디어자료','ffmxy236','뇨가호');</v>
      </c>
    </row>
    <row r="430" spans="1:9" ht="198" x14ac:dyDescent="0.3">
      <c r="A430" t="s">
        <v>1857</v>
      </c>
      <c r="B430" t="s">
        <v>424</v>
      </c>
      <c r="C430" t="s">
        <v>2857</v>
      </c>
      <c r="D430" t="s">
        <v>857</v>
      </c>
      <c r="F430" s="12" t="s">
        <v>237</v>
      </c>
      <c r="G430" t="str">
        <f t="shared" si="14"/>
        <v>'mcxnsyhlb','육아용품','olfxp549','마기뎌'</v>
      </c>
      <c r="H430" s="17" t="s">
        <v>238</v>
      </c>
      <c r="I430" t="str">
        <f t="shared" si="15"/>
        <v>insert into ADMINISTRATOR(Administrator_ID,Information_Manage,Passwd,Member_Name
) values('mcxnsyhlb','육아용품','olfxp549','마기뎌');</v>
      </c>
    </row>
    <row r="431" spans="1:9" ht="198" x14ac:dyDescent="0.3">
      <c r="A431" t="s">
        <v>1858</v>
      </c>
      <c r="B431" t="s">
        <v>426</v>
      </c>
      <c r="C431" t="s">
        <v>2858</v>
      </c>
      <c r="D431" t="s">
        <v>858</v>
      </c>
      <c r="F431" s="12" t="s">
        <v>237</v>
      </c>
      <c r="G431" t="str">
        <f t="shared" si="14"/>
        <v>'piwvpkzkq','육아프로그램','qpgvj000','도뎌뎌'</v>
      </c>
      <c r="H431" s="17" t="s">
        <v>238</v>
      </c>
      <c r="I431" t="str">
        <f t="shared" si="15"/>
        <v>insert into ADMINISTRATOR(Administrator_ID,Information_Manage,Passwd,Member_Name
) values('piwvpkzkq','육아프로그램','qpgvj000','도뎌뎌');</v>
      </c>
    </row>
    <row r="432" spans="1:9" ht="198" x14ac:dyDescent="0.3">
      <c r="A432" t="s">
        <v>1859</v>
      </c>
      <c r="B432" t="s">
        <v>418</v>
      </c>
      <c r="C432" t="s">
        <v>2859</v>
      </c>
      <c r="D432" t="s">
        <v>859</v>
      </c>
      <c r="F432" s="12" t="s">
        <v>237</v>
      </c>
      <c r="G432" t="str">
        <f t="shared" si="14"/>
        <v>'vmorodxtt','육아정보','xqpqy721','탸보비'</v>
      </c>
      <c r="H432" s="17" t="s">
        <v>238</v>
      </c>
      <c r="I432" t="str">
        <f t="shared" si="15"/>
        <v>insert into ADMINISTRATOR(Administrator_ID,Information_Manage,Passwd,Member_Name
) values('vmorodxtt','육아정보','xqpqy721','탸보비');</v>
      </c>
    </row>
    <row r="433" spans="1:9" ht="198" x14ac:dyDescent="0.3">
      <c r="A433" t="s">
        <v>1860</v>
      </c>
      <c r="B433" t="s">
        <v>426</v>
      </c>
      <c r="C433" t="s">
        <v>2860</v>
      </c>
      <c r="D433" t="s">
        <v>860</v>
      </c>
      <c r="F433" s="12" t="s">
        <v>237</v>
      </c>
      <c r="G433" t="str">
        <f t="shared" si="14"/>
        <v>'mujxkdbzi','육아프로그램','meiip756','다큐저'</v>
      </c>
      <c r="H433" s="17" t="s">
        <v>238</v>
      </c>
      <c r="I433" t="str">
        <f t="shared" si="15"/>
        <v>insert into ADMINISTRATOR(Administrator_ID,Information_Manage,Passwd,Member_Name
) values('mujxkdbzi','육아프로그램','meiip756','다큐저');</v>
      </c>
    </row>
    <row r="434" spans="1:9" ht="198" x14ac:dyDescent="0.3">
      <c r="A434" t="s">
        <v>1861</v>
      </c>
      <c r="B434" t="s">
        <v>424</v>
      </c>
      <c r="C434" t="s">
        <v>2861</v>
      </c>
      <c r="D434" t="s">
        <v>861</v>
      </c>
      <c r="F434" s="12" t="s">
        <v>237</v>
      </c>
      <c r="G434" t="str">
        <f t="shared" si="14"/>
        <v>'knmokoxmj','육아용품','bteyx528','벼크지'</v>
      </c>
      <c r="H434" s="17" t="s">
        <v>238</v>
      </c>
      <c r="I434" t="str">
        <f t="shared" si="15"/>
        <v>insert into ADMINISTRATOR(Administrator_ID,Information_Manage,Passwd,Member_Name
) values('knmokoxmj','육아용품','bteyx528','벼크지');</v>
      </c>
    </row>
    <row r="435" spans="1:9" ht="198" x14ac:dyDescent="0.3">
      <c r="A435" t="s">
        <v>1862</v>
      </c>
      <c r="B435" t="s">
        <v>427</v>
      </c>
      <c r="C435" t="s">
        <v>2862</v>
      </c>
      <c r="D435" t="s">
        <v>862</v>
      </c>
      <c r="F435" s="12" t="s">
        <v>237</v>
      </c>
      <c r="G435" t="str">
        <f t="shared" si="14"/>
        <v>'vttwnxnyl','응급처치법','stcbu968','오죠디'</v>
      </c>
      <c r="H435" s="17" t="s">
        <v>238</v>
      </c>
      <c r="I435" t="str">
        <f t="shared" si="15"/>
        <v>insert into ADMINISTRATOR(Administrator_ID,Information_Manage,Passwd,Member_Name
) values('vttwnxnyl','응급처치법','stcbu968','오죠디');</v>
      </c>
    </row>
    <row r="436" spans="1:9" ht="198" x14ac:dyDescent="0.3">
      <c r="A436" t="s">
        <v>1863</v>
      </c>
      <c r="B436" t="s">
        <v>427</v>
      </c>
      <c r="C436" t="s">
        <v>2863</v>
      </c>
      <c r="D436" t="s">
        <v>863</v>
      </c>
      <c r="F436" s="12" t="s">
        <v>237</v>
      </c>
      <c r="G436" t="str">
        <f t="shared" si="14"/>
        <v>'zoswjfyng','응급처치법','nmjuj467','더뉴무'</v>
      </c>
      <c r="H436" s="17" t="s">
        <v>238</v>
      </c>
      <c r="I436" t="str">
        <f t="shared" si="15"/>
        <v>insert into ADMINISTRATOR(Administrator_ID,Information_Manage,Passwd,Member_Name
) values('zoswjfyng','응급처치법','nmjuj467','더뉴무');</v>
      </c>
    </row>
    <row r="437" spans="1:9" ht="198" x14ac:dyDescent="0.3">
      <c r="A437" t="s">
        <v>1864</v>
      </c>
      <c r="B437" t="s">
        <v>425</v>
      </c>
      <c r="C437" t="s">
        <v>2864</v>
      </c>
      <c r="D437" t="s">
        <v>864</v>
      </c>
      <c r="F437" s="12" t="s">
        <v>237</v>
      </c>
      <c r="G437" t="str">
        <f t="shared" si="14"/>
        <v>'jqryxivse','미디어자료','bmhvt626','피고려'</v>
      </c>
      <c r="H437" s="17" t="s">
        <v>238</v>
      </c>
      <c r="I437" t="str">
        <f t="shared" si="15"/>
        <v>insert into ADMINISTRATOR(Administrator_ID,Information_Manage,Passwd,Member_Name
) values('jqryxivse','미디어자료','bmhvt626','피고려');</v>
      </c>
    </row>
    <row r="438" spans="1:9" ht="198" x14ac:dyDescent="0.3">
      <c r="A438" t="s">
        <v>1865</v>
      </c>
      <c r="B438" t="s">
        <v>426</v>
      </c>
      <c r="C438" t="s">
        <v>2865</v>
      </c>
      <c r="D438" t="s">
        <v>865</v>
      </c>
      <c r="F438" s="12" t="s">
        <v>237</v>
      </c>
      <c r="G438" t="str">
        <f t="shared" si="14"/>
        <v>'anfqepguj','육아프로그램','gimzi870','호마자'</v>
      </c>
      <c r="H438" s="17" t="s">
        <v>238</v>
      </c>
      <c r="I438" t="str">
        <f t="shared" si="15"/>
        <v>insert into ADMINISTRATOR(Administrator_ID,Information_Manage,Passwd,Member_Name
) values('anfqepguj','육아프로그램','gimzi870','호마자');</v>
      </c>
    </row>
    <row r="439" spans="1:9" ht="198" x14ac:dyDescent="0.3">
      <c r="A439" t="s">
        <v>1866</v>
      </c>
      <c r="B439" t="s">
        <v>418</v>
      </c>
      <c r="C439" t="s">
        <v>2866</v>
      </c>
      <c r="D439" t="s">
        <v>866</v>
      </c>
      <c r="F439" s="12" t="s">
        <v>237</v>
      </c>
      <c r="G439" t="str">
        <f t="shared" si="14"/>
        <v>'hmpehusfb','육아정보','nzdya382','이류부'</v>
      </c>
      <c r="H439" s="17" t="s">
        <v>238</v>
      </c>
      <c r="I439" t="str">
        <f t="shared" si="15"/>
        <v>insert into ADMINISTRATOR(Administrator_ID,Information_Manage,Passwd,Member_Name
) values('hmpehusfb','육아정보','nzdya382','이류부');</v>
      </c>
    </row>
    <row r="440" spans="1:9" ht="198" x14ac:dyDescent="0.3">
      <c r="A440" t="s">
        <v>1867</v>
      </c>
      <c r="B440" t="s">
        <v>425</v>
      </c>
      <c r="C440" t="s">
        <v>2867</v>
      </c>
      <c r="D440" t="s">
        <v>867</v>
      </c>
      <c r="F440" s="12" t="s">
        <v>237</v>
      </c>
      <c r="G440" t="str">
        <f t="shared" si="14"/>
        <v>'emiohahqj','미디어자료','xclba960','차교커'</v>
      </c>
      <c r="H440" s="17" t="s">
        <v>238</v>
      </c>
      <c r="I440" t="str">
        <f t="shared" si="15"/>
        <v>insert into ADMINISTRATOR(Administrator_ID,Information_Manage,Passwd,Member_Name
) values('emiohahqj','미디어자료','xclba960','차교커');</v>
      </c>
    </row>
    <row r="441" spans="1:9" ht="198" x14ac:dyDescent="0.3">
      <c r="A441" t="s">
        <v>1868</v>
      </c>
      <c r="B441" t="s">
        <v>418</v>
      </c>
      <c r="C441" t="s">
        <v>2868</v>
      </c>
      <c r="D441" t="s">
        <v>868</v>
      </c>
      <c r="F441" s="12" t="s">
        <v>237</v>
      </c>
      <c r="G441" t="str">
        <f t="shared" si="14"/>
        <v>'stcearhon','육아정보','wcpiq411','듀쿄뷰'</v>
      </c>
      <c r="H441" s="17" t="s">
        <v>238</v>
      </c>
      <c r="I441" t="str">
        <f t="shared" si="15"/>
        <v>insert into ADMINISTRATOR(Administrator_ID,Information_Manage,Passwd,Member_Name
) values('stcearhon','육아정보','wcpiq411','듀쿄뷰');</v>
      </c>
    </row>
    <row r="442" spans="1:9" ht="198" x14ac:dyDescent="0.3">
      <c r="A442" t="s">
        <v>1869</v>
      </c>
      <c r="B442" t="s">
        <v>424</v>
      </c>
      <c r="C442" t="s">
        <v>2869</v>
      </c>
      <c r="D442" t="s">
        <v>869</v>
      </c>
      <c r="F442" s="12" t="s">
        <v>237</v>
      </c>
      <c r="G442" t="str">
        <f t="shared" si="14"/>
        <v>'nsvwomtvc','육아용품','hvdvc694','허샤히'</v>
      </c>
      <c r="H442" s="17" t="s">
        <v>238</v>
      </c>
      <c r="I442" t="str">
        <f t="shared" si="15"/>
        <v>insert into ADMINISTRATOR(Administrator_ID,Information_Manage,Passwd,Member_Name
) values('nsvwomtvc','육아용품','hvdvc694','허샤히');</v>
      </c>
    </row>
    <row r="443" spans="1:9" ht="198" x14ac:dyDescent="0.3">
      <c r="A443" t="s">
        <v>1870</v>
      </c>
      <c r="B443" t="s">
        <v>424</v>
      </c>
      <c r="C443" t="s">
        <v>2870</v>
      </c>
      <c r="D443" t="s">
        <v>870</v>
      </c>
      <c r="F443" s="12" t="s">
        <v>237</v>
      </c>
      <c r="G443" t="str">
        <f t="shared" si="14"/>
        <v>'gphzrvijf','육아용품','tqsug887','자지지'</v>
      </c>
      <c r="H443" s="17" t="s">
        <v>238</v>
      </c>
      <c r="I443" t="str">
        <f t="shared" si="15"/>
        <v>insert into ADMINISTRATOR(Administrator_ID,Information_Manage,Passwd,Member_Name
) values('gphzrvijf','육아용품','tqsug887','자지지');</v>
      </c>
    </row>
    <row r="444" spans="1:9" ht="198" x14ac:dyDescent="0.3">
      <c r="A444" t="s">
        <v>1871</v>
      </c>
      <c r="B444" t="s">
        <v>427</v>
      </c>
      <c r="C444" t="s">
        <v>2871</v>
      </c>
      <c r="D444" t="s">
        <v>871</v>
      </c>
      <c r="F444" s="12" t="s">
        <v>237</v>
      </c>
      <c r="G444" t="str">
        <f t="shared" si="14"/>
        <v>'qpjmplnqk','응급처치법','rmwlj916','비묘처'</v>
      </c>
      <c r="H444" s="17" t="s">
        <v>238</v>
      </c>
      <c r="I444" t="str">
        <f t="shared" si="15"/>
        <v>insert into ADMINISTRATOR(Administrator_ID,Information_Manage,Passwd,Member_Name
) values('qpjmplnqk','응급처치법','rmwlj916','비묘처');</v>
      </c>
    </row>
    <row r="445" spans="1:9" ht="198" x14ac:dyDescent="0.3">
      <c r="A445" t="s">
        <v>1872</v>
      </c>
      <c r="B445" t="s">
        <v>424</v>
      </c>
      <c r="C445" t="s">
        <v>2872</v>
      </c>
      <c r="D445" t="s">
        <v>872</v>
      </c>
      <c r="F445" s="12" t="s">
        <v>237</v>
      </c>
      <c r="G445" t="str">
        <f t="shared" si="14"/>
        <v>'pmcauezox','육아용품','zemar438','소묘스'</v>
      </c>
      <c r="H445" s="17" t="s">
        <v>238</v>
      </c>
      <c r="I445" t="str">
        <f t="shared" si="15"/>
        <v>insert into ADMINISTRATOR(Administrator_ID,Information_Manage,Passwd,Member_Name
) values('pmcauezox','육아용품','zemar438','소묘스');</v>
      </c>
    </row>
    <row r="446" spans="1:9" ht="198" x14ac:dyDescent="0.3">
      <c r="A446" t="s">
        <v>1873</v>
      </c>
      <c r="B446" t="s">
        <v>426</v>
      </c>
      <c r="C446" t="s">
        <v>2873</v>
      </c>
      <c r="D446" t="s">
        <v>873</v>
      </c>
      <c r="F446" s="12" t="s">
        <v>237</v>
      </c>
      <c r="G446" t="str">
        <f t="shared" si="14"/>
        <v>'nlfnnfygr','육아프로그램','wfqqh993','치호프'</v>
      </c>
      <c r="H446" s="17" t="s">
        <v>238</v>
      </c>
      <c r="I446" t="str">
        <f t="shared" si="15"/>
        <v>insert into ADMINISTRATOR(Administrator_ID,Information_Manage,Passwd,Member_Name
) values('nlfnnfygr','육아프로그램','wfqqh993','치호프');</v>
      </c>
    </row>
    <row r="447" spans="1:9" ht="198" x14ac:dyDescent="0.3">
      <c r="A447" t="s">
        <v>1874</v>
      </c>
      <c r="B447" t="s">
        <v>426</v>
      </c>
      <c r="C447" t="s">
        <v>2874</v>
      </c>
      <c r="D447" t="s">
        <v>874</v>
      </c>
      <c r="F447" s="12" t="s">
        <v>237</v>
      </c>
      <c r="G447" t="str">
        <f t="shared" si="14"/>
        <v>'yhhhoppbt','육아프로그램','qwcgk355','탸아랴'</v>
      </c>
      <c r="H447" s="17" t="s">
        <v>238</v>
      </c>
      <c r="I447" t="str">
        <f t="shared" si="15"/>
        <v>insert into ADMINISTRATOR(Administrator_ID,Information_Manage,Passwd,Member_Name
) values('yhhhoppbt','육아프로그램','qwcgk355','탸아랴');</v>
      </c>
    </row>
    <row r="448" spans="1:9" ht="198" x14ac:dyDescent="0.3">
      <c r="A448" t="s">
        <v>1875</v>
      </c>
      <c r="B448" t="s">
        <v>426</v>
      </c>
      <c r="C448" t="s">
        <v>2875</v>
      </c>
      <c r="D448" t="s">
        <v>875</v>
      </c>
      <c r="F448" s="12" t="s">
        <v>237</v>
      </c>
      <c r="G448" t="str">
        <f t="shared" si="14"/>
        <v>'lbxfgfhwb','육아프로그램','xcaht336','드로츄'</v>
      </c>
      <c r="H448" s="17" t="s">
        <v>238</v>
      </c>
      <c r="I448" t="str">
        <f t="shared" si="15"/>
        <v>insert into ADMINISTRATOR(Administrator_ID,Information_Manage,Passwd,Member_Name
) values('lbxfgfhwb','육아프로그램','xcaht336','드로츄');</v>
      </c>
    </row>
    <row r="449" spans="1:9" ht="198" x14ac:dyDescent="0.3">
      <c r="A449" t="s">
        <v>1876</v>
      </c>
      <c r="B449" t="s">
        <v>424</v>
      </c>
      <c r="C449" t="s">
        <v>2876</v>
      </c>
      <c r="D449" t="s">
        <v>876</v>
      </c>
      <c r="F449" s="12" t="s">
        <v>237</v>
      </c>
      <c r="G449" t="str">
        <f t="shared" si="14"/>
        <v>'nbmdiueqi','육아용품','gaein908','포주바'</v>
      </c>
      <c r="H449" s="17" t="s">
        <v>238</v>
      </c>
      <c r="I449" t="str">
        <f t="shared" si="15"/>
        <v>insert into ADMINISTRATOR(Administrator_ID,Information_Manage,Passwd,Member_Name
) values('nbmdiueqi','육아용품','gaein908','포주바');</v>
      </c>
    </row>
    <row r="450" spans="1:9" ht="198" x14ac:dyDescent="0.3">
      <c r="A450" t="s">
        <v>1877</v>
      </c>
      <c r="B450" t="s">
        <v>418</v>
      </c>
      <c r="C450" t="s">
        <v>2877</v>
      </c>
      <c r="D450" t="s">
        <v>877</v>
      </c>
      <c r="F450" s="12" t="s">
        <v>237</v>
      </c>
      <c r="G450" t="str">
        <f t="shared" ref="G450:G513" si="16">"'"&amp;A450&amp;"','"&amp;B450&amp;"','"&amp;C450&amp;"','"&amp;D450&amp;"'"</f>
        <v>'chaalvrpz','육아정보','ymhvd802','지며규'</v>
      </c>
      <c r="H450" s="17" t="s">
        <v>238</v>
      </c>
      <c r="I450" t="str">
        <f t="shared" ref="I450:I513" si="17">F450&amp;G450&amp;H450</f>
        <v>insert into ADMINISTRATOR(Administrator_ID,Information_Manage,Passwd,Member_Name
) values('chaalvrpz','육아정보','ymhvd802','지며규');</v>
      </c>
    </row>
    <row r="451" spans="1:9" ht="198" x14ac:dyDescent="0.3">
      <c r="A451" t="s">
        <v>1878</v>
      </c>
      <c r="B451" t="s">
        <v>424</v>
      </c>
      <c r="C451" t="s">
        <v>2878</v>
      </c>
      <c r="D451" t="s">
        <v>878</v>
      </c>
      <c r="F451" s="12" t="s">
        <v>237</v>
      </c>
      <c r="G451" t="str">
        <f t="shared" si="16"/>
        <v>'tzsmkvzas','육아용품','qifnl729','유치보'</v>
      </c>
      <c r="H451" s="17" t="s">
        <v>238</v>
      </c>
      <c r="I451" t="str">
        <f t="shared" si="17"/>
        <v>insert into ADMINISTRATOR(Administrator_ID,Information_Manage,Passwd,Member_Name
) values('tzsmkvzas','육아용품','qifnl729','유치보');</v>
      </c>
    </row>
    <row r="452" spans="1:9" ht="198" x14ac:dyDescent="0.3">
      <c r="A452" t="s">
        <v>1879</v>
      </c>
      <c r="B452" t="s">
        <v>425</v>
      </c>
      <c r="C452" t="s">
        <v>2879</v>
      </c>
      <c r="D452" t="s">
        <v>879</v>
      </c>
      <c r="F452" s="12" t="s">
        <v>237</v>
      </c>
      <c r="G452" t="str">
        <f t="shared" si="16"/>
        <v>'ydxxzgfdp','미디어자료','wxydo023','펴도더'</v>
      </c>
      <c r="H452" s="17" t="s">
        <v>238</v>
      </c>
      <c r="I452" t="str">
        <f t="shared" si="17"/>
        <v>insert into ADMINISTRATOR(Administrator_ID,Information_Manage,Passwd,Member_Name
) values('ydxxzgfdp','미디어자료','wxydo023','펴도더');</v>
      </c>
    </row>
    <row r="453" spans="1:9" ht="198" x14ac:dyDescent="0.3">
      <c r="A453" t="s">
        <v>1880</v>
      </c>
      <c r="B453" t="s">
        <v>418</v>
      </c>
      <c r="C453" t="s">
        <v>2880</v>
      </c>
      <c r="D453" t="s">
        <v>880</v>
      </c>
      <c r="F453" s="12" t="s">
        <v>237</v>
      </c>
      <c r="G453" t="str">
        <f t="shared" si="16"/>
        <v>'mslctlsfx','육아정보','rpuaf481','거튜슈'</v>
      </c>
      <c r="H453" s="17" t="s">
        <v>238</v>
      </c>
      <c r="I453" t="str">
        <f t="shared" si="17"/>
        <v>insert into ADMINISTRATOR(Administrator_ID,Information_Manage,Passwd,Member_Name
) values('mslctlsfx','육아정보','rpuaf481','거튜슈');</v>
      </c>
    </row>
    <row r="454" spans="1:9" ht="198" x14ac:dyDescent="0.3">
      <c r="A454" t="s">
        <v>1881</v>
      </c>
      <c r="B454" t="s">
        <v>418</v>
      </c>
      <c r="C454" t="s">
        <v>2881</v>
      </c>
      <c r="D454" t="s">
        <v>881</v>
      </c>
      <c r="F454" s="12" t="s">
        <v>237</v>
      </c>
      <c r="G454" t="str">
        <f t="shared" si="16"/>
        <v>'fohpsbllm','육아정보','rxssi692','쿠그쳐'</v>
      </c>
      <c r="H454" s="17" t="s">
        <v>238</v>
      </c>
      <c r="I454" t="str">
        <f t="shared" si="17"/>
        <v>insert into ADMINISTRATOR(Administrator_ID,Information_Manage,Passwd,Member_Name
) values('fohpsbllm','육아정보','rxssi692','쿠그쳐');</v>
      </c>
    </row>
    <row r="455" spans="1:9" ht="198" x14ac:dyDescent="0.3">
      <c r="A455" t="s">
        <v>1882</v>
      </c>
      <c r="B455" t="s">
        <v>425</v>
      </c>
      <c r="C455" t="s">
        <v>2882</v>
      </c>
      <c r="D455" t="s">
        <v>882</v>
      </c>
      <c r="F455" s="12" t="s">
        <v>237</v>
      </c>
      <c r="G455" t="str">
        <f t="shared" si="16"/>
        <v>'itwshvunb','미디어자료','hwrqr230','뮤노쟈'</v>
      </c>
      <c r="H455" s="17" t="s">
        <v>238</v>
      </c>
      <c r="I455" t="str">
        <f t="shared" si="17"/>
        <v>insert into ADMINISTRATOR(Administrator_ID,Information_Manage,Passwd,Member_Name
) values('itwshvunb','미디어자료','hwrqr230','뮤노쟈');</v>
      </c>
    </row>
    <row r="456" spans="1:9" ht="198" x14ac:dyDescent="0.3">
      <c r="A456" t="s">
        <v>1883</v>
      </c>
      <c r="B456" t="s">
        <v>418</v>
      </c>
      <c r="C456" t="s">
        <v>2883</v>
      </c>
      <c r="D456" t="s">
        <v>883</v>
      </c>
      <c r="F456" s="12" t="s">
        <v>237</v>
      </c>
      <c r="G456" t="str">
        <f t="shared" si="16"/>
        <v>'spcewujkr','육아정보','jyuss530','츠아버'</v>
      </c>
      <c r="H456" s="17" t="s">
        <v>238</v>
      </c>
      <c r="I456" t="str">
        <f t="shared" si="17"/>
        <v>insert into ADMINISTRATOR(Administrator_ID,Information_Manage,Passwd,Member_Name
) values('spcewujkr','육아정보','jyuss530','츠아버');</v>
      </c>
    </row>
    <row r="457" spans="1:9" ht="198" x14ac:dyDescent="0.3">
      <c r="A457" t="s">
        <v>1884</v>
      </c>
      <c r="B457" t="s">
        <v>418</v>
      </c>
      <c r="C457" t="s">
        <v>2884</v>
      </c>
      <c r="D457" t="s">
        <v>884</v>
      </c>
      <c r="F457" s="12" t="s">
        <v>237</v>
      </c>
      <c r="G457" t="str">
        <f t="shared" si="16"/>
        <v>'prapoufou','육아정보','royis438','도효녀'</v>
      </c>
      <c r="H457" s="17" t="s">
        <v>238</v>
      </c>
      <c r="I457" t="str">
        <f t="shared" si="17"/>
        <v>insert into ADMINISTRATOR(Administrator_ID,Information_Manage,Passwd,Member_Name
) values('prapoufou','육아정보','royis438','도효녀');</v>
      </c>
    </row>
    <row r="458" spans="1:9" ht="198" x14ac:dyDescent="0.3">
      <c r="A458" t="s">
        <v>1885</v>
      </c>
      <c r="B458" t="s">
        <v>426</v>
      </c>
      <c r="C458" t="s">
        <v>2885</v>
      </c>
      <c r="D458" t="s">
        <v>885</v>
      </c>
      <c r="F458" s="12" t="s">
        <v>237</v>
      </c>
      <c r="G458" t="str">
        <f t="shared" si="16"/>
        <v>'xiejidoxz','육아프로그램','wsinp991','며허츄'</v>
      </c>
      <c r="H458" s="17" t="s">
        <v>238</v>
      </c>
      <c r="I458" t="str">
        <f t="shared" si="17"/>
        <v>insert into ADMINISTRATOR(Administrator_ID,Information_Manage,Passwd,Member_Name
) values('xiejidoxz','육아프로그램','wsinp991','며허츄');</v>
      </c>
    </row>
    <row r="459" spans="1:9" ht="198" x14ac:dyDescent="0.3">
      <c r="A459" t="s">
        <v>1886</v>
      </c>
      <c r="B459" t="s">
        <v>425</v>
      </c>
      <c r="C459" t="s">
        <v>2886</v>
      </c>
      <c r="D459" t="s">
        <v>886</v>
      </c>
      <c r="F459" s="12" t="s">
        <v>237</v>
      </c>
      <c r="G459" t="str">
        <f t="shared" si="16"/>
        <v>'volipwpnc','미디어자료','rqctf815','퍼먀토'</v>
      </c>
      <c r="H459" s="17" t="s">
        <v>238</v>
      </c>
      <c r="I459" t="str">
        <f t="shared" si="17"/>
        <v>insert into ADMINISTRATOR(Administrator_ID,Information_Manage,Passwd,Member_Name
) values('volipwpnc','미디어자료','rqctf815','퍼먀토');</v>
      </c>
    </row>
    <row r="460" spans="1:9" ht="198" x14ac:dyDescent="0.3">
      <c r="A460" t="s">
        <v>1887</v>
      </c>
      <c r="B460" t="s">
        <v>424</v>
      </c>
      <c r="C460" t="s">
        <v>2887</v>
      </c>
      <c r="D460" t="s">
        <v>887</v>
      </c>
      <c r="F460" s="12" t="s">
        <v>237</v>
      </c>
      <c r="G460" t="str">
        <f t="shared" si="16"/>
        <v>'frvhpuhve','육아용품','kcktf135','효뷰르'</v>
      </c>
      <c r="H460" s="17" t="s">
        <v>238</v>
      </c>
      <c r="I460" t="str">
        <f t="shared" si="17"/>
        <v>insert into ADMINISTRATOR(Administrator_ID,Information_Manage,Passwd,Member_Name
) values('frvhpuhve','육아용품','kcktf135','효뷰르');</v>
      </c>
    </row>
    <row r="461" spans="1:9" ht="198" x14ac:dyDescent="0.3">
      <c r="A461" t="s">
        <v>1888</v>
      </c>
      <c r="B461" t="s">
        <v>418</v>
      </c>
      <c r="C461" t="s">
        <v>2888</v>
      </c>
      <c r="D461" t="s">
        <v>888</v>
      </c>
      <c r="F461" s="12" t="s">
        <v>237</v>
      </c>
      <c r="G461" t="str">
        <f t="shared" si="16"/>
        <v>'kymgrnrxc','육아정보','aulst528','뱌효가'</v>
      </c>
      <c r="H461" s="17" t="s">
        <v>238</v>
      </c>
      <c r="I461" t="str">
        <f t="shared" si="17"/>
        <v>insert into ADMINISTRATOR(Administrator_ID,Information_Manage,Passwd,Member_Name
) values('kymgrnrxc','육아정보','aulst528','뱌효가');</v>
      </c>
    </row>
    <row r="462" spans="1:9" ht="198" x14ac:dyDescent="0.3">
      <c r="A462" t="s">
        <v>1889</v>
      </c>
      <c r="B462" t="s">
        <v>427</v>
      </c>
      <c r="C462" t="s">
        <v>2889</v>
      </c>
      <c r="D462" t="s">
        <v>889</v>
      </c>
      <c r="F462" s="12" t="s">
        <v>237</v>
      </c>
      <c r="G462" t="str">
        <f t="shared" si="16"/>
        <v>'uovjdledo','응급처치법','vzvqc641','퍼쳐효'</v>
      </c>
      <c r="H462" s="17" t="s">
        <v>238</v>
      </c>
      <c r="I462" t="str">
        <f t="shared" si="17"/>
        <v>insert into ADMINISTRATOR(Administrator_ID,Information_Manage,Passwd,Member_Name
) values('uovjdledo','응급처치법','vzvqc641','퍼쳐효');</v>
      </c>
    </row>
    <row r="463" spans="1:9" ht="198" x14ac:dyDescent="0.3">
      <c r="A463" t="s">
        <v>1890</v>
      </c>
      <c r="B463" t="s">
        <v>424</v>
      </c>
      <c r="C463" t="s">
        <v>2890</v>
      </c>
      <c r="D463" t="s">
        <v>890</v>
      </c>
      <c r="F463" s="12" t="s">
        <v>237</v>
      </c>
      <c r="G463" t="str">
        <f t="shared" si="16"/>
        <v>'nizpmjpgz','육아용품','ulcwd758','브듀우'</v>
      </c>
      <c r="H463" s="17" t="s">
        <v>238</v>
      </c>
      <c r="I463" t="str">
        <f t="shared" si="17"/>
        <v>insert into ADMINISTRATOR(Administrator_ID,Information_Manage,Passwd,Member_Name
) values('nizpmjpgz','육아용품','ulcwd758','브듀우');</v>
      </c>
    </row>
    <row r="464" spans="1:9" ht="198" x14ac:dyDescent="0.3">
      <c r="A464" t="s">
        <v>1891</v>
      </c>
      <c r="B464" t="s">
        <v>418</v>
      </c>
      <c r="C464" t="s">
        <v>2891</v>
      </c>
      <c r="D464" t="s">
        <v>891</v>
      </c>
      <c r="F464" s="12" t="s">
        <v>237</v>
      </c>
      <c r="G464" t="str">
        <f t="shared" si="16"/>
        <v>'fpebifrww','육아정보','ztgft672','느서듀'</v>
      </c>
      <c r="H464" s="17" t="s">
        <v>238</v>
      </c>
      <c r="I464" t="str">
        <f t="shared" si="17"/>
        <v>insert into ADMINISTRATOR(Administrator_ID,Information_Manage,Passwd,Member_Name
) values('fpebifrww','육아정보','ztgft672','느서듀');</v>
      </c>
    </row>
    <row r="465" spans="1:9" ht="198" x14ac:dyDescent="0.3">
      <c r="A465" t="s">
        <v>1892</v>
      </c>
      <c r="B465" t="s">
        <v>427</v>
      </c>
      <c r="C465" t="s">
        <v>2892</v>
      </c>
      <c r="D465" t="s">
        <v>892</v>
      </c>
      <c r="F465" s="12" t="s">
        <v>237</v>
      </c>
      <c r="G465" t="str">
        <f t="shared" si="16"/>
        <v>'ayitzpymm','응급처치법','ppuvl402','뮤탸휴'</v>
      </c>
      <c r="H465" s="17" t="s">
        <v>238</v>
      </c>
      <c r="I465" t="str">
        <f t="shared" si="17"/>
        <v>insert into ADMINISTRATOR(Administrator_ID,Information_Manage,Passwd,Member_Name
) values('ayitzpymm','응급처치법','ppuvl402','뮤탸휴');</v>
      </c>
    </row>
    <row r="466" spans="1:9" ht="198" x14ac:dyDescent="0.3">
      <c r="A466" t="s">
        <v>1893</v>
      </c>
      <c r="B466" t="s">
        <v>424</v>
      </c>
      <c r="C466" t="s">
        <v>2893</v>
      </c>
      <c r="D466" t="s">
        <v>893</v>
      </c>
      <c r="F466" s="12" t="s">
        <v>237</v>
      </c>
      <c r="G466" t="str">
        <f t="shared" si="16"/>
        <v>'kmnnscqfx','육아용품','eyulr752','터추두'</v>
      </c>
      <c r="H466" s="17" t="s">
        <v>238</v>
      </c>
      <c r="I466" t="str">
        <f t="shared" si="17"/>
        <v>insert into ADMINISTRATOR(Administrator_ID,Information_Manage,Passwd,Member_Name
) values('kmnnscqfx','육아용품','eyulr752','터추두');</v>
      </c>
    </row>
    <row r="467" spans="1:9" ht="198" x14ac:dyDescent="0.3">
      <c r="A467" t="s">
        <v>1894</v>
      </c>
      <c r="B467" t="s">
        <v>424</v>
      </c>
      <c r="C467" t="s">
        <v>2894</v>
      </c>
      <c r="D467" t="s">
        <v>894</v>
      </c>
      <c r="F467" s="12" t="s">
        <v>237</v>
      </c>
      <c r="G467" t="str">
        <f t="shared" si="16"/>
        <v>'yitmhyxaj','육아용품','poiig731','유냐가'</v>
      </c>
      <c r="H467" s="17" t="s">
        <v>238</v>
      </c>
      <c r="I467" t="str">
        <f t="shared" si="17"/>
        <v>insert into ADMINISTRATOR(Administrator_ID,Information_Manage,Passwd,Member_Name
) values('yitmhyxaj','육아용품','poiig731','유냐가');</v>
      </c>
    </row>
    <row r="468" spans="1:9" ht="198" x14ac:dyDescent="0.3">
      <c r="A468" t="s">
        <v>1895</v>
      </c>
      <c r="B468" t="s">
        <v>424</v>
      </c>
      <c r="C468" t="s">
        <v>2895</v>
      </c>
      <c r="D468" t="s">
        <v>895</v>
      </c>
      <c r="F468" s="12" t="s">
        <v>237</v>
      </c>
      <c r="G468" t="str">
        <f t="shared" si="16"/>
        <v>'jxkcouiem','육아용품','hvcvd363','다먀주'</v>
      </c>
      <c r="H468" s="17" t="s">
        <v>238</v>
      </c>
      <c r="I468" t="str">
        <f t="shared" si="17"/>
        <v>insert into ADMINISTRATOR(Administrator_ID,Information_Manage,Passwd,Member_Name
) values('jxkcouiem','육아용품','hvcvd363','다먀주');</v>
      </c>
    </row>
    <row r="469" spans="1:9" ht="198" x14ac:dyDescent="0.3">
      <c r="A469" t="s">
        <v>1896</v>
      </c>
      <c r="B469" t="s">
        <v>426</v>
      </c>
      <c r="C469" t="s">
        <v>2896</v>
      </c>
      <c r="D469" t="s">
        <v>896</v>
      </c>
      <c r="F469" s="12" t="s">
        <v>237</v>
      </c>
      <c r="G469" t="str">
        <f t="shared" si="16"/>
        <v>'xcukoquiq','육아프로그램','oubjs708','너무탸'</v>
      </c>
      <c r="H469" s="17" t="s">
        <v>238</v>
      </c>
      <c r="I469" t="str">
        <f t="shared" si="17"/>
        <v>insert into ADMINISTRATOR(Administrator_ID,Information_Manage,Passwd,Member_Name
) values('xcukoquiq','육아프로그램','oubjs708','너무탸');</v>
      </c>
    </row>
    <row r="470" spans="1:9" ht="198" x14ac:dyDescent="0.3">
      <c r="A470" t="s">
        <v>1897</v>
      </c>
      <c r="B470" t="s">
        <v>426</v>
      </c>
      <c r="C470" t="s">
        <v>2897</v>
      </c>
      <c r="D470" t="s">
        <v>897</v>
      </c>
      <c r="F470" s="12" t="s">
        <v>237</v>
      </c>
      <c r="G470" t="str">
        <f t="shared" si="16"/>
        <v>'zvmtktzbo','육아프로그램','czazo766','휴쵸마'</v>
      </c>
      <c r="H470" s="17" t="s">
        <v>238</v>
      </c>
      <c r="I470" t="str">
        <f t="shared" si="17"/>
        <v>insert into ADMINISTRATOR(Administrator_ID,Information_Manage,Passwd,Member_Name
) values('zvmtktzbo','육아프로그램','czazo766','휴쵸마');</v>
      </c>
    </row>
    <row r="471" spans="1:9" ht="198" x14ac:dyDescent="0.3">
      <c r="A471" t="s">
        <v>1898</v>
      </c>
      <c r="B471" t="s">
        <v>424</v>
      </c>
      <c r="C471" t="s">
        <v>2898</v>
      </c>
      <c r="D471" t="s">
        <v>898</v>
      </c>
      <c r="F471" s="12" t="s">
        <v>237</v>
      </c>
      <c r="G471" t="str">
        <f t="shared" si="16"/>
        <v>'bbfbgbezt','육아용품','jxobv636','묘트뉴'</v>
      </c>
      <c r="H471" s="17" t="s">
        <v>238</v>
      </c>
      <c r="I471" t="str">
        <f t="shared" si="17"/>
        <v>insert into ADMINISTRATOR(Administrator_ID,Information_Manage,Passwd,Member_Name
) values('bbfbgbezt','육아용품','jxobv636','묘트뉴');</v>
      </c>
    </row>
    <row r="472" spans="1:9" ht="198" x14ac:dyDescent="0.3">
      <c r="A472" t="s">
        <v>1899</v>
      </c>
      <c r="B472" t="s">
        <v>427</v>
      </c>
      <c r="C472" t="s">
        <v>2899</v>
      </c>
      <c r="D472" t="s">
        <v>899</v>
      </c>
      <c r="F472" s="12" t="s">
        <v>237</v>
      </c>
      <c r="G472" t="str">
        <f t="shared" si="16"/>
        <v>'ghyuyxhnf','응급처치법','cczpm620','로큐시'</v>
      </c>
      <c r="H472" s="17" t="s">
        <v>238</v>
      </c>
      <c r="I472" t="str">
        <f t="shared" si="17"/>
        <v>insert into ADMINISTRATOR(Administrator_ID,Information_Manage,Passwd,Member_Name
) values('ghyuyxhnf','응급처치법','cczpm620','로큐시');</v>
      </c>
    </row>
    <row r="473" spans="1:9" ht="198" x14ac:dyDescent="0.3">
      <c r="A473" t="s">
        <v>1900</v>
      </c>
      <c r="B473" t="s">
        <v>426</v>
      </c>
      <c r="C473" t="s">
        <v>2900</v>
      </c>
      <c r="D473" t="s">
        <v>900</v>
      </c>
      <c r="F473" s="12" t="s">
        <v>237</v>
      </c>
      <c r="G473" t="str">
        <f t="shared" si="16"/>
        <v>'ebmttcujt','육아프로그램','xtjto376','드아브'</v>
      </c>
      <c r="H473" s="17" t="s">
        <v>238</v>
      </c>
      <c r="I473" t="str">
        <f t="shared" si="17"/>
        <v>insert into ADMINISTRATOR(Administrator_ID,Information_Manage,Passwd,Member_Name
) values('ebmttcujt','육아프로그램','xtjto376','드아브');</v>
      </c>
    </row>
    <row r="474" spans="1:9" ht="198" x14ac:dyDescent="0.3">
      <c r="A474" t="s">
        <v>1901</v>
      </c>
      <c r="B474" t="s">
        <v>425</v>
      </c>
      <c r="C474" t="s">
        <v>2901</v>
      </c>
      <c r="D474" t="s">
        <v>901</v>
      </c>
      <c r="F474" s="12" t="s">
        <v>237</v>
      </c>
      <c r="G474" t="str">
        <f t="shared" si="16"/>
        <v>'zsccjkmdt','미디어자료','zttus233','요구부'</v>
      </c>
      <c r="H474" s="17" t="s">
        <v>238</v>
      </c>
      <c r="I474" t="str">
        <f t="shared" si="17"/>
        <v>insert into ADMINISTRATOR(Administrator_ID,Information_Manage,Passwd,Member_Name
) values('zsccjkmdt','미디어자료','zttus233','요구부');</v>
      </c>
    </row>
    <row r="475" spans="1:9" ht="198" x14ac:dyDescent="0.3">
      <c r="A475" t="s">
        <v>1902</v>
      </c>
      <c r="B475" t="s">
        <v>427</v>
      </c>
      <c r="C475" t="s">
        <v>2902</v>
      </c>
      <c r="D475" t="s">
        <v>902</v>
      </c>
      <c r="F475" s="12" t="s">
        <v>237</v>
      </c>
      <c r="G475" t="str">
        <f t="shared" si="16"/>
        <v>'dhlgffvgw','응급처치법','replz377','야류초'</v>
      </c>
      <c r="H475" s="17" t="s">
        <v>238</v>
      </c>
      <c r="I475" t="str">
        <f t="shared" si="17"/>
        <v>insert into ADMINISTRATOR(Administrator_ID,Information_Manage,Passwd,Member_Name
) values('dhlgffvgw','응급처치법','replz377','야류초');</v>
      </c>
    </row>
    <row r="476" spans="1:9" ht="198" x14ac:dyDescent="0.3">
      <c r="A476" t="s">
        <v>1903</v>
      </c>
      <c r="B476" t="s">
        <v>426</v>
      </c>
      <c r="C476" t="s">
        <v>2903</v>
      </c>
      <c r="D476" t="s">
        <v>903</v>
      </c>
      <c r="F476" s="12" t="s">
        <v>237</v>
      </c>
      <c r="G476" t="str">
        <f t="shared" si="16"/>
        <v>'reupjazds','육아프로그램','ssyhn751','먀여터'</v>
      </c>
      <c r="H476" s="17" t="s">
        <v>238</v>
      </c>
      <c r="I476" t="str">
        <f t="shared" si="17"/>
        <v>insert into ADMINISTRATOR(Administrator_ID,Information_Manage,Passwd,Member_Name
) values('reupjazds','육아프로그램','ssyhn751','먀여터');</v>
      </c>
    </row>
    <row r="477" spans="1:9" ht="198" x14ac:dyDescent="0.3">
      <c r="A477" t="s">
        <v>1904</v>
      </c>
      <c r="B477" t="s">
        <v>424</v>
      </c>
      <c r="C477" t="s">
        <v>2904</v>
      </c>
      <c r="D477" t="s">
        <v>904</v>
      </c>
      <c r="F477" s="12" t="s">
        <v>237</v>
      </c>
      <c r="G477" t="str">
        <f t="shared" si="16"/>
        <v>'jrndqlske','육아용품','yhfli577','냐너시'</v>
      </c>
      <c r="H477" s="17" t="s">
        <v>238</v>
      </c>
      <c r="I477" t="str">
        <f t="shared" si="17"/>
        <v>insert into ADMINISTRATOR(Administrator_ID,Information_Manage,Passwd,Member_Name
) values('jrndqlske','육아용품','yhfli577','냐너시');</v>
      </c>
    </row>
    <row r="478" spans="1:9" ht="198" x14ac:dyDescent="0.3">
      <c r="A478" t="s">
        <v>1905</v>
      </c>
      <c r="B478" t="s">
        <v>418</v>
      </c>
      <c r="C478" t="s">
        <v>2905</v>
      </c>
      <c r="D478" t="s">
        <v>905</v>
      </c>
      <c r="F478" s="12" t="s">
        <v>237</v>
      </c>
      <c r="G478" t="str">
        <f t="shared" si="16"/>
        <v>'hkcabopzg','육아정보','dlzlj100','두뵤프'</v>
      </c>
      <c r="H478" s="17" t="s">
        <v>238</v>
      </c>
      <c r="I478" t="str">
        <f t="shared" si="17"/>
        <v>insert into ADMINISTRATOR(Administrator_ID,Information_Manage,Passwd,Member_Name
) values('hkcabopzg','육아정보','dlzlj100','두뵤프');</v>
      </c>
    </row>
    <row r="479" spans="1:9" ht="198" x14ac:dyDescent="0.3">
      <c r="A479" t="s">
        <v>1906</v>
      </c>
      <c r="B479" t="s">
        <v>425</v>
      </c>
      <c r="C479" t="s">
        <v>2906</v>
      </c>
      <c r="D479" t="s">
        <v>906</v>
      </c>
      <c r="F479" s="12" t="s">
        <v>237</v>
      </c>
      <c r="G479" t="str">
        <f t="shared" si="16"/>
        <v>'phhpxkabl','미디어자료','etvus777','으야듀'</v>
      </c>
      <c r="H479" s="17" t="s">
        <v>238</v>
      </c>
      <c r="I479" t="str">
        <f t="shared" si="17"/>
        <v>insert into ADMINISTRATOR(Administrator_ID,Information_Manage,Passwd,Member_Name
) values('phhpxkabl','미디어자료','etvus777','으야듀');</v>
      </c>
    </row>
    <row r="480" spans="1:9" ht="198" x14ac:dyDescent="0.3">
      <c r="A480" t="s">
        <v>1907</v>
      </c>
      <c r="B480" t="s">
        <v>418</v>
      </c>
      <c r="C480" t="s">
        <v>2907</v>
      </c>
      <c r="D480" t="s">
        <v>907</v>
      </c>
      <c r="F480" s="12" t="s">
        <v>237</v>
      </c>
      <c r="G480" t="str">
        <f t="shared" si="16"/>
        <v>'nbmpluqrr','육아정보','hnybk536','져퍼키'</v>
      </c>
      <c r="H480" s="17" t="s">
        <v>238</v>
      </c>
      <c r="I480" t="str">
        <f t="shared" si="17"/>
        <v>insert into ADMINISTRATOR(Administrator_ID,Information_Manage,Passwd,Member_Name
) values('nbmpluqrr','육아정보','hnybk536','져퍼키');</v>
      </c>
    </row>
    <row r="481" spans="1:9" ht="198" x14ac:dyDescent="0.3">
      <c r="A481" t="s">
        <v>1908</v>
      </c>
      <c r="B481" t="s">
        <v>425</v>
      </c>
      <c r="C481" t="s">
        <v>2908</v>
      </c>
      <c r="D481" t="s">
        <v>908</v>
      </c>
      <c r="F481" s="12" t="s">
        <v>237</v>
      </c>
      <c r="G481" t="str">
        <f t="shared" si="16"/>
        <v>'azvffiujg','미디어자료','dzwqm845','햐브듀'</v>
      </c>
      <c r="H481" s="17" t="s">
        <v>238</v>
      </c>
      <c r="I481" t="str">
        <f t="shared" si="17"/>
        <v>insert into ADMINISTRATOR(Administrator_ID,Information_Manage,Passwd,Member_Name
) values('azvffiujg','미디어자료','dzwqm845','햐브듀');</v>
      </c>
    </row>
    <row r="482" spans="1:9" ht="198" x14ac:dyDescent="0.3">
      <c r="A482" t="s">
        <v>1909</v>
      </c>
      <c r="B482" t="s">
        <v>418</v>
      </c>
      <c r="C482" t="s">
        <v>2909</v>
      </c>
      <c r="D482" t="s">
        <v>909</v>
      </c>
      <c r="F482" s="12" t="s">
        <v>237</v>
      </c>
      <c r="G482" t="str">
        <f t="shared" si="16"/>
        <v>'mftyquybq','육아정보','ocwig390','쳐퍼툐'</v>
      </c>
      <c r="H482" s="17" t="s">
        <v>238</v>
      </c>
      <c r="I482" t="str">
        <f t="shared" si="17"/>
        <v>insert into ADMINISTRATOR(Administrator_ID,Information_Manage,Passwd,Member_Name
) values('mftyquybq','육아정보','ocwig390','쳐퍼툐');</v>
      </c>
    </row>
    <row r="483" spans="1:9" ht="198" x14ac:dyDescent="0.3">
      <c r="A483" t="s">
        <v>1910</v>
      </c>
      <c r="B483" t="s">
        <v>427</v>
      </c>
      <c r="C483" t="s">
        <v>2910</v>
      </c>
      <c r="D483" t="s">
        <v>910</v>
      </c>
      <c r="F483" s="12" t="s">
        <v>237</v>
      </c>
      <c r="G483" t="str">
        <f t="shared" si="16"/>
        <v>'ddrelsppp','응급처치법','gbuxi893','모미탸'</v>
      </c>
      <c r="H483" s="17" t="s">
        <v>238</v>
      </c>
      <c r="I483" t="str">
        <f t="shared" si="17"/>
        <v>insert into ADMINISTRATOR(Administrator_ID,Information_Manage,Passwd,Member_Name
) values('ddrelsppp','응급처치법','gbuxi893','모미탸');</v>
      </c>
    </row>
    <row r="484" spans="1:9" ht="198" x14ac:dyDescent="0.3">
      <c r="A484" t="s">
        <v>1911</v>
      </c>
      <c r="B484" t="s">
        <v>425</v>
      </c>
      <c r="C484" t="s">
        <v>2911</v>
      </c>
      <c r="D484" t="s">
        <v>911</v>
      </c>
      <c r="F484" s="12" t="s">
        <v>237</v>
      </c>
      <c r="G484" t="str">
        <f t="shared" si="16"/>
        <v>'ebgfrwnji','미디어자료','kjalz258','챠도으'</v>
      </c>
      <c r="H484" s="17" t="s">
        <v>238</v>
      </c>
      <c r="I484" t="str">
        <f t="shared" si="17"/>
        <v>insert into ADMINISTRATOR(Administrator_ID,Information_Manage,Passwd,Member_Name
) values('ebgfrwnji','미디어자료','kjalz258','챠도으');</v>
      </c>
    </row>
    <row r="485" spans="1:9" ht="198" x14ac:dyDescent="0.3">
      <c r="A485" t="s">
        <v>1912</v>
      </c>
      <c r="B485" t="s">
        <v>424</v>
      </c>
      <c r="C485" t="s">
        <v>2912</v>
      </c>
      <c r="D485" t="s">
        <v>912</v>
      </c>
      <c r="F485" s="12" t="s">
        <v>237</v>
      </c>
      <c r="G485" t="str">
        <f t="shared" si="16"/>
        <v>'rzvvmyzih','육아용품','ggurp094','르스더'</v>
      </c>
      <c r="H485" s="17" t="s">
        <v>238</v>
      </c>
      <c r="I485" t="str">
        <f t="shared" si="17"/>
        <v>insert into ADMINISTRATOR(Administrator_ID,Information_Manage,Passwd,Member_Name
) values('rzvvmyzih','육아용품','ggurp094','르스더');</v>
      </c>
    </row>
    <row r="486" spans="1:9" ht="198" x14ac:dyDescent="0.3">
      <c r="A486" t="s">
        <v>1913</v>
      </c>
      <c r="B486" t="s">
        <v>426</v>
      </c>
      <c r="C486" t="s">
        <v>2913</v>
      </c>
      <c r="D486" t="s">
        <v>913</v>
      </c>
      <c r="F486" s="12" t="s">
        <v>237</v>
      </c>
      <c r="G486" t="str">
        <f t="shared" si="16"/>
        <v>'psuxiibfb','육아프로그램','uovvu119','유슈바'</v>
      </c>
      <c r="H486" s="17" t="s">
        <v>238</v>
      </c>
      <c r="I486" t="str">
        <f t="shared" si="17"/>
        <v>insert into ADMINISTRATOR(Administrator_ID,Information_Manage,Passwd,Member_Name
) values('psuxiibfb','육아프로그램','uovvu119','유슈바');</v>
      </c>
    </row>
    <row r="487" spans="1:9" ht="198" x14ac:dyDescent="0.3">
      <c r="A487" t="s">
        <v>1914</v>
      </c>
      <c r="B487" t="s">
        <v>418</v>
      </c>
      <c r="C487" t="s">
        <v>2914</v>
      </c>
      <c r="D487" t="s">
        <v>914</v>
      </c>
      <c r="F487" s="12" t="s">
        <v>237</v>
      </c>
      <c r="G487" t="str">
        <f t="shared" si="16"/>
        <v>'ehzzwelyl','육아정보','ddxvu940','처으머'</v>
      </c>
      <c r="H487" s="17" t="s">
        <v>238</v>
      </c>
      <c r="I487" t="str">
        <f t="shared" si="17"/>
        <v>insert into ADMINISTRATOR(Administrator_ID,Information_Manage,Passwd,Member_Name
) values('ehzzwelyl','육아정보','ddxvu940','처으머');</v>
      </c>
    </row>
    <row r="488" spans="1:9" ht="198" x14ac:dyDescent="0.3">
      <c r="A488" t="s">
        <v>1915</v>
      </c>
      <c r="B488" t="s">
        <v>418</v>
      </c>
      <c r="C488" t="s">
        <v>2915</v>
      </c>
      <c r="D488" t="s">
        <v>915</v>
      </c>
      <c r="F488" s="12" t="s">
        <v>237</v>
      </c>
      <c r="G488" t="str">
        <f t="shared" si="16"/>
        <v>'lcxyhyzhd','육아정보','fccnx165','토로휴'</v>
      </c>
      <c r="H488" s="17" t="s">
        <v>238</v>
      </c>
      <c r="I488" t="str">
        <f t="shared" si="17"/>
        <v>insert into ADMINISTRATOR(Administrator_ID,Information_Manage,Passwd,Member_Name
) values('lcxyhyzhd','육아정보','fccnx165','토로휴');</v>
      </c>
    </row>
    <row r="489" spans="1:9" ht="198" x14ac:dyDescent="0.3">
      <c r="A489" t="s">
        <v>1916</v>
      </c>
      <c r="B489" t="s">
        <v>427</v>
      </c>
      <c r="C489" t="s">
        <v>2916</v>
      </c>
      <c r="D489" t="s">
        <v>916</v>
      </c>
      <c r="F489" s="12" t="s">
        <v>237</v>
      </c>
      <c r="G489" t="str">
        <f t="shared" si="16"/>
        <v>'slzclcrtb','응급처치법','ojnnb926','가타타'</v>
      </c>
      <c r="H489" s="17" t="s">
        <v>238</v>
      </c>
      <c r="I489" t="str">
        <f t="shared" si="17"/>
        <v>insert into ADMINISTRATOR(Administrator_ID,Information_Manage,Passwd,Member_Name
) values('slzclcrtb','응급처치법','ojnnb926','가타타');</v>
      </c>
    </row>
    <row r="490" spans="1:9" ht="198" x14ac:dyDescent="0.3">
      <c r="A490" t="s">
        <v>1917</v>
      </c>
      <c r="B490" t="s">
        <v>427</v>
      </c>
      <c r="C490" t="s">
        <v>2917</v>
      </c>
      <c r="D490" t="s">
        <v>917</v>
      </c>
      <c r="F490" s="12" t="s">
        <v>237</v>
      </c>
      <c r="G490" t="str">
        <f t="shared" si="16"/>
        <v>'qlijvtdaq','응급처치법','zmpio643','이허듀'</v>
      </c>
      <c r="H490" s="17" t="s">
        <v>238</v>
      </c>
      <c r="I490" t="str">
        <f t="shared" si="17"/>
        <v>insert into ADMINISTRATOR(Administrator_ID,Information_Manage,Passwd,Member_Name
) values('qlijvtdaq','응급처치법','zmpio643','이허듀');</v>
      </c>
    </row>
    <row r="491" spans="1:9" ht="198" x14ac:dyDescent="0.3">
      <c r="A491" t="s">
        <v>1918</v>
      </c>
      <c r="B491" t="s">
        <v>427</v>
      </c>
      <c r="C491" t="s">
        <v>2918</v>
      </c>
      <c r="D491" t="s">
        <v>918</v>
      </c>
      <c r="F491" s="12" t="s">
        <v>237</v>
      </c>
      <c r="G491" t="str">
        <f t="shared" si="16"/>
        <v>'gjxlsioxk','응급처치법','xlofl458','하쵸누'</v>
      </c>
      <c r="H491" s="17" t="s">
        <v>238</v>
      </c>
      <c r="I491" t="str">
        <f t="shared" si="17"/>
        <v>insert into ADMINISTRATOR(Administrator_ID,Information_Manage,Passwd,Member_Name
) values('gjxlsioxk','응급처치법','xlofl458','하쵸누');</v>
      </c>
    </row>
    <row r="492" spans="1:9" ht="198" x14ac:dyDescent="0.3">
      <c r="A492" t="s">
        <v>1919</v>
      </c>
      <c r="B492" t="s">
        <v>418</v>
      </c>
      <c r="C492" t="s">
        <v>2919</v>
      </c>
      <c r="D492" t="s">
        <v>919</v>
      </c>
      <c r="F492" s="12" t="s">
        <v>237</v>
      </c>
      <c r="G492" t="str">
        <f t="shared" si="16"/>
        <v>'tmhuttnpy','육아정보','xpbej468','스뇨처'</v>
      </c>
      <c r="H492" s="17" t="s">
        <v>238</v>
      </c>
      <c r="I492" t="str">
        <f t="shared" si="17"/>
        <v>insert into ADMINISTRATOR(Administrator_ID,Information_Manage,Passwd,Member_Name
) values('tmhuttnpy','육아정보','xpbej468','스뇨처');</v>
      </c>
    </row>
    <row r="493" spans="1:9" ht="198" x14ac:dyDescent="0.3">
      <c r="A493" t="s">
        <v>1920</v>
      </c>
      <c r="B493" t="s">
        <v>427</v>
      </c>
      <c r="C493" t="s">
        <v>2920</v>
      </c>
      <c r="D493" t="s">
        <v>920</v>
      </c>
      <c r="F493" s="12" t="s">
        <v>237</v>
      </c>
      <c r="G493" t="str">
        <f t="shared" si="16"/>
        <v>'cdpkulniw','응급처치법','fkobw262','탸하하'</v>
      </c>
      <c r="H493" s="17" t="s">
        <v>238</v>
      </c>
      <c r="I493" t="str">
        <f t="shared" si="17"/>
        <v>insert into ADMINISTRATOR(Administrator_ID,Information_Manage,Passwd,Member_Name
) values('cdpkulniw','응급처치법','fkobw262','탸하하');</v>
      </c>
    </row>
    <row r="494" spans="1:9" ht="198" x14ac:dyDescent="0.3">
      <c r="A494" t="s">
        <v>1921</v>
      </c>
      <c r="B494" t="s">
        <v>418</v>
      </c>
      <c r="C494" t="s">
        <v>2921</v>
      </c>
      <c r="D494" t="s">
        <v>921</v>
      </c>
      <c r="F494" s="12" t="s">
        <v>237</v>
      </c>
      <c r="G494" t="str">
        <f t="shared" si="16"/>
        <v>'qppftdpdv','육아정보','hujpa595','츄도려'</v>
      </c>
      <c r="H494" s="17" t="s">
        <v>238</v>
      </c>
      <c r="I494" t="str">
        <f t="shared" si="17"/>
        <v>insert into ADMINISTRATOR(Administrator_ID,Information_Manage,Passwd,Member_Name
) values('qppftdpdv','육아정보','hujpa595','츄도려');</v>
      </c>
    </row>
    <row r="495" spans="1:9" ht="198" x14ac:dyDescent="0.3">
      <c r="A495" t="s">
        <v>1922</v>
      </c>
      <c r="B495" t="s">
        <v>425</v>
      </c>
      <c r="C495" t="s">
        <v>2922</v>
      </c>
      <c r="D495" t="s">
        <v>922</v>
      </c>
      <c r="F495" s="12" t="s">
        <v>237</v>
      </c>
      <c r="G495" t="str">
        <f t="shared" si="16"/>
        <v>'rsuejudgu','미디어자료','ppvfd705','죠더디'</v>
      </c>
      <c r="H495" s="17" t="s">
        <v>238</v>
      </c>
      <c r="I495" t="str">
        <f t="shared" si="17"/>
        <v>insert into ADMINISTRATOR(Administrator_ID,Information_Manage,Passwd,Member_Name
) values('rsuejudgu','미디어자료','ppvfd705','죠더디');</v>
      </c>
    </row>
    <row r="496" spans="1:9" ht="198" x14ac:dyDescent="0.3">
      <c r="A496" t="s">
        <v>1923</v>
      </c>
      <c r="B496" t="s">
        <v>426</v>
      </c>
      <c r="C496" t="s">
        <v>2923</v>
      </c>
      <c r="D496" t="s">
        <v>923</v>
      </c>
      <c r="F496" s="12" t="s">
        <v>237</v>
      </c>
      <c r="G496" t="str">
        <f t="shared" si="16"/>
        <v>'gzwcljbmh','육아프로그램','voprj676','루노티'</v>
      </c>
      <c r="H496" s="17" t="s">
        <v>238</v>
      </c>
      <c r="I496" t="str">
        <f t="shared" si="17"/>
        <v>insert into ADMINISTRATOR(Administrator_ID,Information_Manage,Passwd,Member_Name
) values('gzwcljbmh','육아프로그램','voprj676','루노티');</v>
      </c>
    </row>
    <row r="497" spans="1:9" ht="198" x14ac:dyDescent="0.3">
      <c r="A497" t="s">
        <v>1924</v>
      </c>
      <c r="B497" t="s">
        <v>418</v>
      </c>
      <c r="C497" t="s">
        <v>2924</v>
      </c>
      <c r="D497" t="s">
        <v>924</v>
      </c>
      <c r="F497" s="12" t="s">
        <v>237</v>
      </c>
      <c r="G497" t="str">
        <f t="shared" si="16"/>
        <v>'pbmgwjjcc','육아정보','fhbdv678','효호뮤'</v>
      </c>
      <c r="H497" s="17" t="s">
        <v>238</v>
      </c>
      <c r="I497" t="str">
        <f t="shared" si="17"/>
        <v>insert into ADMINISTRATOR(Administrator_ID,Information_Manage,Passwd,Member_Name
) values('pbmgwjjcc','육아정보','fhbdv678','효호뮤');</v>
      </c>
    </row>
    <row r="498" spans="1:9" ht="198" x14ac:dyDescent="0.3">
      <c r="A498" t="s">
        <v>1925</v>
      </c>
      <c r="B498" t="s">
        <v>427</v>
      </c>
      <c r="C498" t="s">
        <v>2925</v>
      </c>
      <c r="D498" t="s">
        <v>925</v>
      </c>
      <c r="F498" s="12" t="s">
        <v>237</v>
      </c>
      <c r="G498" t="str">
        <f t="shared" si="16"/>
        <v>'liqojvcem','응급처치법','ycowu638','조쿄기'</v>
      </c>
      <c r="H498" s="17" t="s">
        <v>238</v>
      </c>
      <c r="I498" t="str">
        <f t="shared" si="17"/>
        <v>insert into ADMINISTRATOR(Administrator_ID,Information_Manage,Passwd,Member_Name
) values('liqojvcem','응급처치법','ycowu638','조쿄기');</v>
      </c>
    </row>
    <row r="499" spans="1:9" ht="198" x14ac:dyDescent="0.3">
      <c r="A499" t="s">
        <v>1926</v>
      </c>
      <c r="B499" t="s">
        <v>425</v>
      </c>
      <c r="C499" t="s">
        <v>2926</v>
      </c>
      <c r="D499" t="s">
        <v>926</v>
      </c>
      <c r="F499" s="12" t="s">
        <v>237</v>
      </c>
      <c r="G499" t="str">
        <f t="shared" si="16"/>
        <v>'fzqzoyisn','미디어자료','znovk103','주러노'</v>
      </c>
      <c r="H499" s="17" t="s">
        <v>238</v>
      </c>
      <c r="I499" t="str">
        <f t="shared" si="17"/>
        <v>insert into ADMINISTRATOR(Administrator_ID,Information_Manage,Passwd,Member_Name
) values('fzqzoyisn','미디어자료','znovk103','주러노');</v>
      </c>
    </row>
    <row r="500" spans="1:9" ht="198" x14ac:dyDescent="0.3">
      <c r="A500" t="s">
        <v>1927</v>
      </c>
      <c r="B500" t="s">
        <v>426</v>
      </c>
      <c r="C500" t="s">
        <v>2927</v>
      </c>
      <c r="D500" t="s">
        <v>927</v>
      </c>
      <c r="F500" s="12" t="s">
        <v>237</v>
      </c>
      <c r="G500" t="str">
        <f t="shared" si="16"/>
        <v>'ujhcaenxv','육아프로그램','dvchh078','아퍄아'</v>
      </c>
      <c r="H500" s="17" t="s">
        <v>238</v>
      </c>
      <c r="I500" t="str">
        <f t="shared" si="17"/>
        <v>insert into ADMINISTRATOR(Administrator_ID,Information_Manage,Passwd,Member_Name
) values('ujhcaenxv','육아프로그램','dvchh078','아퍄아');</v>
      </c>
    </row>
    <row r="501" spans="1:9" ht="198" x14ac:dyDescent="0.3">
      <c r="A501" t="s">
        <v>1928</v>
      </c>
      <c r="B501" t="s">
        <v>424</v>
      </c>
      <c r="C501" t="s">
        <v>2928</v>
      </c>
      <c r="D501" t="s">
        <v>928</v>
      </c>
      <c r="F501" s="12" t="s">
        <v>237</v>
      </c>
      <c r="G501" t="str">
        <f t="shared" si="16"/>
        <v>'cgqdwmjxp','육아용품','muizz174','사커미'</v>
      </c>
      <c r="H501" s="17" t="s">
        <v>238</v>
      </c>
      <c r="I501" t="str">
        <f t="shared" si="17"/>
        <v>insert into ADMINISTRATOR(Administrator_ID,Information_Manage,Passwd,Member_Name
) values('cgqdwmjxp','육아용품','muizz174','사커미');</v>
      </c>
    </row>
    <row r="502" spans="1:9" ht="198" x14ac:dyDescent="0.3">
      <c r="A502" t="s">
        <v>1929</v>
      </c>
      <c r="B502" t="s">
        <v>425</v>
      </c>
      <c r="C502" t="s">
        <v>2929</v>
      </c>
      <c r="D502" t="s">
        <v>929</v>
      </c>
      <c r="F502" s="12" t="s">
        <v>237</v>
      </c>
      <c r="G502" t="str">
        <f t="shared" si="16"/>
        <v>'yxvvqnsnz','미디어자료','vfkay505','쇼큐가'</v>
      </c>
      <c r="H502" s="17" t="s">
        <v>238</v>
      </c>
      <c r="I502" t="str">
        <f t="shared" si="17"/>
        <v>insert into ADMINISTRATOR(Administrator_ID,Information_Manage,Passwd,Member_Name
) values('yxvvqnsnz','미디어자료','vfkay505','쇼큐가');</v>
      </c>
    </row>
    <row r="503" spans="1:9" ht="198" x14ac:dyDescent="0.3">
      <c r="A503" t="s">
        <v>1930</v>
      </c>
      <c r="B503" t="s">
        <v>425</v>
      </c>
      <c r="C503" t="s">
        <v>2930</v>
      </c>
      <c r="D503" t="s">
        <v>930</v>
      </c>
      <c r="F503" s="12" t="s">
        <v>237</v>
      </c>
      <c r="G503" t="str">
        <f t="shared" si="16"/>
        <v>'byagchutm','미디어자료','qybmo988','브더츠'</v>
      </c>
      <c r="H503" s="17" t="s">
        <v>238</v>
      </c>
      <c r="I503" t="str">
        <f t="shared" si="17"/>
        <v>insert into ADMINISTRATOR(Administrator_ID,Information_Manage,Passwd,Member_Name
) values('byagchutm','미디어자료','qybmo988','브더츠');</v>
      </c>
    </row>
    <row r="504" spans="1:9" ht="198" x14ac:dyDescent="0.3">
      <c r="A504" t="s">
        <v>1931</v>
      </c>
      <c r="B504" t="s">
        <v>427</v>
      </c>
      <c r="C504" t="s">
        <v>2931</v>
      </c>
      <c r="D504" t="s">
        <v>931</v>
      </c>
      <c r="F504" s="12" t="s">
        <v>237</v>
      </c>
      <c r="G504" t="str">
        <f t="shared" si="16"/>
        <v>'ytstjnmei','응급처치법','wzjek077','큐피저'</v>
      </c>
      <c r="H504" s="17" t="s">
        <v>238</v>
      </c>
      <c r="I504" t="str">
        <f t="shared" si="17"/>
        <v>insert into ADMINISTRATOR(Administrator_ID,Information_Manage,Passwd,Member_Name
) values('ytstjnmei','응급처치법','wzjek077','큐피저');</v>
      </c>
    </row>
    <row r="505" spans="1:9" ht="198" x14ac:dyDescent="0.3">
      <c r="A505" t="s">
        <v>1932</v>
      </c>
      <c r="B505" t="s">
        <v>427</v>
      </c>
      <c r="C505" t="s">
        <v>2932</v>
      </c>
      <c r="D505" t="s">
        <v>932</v>
      </c>
      <c r="F505" s="12" t="s">
        <v>237</v>
      </c>
      <c r="G505" t="str">
        <f t="shared" si="16"/>
        <v>'ajghnegza','응급처치법','jgdbz019','쇼묘조'</v>
      </c>
      <c r="H505" s="17" t="s">
        <v>238</v>
      </c>
      <c r="I505" t="str">
        <f t="shared" si="17"/>
        <v>insert into ADMINISTRATOR(Administrator_ID,Information_Manage,Passwd,Member_Name
) values('ajghnegza','응급처치법','jgdbz019','쇼묘조');</v>
      </c>
    </row>
    <row r="506" spans="1:9" ht="198" x14ac:dyDescent="0.3">
      <c r="A506" t="s">
        <v>1933</v>
      </c>
      <c r="B506" t="s">
        <v>418</v>
      </c>
      <c r="C506" t="s">
        <v>2933</v>
      </c>
      <c r="D506" t="s">
        <v>933</v>
      </c>
      <c r="F506" s="12" t="s">
        <v>237</v>
      </c>
      <c r="G506" t="str">
        <f t="shared" si="16"/>
        <v>'xrvnxqdir','육아정보','hxkeg248','쥬츠지'</v>
      </c>
      <c r="H506" s="17" t="s">
        <v>238</v>
      </c>
      <c r="I506" t="str">
        <f t="shared" si="17"/>
        <v>insert into ADMINISTRATOR(Administrator_ID,Information_Manage,Passwd,Member_Name
) values('xrvnxqdir','육아정보','hxkeg248','쥬츠지');</v>
      </c>
    </row>
    <row r="507" spans="1:9" ht="198" x14ac:dyDescent="0.3">
      <c r="A507" t="s">
        <v>1934</v>
      </c>
      <c r="B507" t="s">
        <v>424</v>
      </c>
      <c r="C507" t="s">
        <v>2934</v>
      </c>
      <c r="D507" t="s">
        <v>934</v>
      </c>
      <c r="F507" s="12" t="s">
        <v>237</v>
      </c>
      <c r="G507" t="str">
        <f t="shared" si="16"/>
        <v>'ppwfcdwqu','육아용품','wwjqe371','터규려'</v>
      </c>
      <c r="H507" s="17" t="s">
        <v>238</v>
      </c>
      <c r="I507" t="str">
        <f t="shared" si="17"/>
        <v>insert into ADMINISTRATOR(Administrator_ID,Information_Manage,Passwd,Member_Name
) values('ppwfcdwqu','육아용품','wwjqe371','터규려');</v>
      </c>
    </row>
    <row r="508" spans="1:9" ht="198" x14ac:dyDescent="0.3">
      <c r="A508" t="s">
        <v>1935</v>
      </c>
      <c r="B508" t="s">
        <v>418</v>
      </c>
      <c r="C508" t="s">
        <v>2935</v>
      </c>
      <c r="D508" t="s">
        <v>935</v>
      </c>
      <c r="F508" s="12" t="s">
        <v>237</v>
      </c>
      <c r="G508" t="str">
        <f t="shared" si="16"/>
        <v>'ozfnvttlp','육아정보','nzoqd596','뵤누코'</v>
      </c>
      <c r="H508" s="17" t="s">
        <v>238</v>
      </c>
      <c r="I508" t="str">
        <f t="shared" si="17"/>
        <v>insert into ADMINISTRATOR(Administrator_ID,Information_Manage,Passwd,Member_Name
) values('ozfnvttlp','육아정보','nzoqd596','뵤누코');</v>
      </c>
    </row>
    <row r="509" spans="1:9" ht="198" x14ac:dyDescent="0.3">
      <c r="A509" t="s">
        <v>1936</v>
      </c>
      <c r="B509" t="s">
        <v>424</v>
      </c>
      <c r="C509" t="s">
        <v>2936</v>
      </c>
      <c r="D509" t="s">
        <v>936</v>
      </c>
      <c r="F509" s="12" t="s">
        <v>237</v>
      </c>
      <c r="G509" t="str">
        <f t="shared" si="16"/>
        <v>'akfbiqvkr','육아용품','kqygk611','머호뇨'</v>
      </c>
      <c r="H509" s="17" t="s">
        <v>238</v>
      </c>
      <c r="I509" t="str">
        <f t="shared" si="17"/>
        <v>insert into ADMINISTRATOR(Administrator_ID,Information_Manage,Passwd,Member_Name
) values('akfbiqvkr','육아용품','kqygk611','머호뇨');</v>
      </c>
    </row>
    <row r="510" spans="1:9" ht="198" x14ac:dyDescent="0.3">
      <c r="A510" t="s">
        <v>1937</v>
      </c>
      <c r="B510" t="s">
        <v>418</v>
      </c>
      <c r="C510" t="s">
        <v>2937</v>
      </c>
      <c r="D510" t="s">
        <v>937</v>
      </c>
      <c r="F510" s="12" t="s">
        <v>237</v>
      </c>
      <c r="G510" t="str">
        <f t="shared" si="16"/>
        <v>'iqnpbtrbh','육아정보','wyrbf732','려오티'</v>
      </c>
      <c r="H510" s="17" t="s">
        <v>238</v>
      </c>
      <c r="I510" t="str">
        <f t="shared" si="17"/>
        <v>insert into ADMINISTRATOR(Administrator_ID,Information_Manage,Passwd,Member_Name
) values('iqnpbtrbh','육아정보','wyrbf732','려오티');</v>
      </c>
    </row>
    <row r="511" spans="1:9" ht="198" x14ac:dyDescent="0.3">
      <c r="A511" t="s">
        <v>1938</v>
      </c>
      <c r="B511" t="s">
        <v>426</v>
      </c>
      <c r="C511" t="s">
        <v>2938</v>
      </c>
      <c r="D511" t="s">
        <v>938</v>
      </c>
      <c r="F511" s="12" t="s">
        <v>237</v>
      </c>
      <c r="G511" t="str">
        <f t="shared" si="16"/>
        <v>'yqqwmvwnv','육아프로그램','azzvl277','이먀투'</v>
      </c>
      <c r="H511" s="17" t="s">
        <v>238</v>
      </c>
      <c r="I511" t="str">
        <f t="shared" si="17"/>
        <v>insert into ADMINISTRATOR(Administrator_ID,Information_Manage,Passwd,Member_Name
) values('yqqwmvwnv','육아프로그램','azzvl277','이먀투');</v>
      </c>
    </row>
    <row r="512" spans="1:9" ht="198" x14ac:dyDescent="0.3">
      <c r="A512" t="s">
        <v>1939</v>
      </c>
      <c r="B512" t="s">
        <v>425</v>
      </c>
      <c r="C512" t="s">
        <v>2939</v>
      </c>
      <c r="D512" t="s">
        <v>939</v>
      </c>
      <c r="F512" s="12" t="s">
        <v>237</v>
      </c>
      <c r="G512" t="str">
        <f t="shared" si="16"/>
        <v>'fjmdojieg','미디어자료','bgsqo950','쇼토트'</v>
      </c>
      <c r="H512" s="17" t="s">
        <v>238</v>
      </c>
      <c r="I512" t="str">
        <f t="shared" si="17"/>
        <v>insert into ADMINISTRATOR(Administrator_ID,Information_Manage,Passwd,Member_Name
) values('fjmdojieg','미디어자료','bgsqo950','쇼토트');</v>
      </c>
    </row>
    <row r="513" spans="1:9" ht="198" x14ac:dyDescent="0.3">
      <c r="A513" t="s">
        <v>1940</v>
      </c>
      <c r="B513" t="s">
        <v>418</v>
      </c>
      <c r="C513" t="s">
        <v>2940</v>
      </c>
      <c r="D513" t="s">
        <v>940</v>
      </c>
      <c r="F513" s="12" t="s">
        <v>237</v>
      </c>
      <c r="G513" t="str">
        <f t="shared" si="16"/>
        <v>'lnykafred','육아정보','yvotb066','휴루유'</v>
      </c>
      <c r="H513" s="17" t="s">
        <v>238</v>
      </c>
      <c r="I513" t="str">
        <f t="shared" si="17"/>
        <v>insert into ADMINISTRATOR(Administrator_ID,Information_Manage,Passwd,Member_Name
) values('lnykafred','육아정보','yvotb066','휴루유');</v>
      </c>
    </row>
    <row r="514" spans="1:9" ht="198" x14ac:dyDescent="0.3">
      <c r="A514" t="s">
        <v>1941</v>
      </c>
      <c r="B514" t="s">
        <v>426</v>
      </c>
      <c r="C514" t="s">
        <v>2941</v>
      </c>
      <c r="D514" t="s">
        <v>941</v>
      </c>
      <c r="F514" s="12" t="s">
        <v>237</v>
      </c>
      <c r="G514" t="str">
        <f t="shared" ref="G514:G577" si="18">"'"&amp;A514&amp;"','"&amp;B514&amp;"','"&amp;C514&amp;"','"&amp;D514&amp;"'"</f>
        <v>'kizgdmqvm','육아프로그램','dyazg187','머커챠'</v>
      </c>
      <c r="H514" s="17" t="s">
        <v>238</v>
      </c>
      <c r="I514" t="str">
        <f t="shared" ref="I514:I577" si="19">F514&amp;G514&amp;H514</f>
        <v>insert into ADMINISTRATOR(Administrator_ID,Information_Manage,Passwd,Member_Name
) values('kizgdmqvm','육아프로그램','dyazg187','머커챠');</v>
      </c>
    </row>
    <row r="515" spans="1:9" ht="198" x14ac:dyDescent="0.3">
      <c r="A515" t="s">
        <v>1942</v>
      </c>
      <c r="B515" t="s">
        <v>426</v>
      </c>
      <c r="C515" t="s">
        <v>2942</v>
      </c>
      <c r="D515" t="s">
        <v>942</v>
      </c>
      <c r="F515" s="12" t="s">
        <v>237</v>
      </c>
      <c r="G515" t="str">
        <f t="shared" si="18"/>
        <v>'acbftmioa','육아프로그램','eoujr221','쿄모주'</v>
      </c>
      <c r="H515" s="17" t="s">
        <v>238</v>
      </c>
      <c r="I515" t="str">
        <f t="shared" si="19"/>
        <v>insert into ADMINISTRATOR(Administrator_ID,Information_Manage,Passwd,Member_Name
) values('acbftmioa','육아프로그램','eoujr221','쿄모주');</v>
      </c>
    </row>
    <row r="516" spans="1:9" ht="198" x14ac:dyDescent="0.3">
      <c r="A516" t="s">
        <v>1943</v>
      </c>
      <c r="B516" t="s">
        <v>427</v>
      </c>
      <c r="C516" t="s">
        <v>2943</v>
      </c>
      <c r="D516" t="s">
        <v>943</v>
      </c>
      <c r="F516" s="12" t="s">
        <v>237</v>
      </c>
      <c r="G516" t="str">
        <f t="shared" si="18"/>
        <v>'sbyftfmqd','응급처치법','pnzft505','튜뵤하'</v>
      </c>
      <c r="H516" s="17" t="s">
        <v>238</v>
      </c>
      <c r="I516" t="str">
        <f t="shared" si="19"/>
        <v>insert into ADMINISTRATOR(Administrator_ID,Information_Manage,Passwd,Member_Name
) values('sbyftfmqd','응급처치법','pnzft505','튜뵤하');</v>
      </c>
    </row>
    <row r="517" spans="1:9" ht="198" x14ac:dyDescent="0.3">
      <c r="A517" t="s">
        <v>1944</v>
      </c>
      <c r="B517" t="s">
        <v>418</v>
      </c>
      <c r="C517" t="s">
        <v>2944</v>
      </c>
      <c r="D517" t="s">
        <v>944</v>
      </c>
      <c r="F517" s="12" t="s">
        <v>237</v>
      </c>
      <c r="G517" t="str">
        <f t="shared" si="18"/>
        <v>'ujcvvfcvg','육아정보','scfea985','도미츠'</v>
      </c>
      <c r="H517" s="17" t="s">
        <v>238</v>
      </c>
      <c r="I517" t="str">
        <f t="shared" si="19"/>
        <v>insert into ADMINISTRATOR(Administrator_ID,Information_Manage,Passwd,Member_Name
) values('ujcvvfcvg','육아정보','scfea985','도미츠');</v>
      </c>
    </row>
    <row r="518" spans="1:9" ht="198" x14ac:dyDescent="0.3">
      <c r="A518" t="s">
        <v>1945</v>
      </c>
      <c r="B518" t="s">
        <v>427</v>
      </c>
      <c r="C518" t="s">
        <v>2945</v>
      </c>
      <c r="D518" t="s">
        <v>945</v>
      </c>
      <c r="F518" s="12" t="s">
        <v>237</v>
      </c>
      <c r="G518" t="str">
        <f t="shared" si="18"/>
        <v>'vdlqfeswb','응급처치법','zcdik909','펴탸브'</v>
      </c>
      <c r="H518" s="17" t="s">
        <v>238</v>
      </c>
      <c r="I518" t="str">
        <f t="shared" si="19"/>
        <v>insert into ADMINISTRATOR(Administrator_ID,Information_Manage,Passwd,Member_Name
) values('vdlqfeswb','응급처치법','zcdik909','펴탸브');</v>
      </c>
    </row>
    <row r="519" spans="1:9" ht="198" x14ac:dyDescent="0.3">
      <c r="A519" t="s">
        <v>1946</v>
      </c>
      <c r="B519" t="s">
        <v>424</v>
      </c>
      <c r="C519" t="s">
        <v>2946</v>
      </c>
      <c r="D519" t="s">
        <v>946</v>
      </c>
      <c r="F519" s="12" t="s">
        <v>237</v>
      </c>
      <c r="G519" t="str">
        <f t="shared" si="18"/>
        <v>'rwcknsdtc','육아용품','nefct978','요먀가'</v>
      </c>
      <c r="H519" s="17" t="s">
        <v>238</v>
      </c>
      <c r="I519" t="str">
        <f t="shared" si="19"/>
        <v>insert into ADMINISTRATOR(Administrator_ID,Information_Manage,Passwd,Member_Name
) values('rwcknsdtc','육아용품','nefct978','요먀가');</v>
      </c>
    </row>
    <row r="520" spans="1:9" ht="198" x14ac:dyDescent="0.3">
      <c r="A520" t="s">
        <v>1947</v>
      </c>
      <c r="B520" t="s">
        <v>424</v>
      </c>
      <c r="C520" t="s">
        <v>2947</v>
      </c>
      <c r="D520" t="s">
        <v>947</v>
      </c>
      <c r="F520" s="12" t="s">
        <v>237</v>
      </c>
      <c r="G520" t="str">
        <f t="shared" si="18"/>
        <v>'rngmolyrt','육아용품','qrahp265','자쇼프'</v>
      </c>
      <c r="H520" s="17" t="s">
        <v>238</v>
      </c>
      <c r="I520" t="str">
        <f t="shared" si="19"/>
        <v>insert into ADMINISTRATOR(Administrator_ID,Information_Manage,Passwd,Member_Name
) values('rngmolyrt','육아용품','qrahp265','자쇼프');</v>
      </c>
    </row>
    <row r="521" spans="1:9" ht="198" x14ac:dyDescent="0.3">
      <c r="A521" t="s">
        <v>1948</v>
      </c>
      <c r="B521" t="s">
        <v>426</v>
      </c>
      <c r="C521" t="s">
        <v>2948</v>
      </c>
      <c r="D521" t="s">
        <v>948</v>
      </c>
      <c r="F521" s="12" t="s">
        <v>237</v>
      </c>
      <c r="G521" t="str">
        <f t="shared" si="18"/>
        <v>'ynkatvlko','육아프로그램','cevii165','마르니'</v>
      </c>
      <c r="H521" s="17" t="s">
        <v>238</v>
      </c>
      <c r="I521" t="str">
        <f t="shared" si="19"/>
        <v>insert into ADMINISTRATOR(Administrator_ID,Information_Manage,Passwd,Member_Name
) values('ynkatvlko','육아프로그램','cevii165','마르니');</v>
      </c>
    </row>
    <row r="522" spans="1:9" ht="198" x14ac:dyDescent="0.3">
      <c r="A522" t="s">
        <v>1949</v>
      </c>
      <c r="B522" t="s">
        <v>424</v>
      </c>
      <c r="C522" t="s">
        <v>2949</v>
      </c>
      <c r="D522" t="s">
        <v>949</v>
      </c>
      <c r="F522" s="12" t="s">
        <v>237</v>
      </c>
      <c r="G522" t="str">
        <f t="shared" si="18"/>
        <v>'jadyrakgo','육아용품','aayij874','도브더'</v>
      </c>
      <c r="H522" s="17" t="s">
        <v>238</v>
      </c>
      <c r="I522" t="str">
        <f t="shared" si="19"/>
        <v>insert into ADMINISTRATOR(Administrator_ID,Information_Manage,Passwd,Member_Name
) values('jadyrakgo','육아용품','aayij874','도브더');</v>
      </c>
    </row>
    <row r="523" spans="1:9" ht="198" x14ac:dyDescent="0.3">
      <c r="A523" t="s">
        <v>1950</v>
      </c>
      <c r="B523" t="s">
        <v>418</v>
      </c>
      <c r="C523" t="s">
        <v>2950</v>
      </c>
      <c r="D523" t="s">
        <v>950</v>
      </c>
      <c r="F523" s="12" t="s">
        <v>237</v>
      </c>
      <c r="G523" t="str">
        <f t="shared" si="18"/>
        <v>'ujbkolmbp','육아정보','sdbjb008','츠가겨'</v>
      </c>
      <c r="H523" s="17" t="s">
        <v>238</v>
      </c>
      <c r="I523" t="str">
        <f t="shared" si="19"/>
        <v>insert into ADMINISTRATOR(Administrator_ID,Information_Manage,Passwd,Member_Name
) values('ujbkolmbp','육아정보','sdbjb008','츠가겨');</v>
      </c>
    </row>
    <row r="524" spans="1:9" ht="198" x14ac:dyDescent="0.3">
      <c r="A524" t="s">
        <v>1951</v>
      </c>
      <c r="B524" t="s">
        <v>425</v>
      </c>
      <c r="C524" t="s">
        <v>2951</v>
      </c>
      <c r="D524" t="s">
        <v>951</v>
      </c>
      <c r="F524" s="12" t="s">
        <v>237</v>
      </c>
      <c r="G524" t="str">
        <f t="shared" si="18"/>
        <v>'ppvccmadu','미디어자료','vylka700','쿄무고'</v>
      </c>
      <c r="H524" s="17" t="s">
        <v>238</v>
      </c>
      <c r="I524" t="str">
        <f t="shared" si="19"/>
        <v>insert into ADMINISTRATOR(Administrator_ID,Information_Manage,Passwd,Member_Name
) values('ppvccmadu','미디어자료','vylka700','쿄무고');</v>
      </c>
    </row>
    <row r="525" spans="1:9" ht="198" x14ac:dyDescent="0.3">
      <c r="A525" t="s">
        <v>1952</v>
      </c>
      <c r="B525" t="s">
        <v>418</v>
      </c>
      <c r="C525" t="s">
        <v>2952</v>
      </c>
      <c r="D525" t="s">
        <v>952</v>
      </c>
      <c r="F525" s="12" t="s">
        <v>237</v>
      </c>
      <c r="G525" t="str">
        <f t="shared" si="18"/>
        <v>'wmwqjshcl','육아정보','spkzv503','뱌키뱌'</v>
      </c>
      <c r="H525" s="17" t="s">
        <v>238</v>
      </c>
      <c r="I525" t="str">
        <f t="shared" si="19"/>
        <v>insert into ADMINISTRATOR(Administrator_ID,Information_Manage,Passwd,Member_Name
) values('wmwqjshcl','육아정보','spkzv503','뱌키뱌');</v>
      </c>
    </row>
    <row r="526" spans="1:9" ht="198" x14ac:dyDescent="0.3">
      <c r="A526" t="s">
        <v>1953</v>
      </c>
      <c r="B526" t="s">
        <v>424</v>
      </c>
      <c r="C526" t="s">
        <v>2953</v>
      </c>
      <c r="D526" t="s">
        <v>953</v>
      </c>
      <c r="F526" s="12" t="s">
        <v>237</v>
      </c>
      <c r="G526" t="str">
        <f t="shared" si="18"/>
        <v>'cqkndkcgf','육아용품','gsywo535','퍄튜탸'</v>
      </c>
      <c r="H526" s="17" t="s">
        <v>238</v>
      </c>
      <c r="I526" t="str">
        <f t="shared" si="19"/>
        <v>insert into ADMINISTRATOR(Administrator_ID,Information_Manage,Passwd,Member_Name
) values('cqkndkcgf','육아용품','gsywo535','퍄튜탸');</v>
      </c>
    </row>
    <row r="527" spans="1:9" ht="198" x14ac:dyDescent="0.3">
      <c r="A527" t="s">
        <v>1954</v>
      </c>
      <c r="B527" t="s">
        <v>425</v>
      </c>
      <c r="C527" t="s">
        <v>2954</v>
      </c>
      <c r="D527" t="s">
        <v>954</v>
      </c>
      <c r="F527" s="12" t="s">
        <v>237</v>
      </c>
      <c r="G527" t="str">
        <f t="shared" si="18"/>
        <v>'owsgurlub','미디어자료','bqvuu772','호주쿄'</v>
      </c>
      <c r="H527" s="17" t="s">
        <v>238</v>
      </c>
      <c r="I527" t="str">
        <f t="shared" si="19"/>
        <v>insert into ADMINISTRATOR(Administrator_ID,Information_Manage,Passwd,Member_Name
) values('owsgurlub','미디어자료','bqvuu772','호주쿄');</v>
      </c>
    </row>
    <row r="528" spans="1:9" ht="198" x14ac:dyDescent="0.3">
      <c r="A528" t="s">
        <v>1955</v>
      </c>
      <c r="B528" t="s">
        <v>418</v>
      </c>
      <c r="C528" t="s">
        <v>2955</v>
      </c>
      <c r="D528" t="s">
        <v>955</v>
      </c>
      <c r="F528" s="12" t="s">
        <v>237</v>
      </c>
      <c r="G528" t="str">
        <f t="shared" si="18"/>
        <v>'ybgwldtvo','육아정보','bmktt557','리켜갸'</v>
      </c>
      <c r="H528" s="17" t="s">
        <v>238</v>
      </c>
      <c r="I528" t="str">
        <f t="shared" si="19"/>
        <v>insert into ADMINISTRATOR(Administrator_ID,Information_Manage,Passwd,Member_Name
) values('ybgwldtvo','육아정보','bmktt557','리켜갸');</v>
      </c>
    </row>
    <row r="529" spans="1:9" ht="198" x14ac:dyDescent="0.3">
      <c r="A529" t="s">
        <v>1956</v>
      </c>
      <c r="B529" t="s">
        <v>426</v>
      </c>
      <c r="C529" t="s">
        <v>2956</v>
      </c>
      <c r="D529" t="s">
        <v>956</v>
      </c>
      <c r="F529" s="12" t="s">
        <v>237</v>
      </c>
      <c r="G529" t="str">
        <f t="shared" si="18"/>
        <v>'cxfhqiadt','육아프로그램','zuaut771','가트펴'</v>
      </c>
      <c r="H529" s="17" t="s">
        <v>238</v>
      </c>
      <c r="I529" t="str">
        <f t="shared" si="19"/>
        <v>insert into ADMINISTRATOR(Administrator_ID,Information_Manage,Passwd,Member_Name
) values('cxfhqiadt','육아프로그램','zuaut771','가트펴');</v>
      </c>
    </row>
    <row r="530" spans="1:9" ht="198" x14ac:dyDescent="0.3">
      <c r="A530" t="s">
        <v>1957</v>
      </c>
      <c r="B530" t="s">
        <v>425</v>
      </c>
      <c r="C530" t="s">
        <v>2957</v>
      </c>
      <c r="D530" t="s">
        <v>957</v>
      </c>
      <c r="F530" s="12" t="s">
        <v>237</v>
      </c>
      <c r="G530" t="str">
        <f t="shared" si="18"/>
        <v>'qqwqkborm','미디어자료','zuzhf685','려모큐'</v>
      </c>
      <c r="H530" s="17" t="s">
        <v>238</v>
      </c>
      <c r="I530" t="str">
        <f t="shared" si="19"/>
        <v>insert into ADMINISTRATOR(Administrator_ID,Information_Manage,Passwd,Member_Name
) values('qqwqkborm','미디어자료','zuzhf685','려모큐');</v>
      </c>
    </row>
    <row r="531" spans="1:9" ht="198" x14ac:dyDescent="0.3">
      <c r="A531" t="s">
        <v>1958</v>
      </c>
      <c r="B531" t="s">
        <v>418</v>
      </c>
      <c r="C531" t="s">
        <v>2958</v>
      </c>
      <c r="D531" t="s">
        <v>958</v>
      </c>
      <c r="F531" s="12" t="s">
        <v>237</v>
      </c>
      <c r="G531" t="str">
        <f t="shared" si="18"/>
        <v>'mcmwnoazt','육아정보','shyvb849','크시묘'</v>
      </c>
      <c r="H531" s="17" t="s">
        <v>238</v>
      </c>
      <c r="I531" t="str">
        <f t="shared" si="19"/>
        <v>insert into ADMINISTRATOR(Administrator_ID,Information_Manage,Passwd,Member_Name
) values('mcmwnoazt','육아정보','shyvb849','크시묘');</v>
      </c>
    </row>
    <row r="532" spans="1:9" ht="198" x14ac:dyDescent="0.3">
      <c r="A532" t="s">
        <v>1959</v>
      </c>
      <c r="B532" t="s">
        <v>427</v>
      </c>
      <c r="C532" t="s">
        <v>2959</v>
      </c>
      <c r="D532" t="s">
        <v>959</v>
      </c>
      <c r="F532" s="12" t="s">
        <v>237</v>
      </c>
      <c r="G532" t="str">
        <f t="shared" si="18"/>
        <v>'khbolsdvf','응급처치법','cpkan956','주랴뱌'</v>
      </c>
      <c r="H532" s="17" t="s">
        <v>238</v>
      </c>
      <c r="I532" t="str">
        <f t="shared" si="19"/>
        <v>insert into ADMINISTRATOR(Administrator_ID,Information_Manage,Passwd,Member_Name
) values('khbolsdvf','응급처치법','cpkan956','주랴뱌');</v>
      </c>
    </row>
    <row r="533" spans="1:9" ht="198" x14ac:dyDescent="0.3">
      <c r="A533" t="s">
        <v>1960</v>
      </c>
      <c r="B533" t="s">
        <v>425</v>
      </c>
      <c r="C533" t="s">
        <v>2960</v>
      </c>
      <c r="D533" t="s">
        <v>960</v>
      </c>
      <c r="F533" s="12" t="s">
        <v>237</v>
      </c>
      <c r="G533" t="str">
        <f t="shared" si="18"/>
        <v>'viaspzzql','미디어자료','ntwcv397','브규치'</v>
      </c>
      <c r="H533" s="17" t="s">
        <v>238</v>
      </c>
      <c r="I533" t="str">
        <f t="shared" si="19"/>
        <v>insert into ADMINISTRATOR(Administrator_ID,Information_Manage,Passwd,Member_Name
) values('viaspzzql','미디어자료','ntwcv397','브규치');</v>
      </c>
    </row>
    <row r="534" spans="1:9" ht="198" x14ac:dyDescent="0.3">
      <c r="A534" t="s">
        <v>1961</v>
      </c>
      <c r="B534" t="s">
        <v>424</v>
      </c>
      <c r="C534" t="s">
        <v>2961</v>
      </c>
      <c r="D534" t="s">
        <v>961</v>
      </c>
      <c r="F534" s="12" t="s">
        <v>237</v>
      </c>
      <c r="G534" t="str">
        <f t="shared" si="18"/>
        <v>'abmdmcgdr','육아용품','cuecn267','조어묘'</v>
      </c>
      <c r="H534" s="17" t="s">
        <v>238</v>
      </c>
      <c r="I534" t="str">
        <f t="shared" si="19"/>
        <v>insert into ADMINISTRATOR(Administrator_ID,Information_Manage,Passwd,Member_Name
) values('abmdmcgdr','육아용품','cuecn267','조어묘');</v>
      </c>
    </row>
    <row r="535" spans="1:9" ht="198" x14ac:dyDescent="0.3">
      <c r="A535" t="s">
        <v>1962</v>
      </c>
      <c r="B535" t="s">
        <v>427</v>
      </c>
      <c r="C535" t="s">
        <v>2962</v>
      </c>
      <c r="D535" t="s">
        <v>962</v>
      </c>
      <c r="F535" s="12" t="s">
        <v>237</v>
      </c>
      <c r="G535" t="str">
        <f t="shared" si="18"/>
        <v>'arynkyeqh','응급처치법','kmgre300','오커스'</v>
      </c>
      <c r="H535" s="17" t="s">
        <v>238</v>
      </c>
      <c r="I535" t="str">
        <f t="shared" si="19"/>
        <v>insert into ADMINISTRATOR(Administrator_ID,Information_Manage,Passwd,Member_Name
) values('arynkyeqh','응급처치법','kmgre300','오커스');</v>
      </c>
    </row>
    <row r="536" spans="1:9" ht="198" x14ac:dyDescent="0.3">
      <c r="A536" t="s">
        <v>1963</v>
      </c>
      <c r="B536" t="s">
        <v>418</v>
      </c>
      <c r="C536" t="s">
        <v>2963</v>
      </c>
      <c r="D536" t="s">
        <v>963</v>
      </c>
      <c r="F536" s="12" t="s">
        <v>237</v>
      </c>
      <c r="G536" t="str">
        <f t="shared" si="18"/>
        <v>'lskhifjht','육아정보','aifjf193','부머요'</v>
      </c>
      <c r="H536" s="17" t="s">
        <v>238</v>
      </c>
      <c r="I536" t="str">
        <f t="shared" si="19"/>
        <v>insert into ADMINISTRATOR(Administrator_ID,Information_Manage,Passwd,Member_Name
) values('lskhifjht','육아정보','aifjf193','부머요');</v>
      </c>
    </row>
    <row r="537" spans="1:9" ht="198" x14ac:dyDescent="0.3">
      <c r="A537" t="s">
        <v>1964</v>
      </c>
      <c r="B537" t="s">
        <v>426</v>
      </c>
      <c r="C537" t="s">
        <v>2964</v>
      </c>
      <c r="D537" t="s">
        <v>964</v>
      </c>
      <c r="F537" s="12" t="s">
        <v>237</v>
      </c>
      <c r="G537" t="str">
        <f t="shared" si="18"/>
        <v>'ojvpnkzaw','육아프로그램','hjfdg048','유츄터'</v>
      </c>
      <c r="H537" s="17" t="s">
        <v>238</v>
      </c>
      <c r="I537" t="str">
        <f t="shared" si="19"/>
        <v>insert into ADMINISTRATOR(Administrator_ID,Information_Manage,Passwd,Member_Name
) values('ojvpnkzaw','육아프로그램','hjfdg048','유츄터');</v>
      </c>
    </row>
    <row r="538" spans="1:9" ht="198" x14ac:dyDescent="0.3">
      <c r="A538" t="s">
        <v>1965</v>
      </c>
      <c r="B538" t="s">
        <v>426</v>
      </c>
      <c r="C538" t="s">
        <v>2965</v>
      </c>
      <c r="D538" t="s">
        <v>965</v>
      </c>
      <c r="F538" s="12" t="s">
        <v>237</v>
      </c>
      <c r="G538" t="str">
        <f t="shared" si="18"/>
        <v>'lzthiqped','육아프로그램','ddven053','져토쇼'</v>
      </c>
      <c r="H538" s="17" t="s">
        <v>238</v>
      </c>
      <c r="I538" t="str">
        <f t="shared" si="19"/>
        <v>insert into ADMINISTRATOR(Administrator_ID,Information_Manage,Passwd,Member_Name
) values('lzthiqped','육아프로그램','ddven053','져토쇼');</v>
      </c>
    </row>
    <row r="539" spans="1:9" ht="198" x14ac:dyDescent="0.3">
      <c r="A539" t="s">
        <v>1966</v>
      </c>
      <c r="B539" t="s">
        <v>426</v>
      </c>
      <c r="C539" t="s">
        <v>2966</v>
      </c>
      <c r="D539" t="s">
        <v>966</v>
      </c>
      <c r="F539" s="12" t="s">
        <v>237</v>
      </c>
      <c r="G539" t="str">
        <f t="shared" si="18"/>
        <v>'ltssfshpa','육아프로그램','sbxhc562','츄자브'</v>
      </c>
      <c r="H539" s="17" t="s">
        <v>238</v>
      </c>
      <c r="I539" t="str">
        <f t="shared" si="19"/>
        <v>insert into ADMINISTRATOR(Administrator_ID,Information_Manage,Passwd,Member_Name
) values('ltssfshpa','육아프로그램','sbxhc562','츄자브');</v>
      </c>
    </row>
    <row r="540" spans="1:9" ht="198" x14ac:dyDescent="0.3">
      <c r="A540" t="s">
        <v>1967</v>
      </c>
      <c r="B540" t="s">
        <v>425</v>
      </c>
      <c r="C540" t="s">
        <v>2967</v>
      </c>
      <c r="D540" t="s">
        <v>967</v>
      </c>
      <c r="F540" s="12" t="s">
        <v>237</v>
      </c>
      <c r="G540" t="str">
        <f t="shared" si="18"/>
        <v>'buofeuztb','미디어자료','kjose676','두누하'</v>
      </c>
      <c r="H540" s="17" t="s">
        <v>238</v>
      </c>
      <c r="I540" t="str">
        <f t="shared" si="19"/>
        <v>insert into ADMINISTRATOR(Administrator_ID,Information_Manage,Passwd,Member_Name
) values('buofeuztb','미디어자료','kjose676','두누하');</v>
      </c>
    </row>
    <row r="541" spans="1:9" ht="198" x14ac:dyDescent="0.3">
      <c r="A541" t="s">
        <v>1968</v>
      </c>
      <c r="B541" t="s">
        <v>427</v>
      </c>
      <c r="C541" t="s">
        <v>2968</v>
      </c>
      <c r="D541" t="s">
        <v>968</v>
      </c>
      <c r="F541" s="12" t="s">
        <v>237</v>
      </c>
      <c r="G541" t="str">
        <f t="shared" si="18"/>
        <v>'skqcqezwn','응급처치법','cpivu822','여니파'</v>
      </c>
      <c r="H541" s="17" t="s">
        <v>238</v>
      </c>
      <c r="I541" t="str">
        <f t="shared" si="19"/>
        <v>insert into ADMINISTRATOR(Administrator_ID,Information_Manage,Passwd,Member_Name
) values('skqcqezwn','응급처치법','cpivu822','여니파');</v>
      </c>
    </row>
    <row r="542" spans="1:9" ht="198" x14ac:dyDescent="0.3">
      <c r="A542" t="s">
        <v>1969</v>
      </c>
      <c r="B542" t="s">
        <v>426</v>
      </c>
      <c r="C542" t="s">
        <v>2969</v>
      </c>
      <c r="D542" t="s">
        <v>969</v>
      </c>
      <c r="F542" s="12" t="s">
        <v>237</v>
      </c>
      <c r="G542" t="str">
        <f t="shared" si="18"/>
        <v>'wgpbbzdca','육아프로그램','ulvag287','라주아'</v>
      </c>
      <c r="H542" s="17" t="s">
        <v>238</v>
      </c>
      <c r="I542" t="str">
        <f t="shared" si="19"/>
        <v>insert into ADMINISTRATOR(Administrator_ID,Information_Manage,Passwd,Member_Name
) values('wgpbbzdca','육아프로그램','ulvag287','라주아');</v>
      </c>
    </row>
    <row r="543" spans="1:9" ht="198" x14ac:dyDescent="0.3">
      <c r="A543" t="s">
        <v>1970</v>
      </c>
      <c r="B543" t="s">
        <v>418</v>
      </c>
      <c r="C543" t="s">
        <v>2970</v>
      </c>
      <c r="D543" t="s">
        <v>970</v>
      </c>
      <c r="F543" s="12" t="s">
        <v>237</v>
      </c>
      <c r="G543" t="str">
        <f t="shared" si="18"/>
        <v>'anpsplaex','육아정보','zexvk255','루가호'</v>
      </c>
      <c r="H543" s="17" t="s">
        <v>238</v>
      </c>
      <c r="I543" t="str">
        <f t="shared" si="19"/>
        <v>insert into ADMINISTRATOR(Administrator_ID,Information_Manage,Passwd,Member_Name
) values('anpsplaex','육아정보','zexvk255','루가호');</v>
      </c>
    </row>
    <row r="544" spans="1:9" ht="198" x14ac:dyDescent="0.3">
      <c r="A544" t="s">
        <v>1971</v>
      </c>
      <c r="B544" t="s">
        <v>424</v>
      </c>
      <c r="C544" t="s">
        <v>2971</v>
      </c>
      <c r="D544" t="s">
        <v>971</v>
      </c>
      <c r="F544" s="12" t="s">
        <v>237</v>
      </c>
      <c r="G544" t="str">
        <f t="shared" si="18"/>
        <v>'tgugalizi','육아용품','spiht694','히바탸'</v>
      </c>
      <c r="H544" s="17" t="s">
        <v>238</v>
      </c>
      <c r="I544" t="str">
        <f t="shared" si="19"/>
        <v>insert into ADMINISTRATOR(Administrator_ID,Information_Manage,Passwd,Member_Name
) values('tgugalizi','육아용품','spiht694','히바탸');</v>
      </c>
    </row>
    <row r="545" spans="1:9" ht="198" x14ac:dyDescent="0.3">
      <c r="A545" t="s">
        <v>1972</v>
      </c>
      <c r="B545" t="s">
        <v>418</v>
      </c>
      <c r="C545" t="s">
        <v>2972</v>
      </c>
      <c r="D545" t="s">
        <v>972</v>
      </c>
      <c r="F545" s="12" t="s">
        <v>237</v>
      </c>
      <c r="G545" t="str">
        <f t="shared" si="18"/>
        <v>'ovfcvsvyr','육아정보','hpasw645','로스려'</v>
      </c>
      <c r="H545" s="17" t="s">
        <v>238</v>
      </c>
      <c r="I545" t="str">
        <f t="shared" si="19"/>
        <v>insert into ADMINISTRATOR(Administrator_ID,Information_Manage,Passwd,Member_Name
) values('ovfcvsvyr','육아정보','hpasw645','로스려');</v>
      </c>
    </row>
    <row r="546" spans="1:9" ht="198" x14ac:dyDescent="0.3">
      <c r="A546" t="s">
        <v>1973</v>
      </c>
      <c r="B546" t="s">
        <v>425</v>
      </c>
      <c r="C546" t="s">
        <v>2973</v>
      </c>
      <c r="D546" t="s">
        <v>973</v>
      </c>
      <c r="F546" s="12" t="s">
        <v>237</v>
      </c>
      <c r="G546" t="str">
        <f t="shared" si="18"/>
        <v>'ckhplisin','미디어자료','clwzv982','더으쇼'</v>
      </c>
      <c r="H546" s="17" t="s">
        <v>238</v>
      </c>
      <c r="I546" t="str">
        <f t="shared" si="19"/>
        <v>insert into ADMINISTRATOR(Administrator_ID,Information_Manage,Passwd,Member_Name
) values('ckhplisin','미디어자료','clwzv982','더으쇼');</v>
      </c>
    </row>
    <row r="547" spans="1:9" ht="198" x14ac:dyDescent="0.3">
      <c r="A547" t="s">
        <v>1974</v>
      </c>
      <c r="B547" t="s">
        <v>425</v>
      </c>
      <c r="C547" t="s">
        <v>2974</v>
      </c>
      <c r="D547" t="s">
        <v>974</v>
      </c>
      <c r="F547" s="12" t="s">
        <v>237</v>
      </c>
      <c r="G547" t="str">
        <f t="shared" si="18"/>
        <v>'rplxnrbzi','미디어자료','dbpmp375','표미머'</v>
      </c>
      <c r="H547" s="17" t="s">
        <v>238</v>
      </c>
      <c r="I547" t="str">
        <f t="shared" si="19"/>
        <v>insert into ADMINISTRATOR(Administrator_ID,Information_Manage,Passwd,Member_Name
) values('rplxnrbzi','미디어자료','dbpmp375','표미머');</v>
      </c>
    </row>
    <row r="548" spans="1:9" ht="198" x14ac:dyDescent="0.3">
      <c r="A548" t="s">
        <v>1975</v>
      </c>
      <c r="B548" t="s">
        <v>418</v>
      </c>
      <c r="C548" t="s">
        <v>2975</v>
      </c>
      <c r="D548" t="s">
        <v>975</v>
      </c>
      <c r="F548" s="12" t="s">
        <v>237</v>
      </c>
      <c r="G548" t="str">
        <f t="shared" si="18"/>
        <v>'buctoxnyz','육아정보','fmqve470','푸차류'</v>
      </c>
      <c r="H548" s="17" t="s">
        <v>238</v>
      </c>
      <c r="I548" t="str">
        <f t="shared" si="19"/>
        <v>insert into ADMINISTRATOR(Administrator_ID,Information_Manage,Passwd,Member_Name
) values('buctoxnyz','육아정보','fmqve470','푸차류');</v>
      </c>
    </row>
    <row r="549" spans="1:9" ht="198" x14ac:dyDescent="0.3">
      <c r="A549" t="s">
        <v>1976</v>
      </c>
      <c r="B549" t="s">
        <v>426</v>
      </c>
      <c r="C549" t="s">
        <v>2976</v>
      </c>
      <c r="D549" t="s">
        <v>976</v>
      </c>
      <c r="F549" s="12" t="s">
        <v>237</v>
      </c>
      <c r="G549" t="str">
        <f t="shared" si="18"/>
        <v>'xydlomnfa','육아프로그램','itpwj399','여탸키'</v>
      </c>
      <c r="H549" s="17" t="s">
        <v>238</v>
      </c>
      <c r="I549" t="str">
        <f t="shared" si="19"/>
        <v>insert into ADMINISTRATOR(Administrator_ID,Information_Manage,Passwd,Member_Name
) values('xydlomnfa','육아프로그램','itpwj399','여탸키');</v>
      </c>
    </row>
    <row r="550" spans="1:9" ht="198" x14ac:dyDescent="0.3">
      <c r="A550" t="s">
        <v>1977</v>
      </c>
      <c r="B550" t="s">
        <v>427</v>
      </c>
      <c r="C550" t="s">
        <v>2977</v>
      </c>
      <c r="D550" t="s">
        <v>977</v>
      </c>
      <c r="F550" s="12" t="s">
        <v>237</v>
      </c>
      <c r="G550" t="str">
        <f t="shared" si="18"/>
        <v>'kxcricpwr','응급처치법','suitv671','나부튜'</v>
      </c>
      <c r="H550" s="17" t="s">
        <v>238</v>
      </c>
      <c r="I550" t="str">
        <f t="shared" si="19"/>
        <v>insert into ADMINISTRATOR(Administrator_ID,Information_Manage,Passwd,Member_Name
) values('kxcricpwr','응급처치법','suitv671','나부튜');</v>
      </c>
    </row>
    <row r="551" spans="1:9" ht="198" x14ac:dyDescent="0.3">
      <c r="A551" t="s">
        <v>1978</v>
      </c>
      <c r="B551" t="s">
        <v>418</v>
      </c>
      <c r="C551" t="s">
        <v>2978</v>
      </c>
      <c r="D551" t="s">
        <v>978</v>
      </c>
      <c r="F551" s="12" t="s">
        <v>237</v>
      </c>
      <c r="G551" t="str">
        <f t="shared" si="18"/>
        <v>'kpaxzchhu','육아정보','aqkbq682','므거아'</v>
      </c>
      <c r="H551" s="17" t="s">
        <v>238</v>
      </c>
      <c r="I551" t="str">
        <f t="shared" si="19"/>
        <v>insert into ADMINISTRATOR(Administrator_ID,Information_Manage,Passwd,Member_Name
) values('kpaxzchhu','육아정보','aqkbq682','므거아');</v>
      </c>
    </row>
    <row r="552" spans="1:9" ht="198" x14ac:dyDescent="0.3">
      <c r="A552" t="s">
        <v>1979</v>
      </c>
      <c r="B552" t="s">
        <v>418</v>
      </c>
      <c r="C552" t="s">
        <v>2979</v>
      </c>
      <c r="D552" t="s">
        <v>979</v>
      </c>
      <c r="F552" s="12" t="s">
        <v>237</v>
      </c>
      <c r="G552" t="str">
        <f t="shared" si="18"/>
        <v>'wjwkpcnfj','육아정보','acbrh595','수쿄이'</v>
      </c>
      <c r="H552" s="17" t="s">
        <v>238</v>
      </c>
      <c r="I552" t="str">
        <f t="shared" si="19"/>
        <v>insert into ADMINISTRATOR(Administrator_ID,Information_Manage,Passwd,Member_Name
) values('wjwkpcnfj','육아정보','acbrh595','수쿄이');</v>
      </c>
    </row>
    <row r="553" spans="1:9" ht="198" x14ac:dyDescent="0.3">
      <c r="A553" t="s">
        <v>1980</v>
      </c>
      <c r="B553" t="s">
        <v>427</v>
      </c>
      <c r="C553" t="s">
        <v>2980</v>
      </c>
      <c r="D553" t="s">
        <v>980</v>
      </c>
      <c r="F553" s="12" t="s">
        <v>237</v>
      </c>
      <c r="G553" t="str">
        <f t="shared" si="18"/>
        <v>'bdqyybrhg','응급처치법','fyotj491','스코지'</v>
      </c>
      <c r="H553" s="17" t="s">
        <v>238</v>
      </c>
      <c r="I553" t="str">
        <f t="shared" si="19"/>
        <v>insert into ADMINISTRATOR(Administrator_ID,Information_Manage,Passwd,Member_Name
) values('bdqyybrhg','응급처치법','fyotj491','스코지');</v>
      </c>
    </row>
    <row r="554" spans="1:9" ht="198" x14ac:dyDescent="0.3">
      <c r="A554" t="s">
        <v>1981</v>
      </c>
      <c r="B554" t="s">
        <v>425</v>
      </c>
      <c r="C554" t="s">
        <v>2981</v>
      </c>
      <c r="D554" t="s">
        <v>981</v>
      </c>
      <c r="F554" s="12" t="s">
        <v>237</v>
      </c>
      <c r="G554" t="str">
        <f t="shared" si="18"/>
        <v>'erybatzdt','미디어자료','cwiih353','브샤듀'</v>
      </c>
      <c r="H554" s="17" t="s">
        <v>238</v>
      </c>
      <c r="I554" t="str">
        <f t="shared" si="19"/>
        <v>insert into ADMINISTRATOR(Administrator_ID,Information_Manage,Passwd,Member_Name
) values('erybatzdt','미디어자료','cwiih353','브샤듀');</v>
      </c>
    </row>
    <row r="555" spans="1:9" ht="198" x14ac:dyDescent="0.3">
      <c r="A555" t="s">
        <v>1982</v>
      </c>
      <c r="B555" t="s">
        <v>426</v>
      </c>
      <c r="C555" t="s">
        <v>2982</v>
      </c>
      <c r="D555" t="s">
        <v>982</v>
      </c>
      <c r="F555" s="12" t="s">
        <v>237</v>
      </c>
      <c r="G555" t="str">
        <f t="shared" si="18"/>
        <v>'zcpymjtqc','육아프로그램','bunce930','버조셔'</v>
      </c>
      <c r="H555" s="17" t="s">
        <v>238</v>
      </c>
      <c r="I555" t="str">
        <f t="shared" si="19"/>
        <v>insert into ADMINISTRATOR(Administrator_ID,Information_Manage,Passwd,Member_Name
) values('zcpymjtqc','육아프로그램','bunce930','버조셔');</v>
      </c>
    </row>
    <row r="556" spans="1:9" ht="198" x14ac:dyDescent="0.3">
      <c r="A556" t="s">
        <v>1983</v>
      </c>
      <c r="B556" t="s">
        <v>426</v>
      </c>
      <c r="C556" t="s">
        <v>2983</v>
      </c>
      <c r="D556" t="s">
        <v>983</v>
      </c>
      <c r="F556" s="12" t="s">
        <v>237</v>
      </c>
      <c r="G556" t="str">
        <f t="shared" si="18"/>
        <v>'wyhaucsrf','육아프로그램','qntgw177','누쿠캬'</v>
      </c>
      <c r="H556" s="17" t="s">
        <v>238</v>
      </c>
      <c r="I556" t="str">
        <f t="shared" si="19"/>
        <v>insert into ADMINISTRATOR(Administrator_ID,Information_Manage,Passwd,Member_Name
) values('wyhaucsrf','육아프로그램','qntgw177','누쿠캬');</v>
      </c>
    </row>
    <row r="557" spans="1:9" ht="198" x14ac:dyDescent="0.3">
      <c r="A557" t="s">
        <v>1984</v>
      </c>
      <c r="B557" t="s">
        <v>427</v>
      </c>
      <c r="C557" t="s">
        <v>2984</v>
      </c>
      <c r="D557" t="s">
        <v>984</v>
      </c>
      <c r="F557" s="12" t="s">
        <v>237</v>
      </c>
      <c r="G557" t="str">
        <f t="shared" si="18"/>
        <v>'zqpezwoyd','응급처치법','trpyj827','묘쥬흐'</v>
      </c>
      <c r="H557" s="17" t="s">
        <v>238</v>
      </c>
      <c r="I557" t="str">
        <f t="shared" si="19"/>
        <v>insert into ADMINISTRATOR(Administrator_ID,Information_Manage,Passwd,Member_Name
) values('zqpezwoyd','응급처치법','trpyj827','묘쥬흐');</v>
      </c>
    </row>
    <row r="558" spans="1:9" ht="198" x14ac:dyDescent="0.3">
      <c r="A558" t="s">
        <v>1985</v>
      </c>
      <c r="B558" t="s">
        <v>427</v>
      </c>
      <c r="C558" t="s">
        <v>2985</v>
      </c>
      <c r="D558" t="s">
        <v>985</v>
      </c>
      <c r="F558" s="12" t="s">
        <v>237</v>
      </c>
      <c r="G558" t="str">
        <f t="shared" si="18"/>
        <v>'gnyeszsbf','응급처치법','cjchj221','퍼사러'</v>
      </c>
      <c r="H558" s="17" t="s">
        <v>238</v>
      </c>
      <c r="I558" t="str">
        <f t="shared" si="19"/>
        <v>insert into ADMINISTRATOR(Administrator_ID,Information_Manage,Passwd,Member_Name
) values('gnyeszsbf','응급처치법','cjchj221','퍼사러');</v>
      </c>
    </row>
    <row r="559" spans="1:9" ht="198" x14ac:dyDescent="0.3">
      <c r="A559" t="s">
        <v>1986</v>
      </c>
      <c r="B559" t="s">
        <v>427</v>
      </c>
      <c r="C559" t="s">
        <v>2986</v>
      </c>
      <c r="D559" t="s">
        <v>986</v>
      </c>
      <c r="F559" s="12" t="s">
        <v>237</v>
      </c>
      <c r="G559" t="str">
        <f t="shared" si="18"/>
        <v>'pebcfkosd','응급처치법','uimdc267','료러느'</v>
      </c>
      <c r="H559" s="17" t="s">
        <v>238</v>
      </c>
      <c r="I559" t="str">
        <f t="shared" si="19"/>
        <v>insert into ADMINISTRATOR(Administrator_ID,Information_Manage,Passwd,Member_Name
) values('pebcfkosd','응급처치법','uimdc267','료러느');</v>
      </c>
    </row>
    <row r="560" spans="1:9" ht="198" x14ac:dyDescent="0.3">
      <c r="A560" t="s">
        <v>1987</v>
      </c>
      <c r="B560" t="s">
        <v>424</v>
      </c>
      <c r="C560" t="s">
        <v>2987</v>
      </c>
      <c r="D560" t="s">
        <v>987</v>
      </c>
      <c r="F560" s="12" t="s">
        <v>237</v>
      </c>
      <c r="G560" t="str">
        <f t="shared" si="18"/>
        <v>'ixxszaixu','육아용품','pbovb147','쥬하비'</v>
      </c>
      <c r="H560" s="17" t="s">
        <v>238</v>
      </c>
      <c r="I560" t="str">
        <f t="shared" si="19"/>
        <v>insert into ADMINISTRATOR(Administrator_ID,Information_Manage,Passwd,Member_Name
) values('ixxszaixu','육아용품','pbovb147','쥬하비');</v>
      </c>
    </row>
    <row r="561" spans="1:9" ht="198" x14ac:dyDescent="0.3">
      <c r="A561" t="s">
        <v>1988</v>
      </c>
      <c r="B561" t="s">
        <v>427</v>
      </c>
      <c r="C561" t="s">
        <v>2988</v>
      </c>
      <c r="D561" t="s">
        <v>988</v>
      </c>
      <c r="F561" s="12" t="s">
        <v>237</v>
      </c>
      <c r="G561" t="str">
        <f t="shared" si="18"/>
        <v>'vxfkmvghi','응급처치법','yrpuf193','댜바쥬'</v>
      </c>
      <c r="H561" s="17" t="s">
        <v>238</v>
      </c>
      <c r="I561" t="str">
        <f t="shared" si="19"/>
        <v>insert into ADMINISTRATOR(Administrator_ID,Information_Manage,Passwd,Member_Name
) values('vxfkmvghi','응급처치법','yrpuf193','댜바쥬');</v>
      </c>
    </row>
    <row r="562" spans="1:9" ht="198" x14ac:dyDescent="0.3">
      <c r="A562" t="s">
        <v>1989</v>
      </c>
      <c r="B562" t="s">
        <v>427</v>
      </c>
      <c r="C562" t="s">
        <v>2989</v>
      </c>
      <c r="D562" t="s">
        <v>989</v>
      </c>
      <c r="F562" s="12" t="s">
        <v>237</v>
      </c>
      <c r="G562" t="str">
        <f t="shared" si="18"/>
        <v>'ugzxnywql','응급처치법','rpdow853','사아우'</v>
      </c>
      <c r="H562" s="17" t="s">
        <v>238</v>
      </c>
      <c r="I562" t="str">
        <f t="shared" si="19"/>
        <v>insert into ADMINISTRATOR(Administrator_ID,Information_Manage,Passwd,Member_Name
) values('ugzxnywql','응급처치법','rpdow853','사아우');</v>
      </c>
    </row>
    <row r="563" spans="1:9" ht="198" x14ac:dyDescent="0.3">
      <c r="A563" t="s">
        <v>1990</v>
      </c>
      <c r="B563" t="s">
        <v>424</v>
      </c>
      <c r="C563" t="s">
        <v>2990</v>
      </c>
      <c r="D563" t="s">
        <v>990</v>
      </c>
      <c r="F563" s="12" t="s">
        <v>237</v>
      </c>
      <c r="G563" t="str">
        <f t="shared" si="18"/>
        <v>'ywwyxzfwd','육아용품','txtbq019','구먀퓨'</v>
      </c>
      <c r="H563" s="17" t="s">
        <v>238</v>
      </c>
      <c r="I563" t="str">
        <f t="shared" si="19"/>
        <v>insert into ADMINISTRATOR(Administrator_ID,Information_Manage,Passwd,Member_Name
) values('ywwyxzfwd','육아용품','txtbq019','구먀퓨');</v>
      </c>
    </row>
    <row r="564" spans="1:9" ht="198" x14ac:dyDescent="0.3">
      <c r="A564" t="s">
        <v>1991</v>
      </c>
      <c r="B564" t="s">
        <v>425</v>
      </c>
      <c r="C564" t="s">
        <v>2991</v>
      </c>
      <c r="D564" t="s">
        <v>991</v>
      </c>
      <c r="F564" s="12" t="s">
        <v>237</v>
      </c>
      <c r="G564" t="str">
        <f t="shared" si="18"/>
        <v>'zmdwgltpu','미디어자료','nymtf260','뉴푸차'</v>
      </c>
      <c r="H564" s="17" t="s">
        <v>238</v>
      </c>
      <c r="I564" t="str">
        <f t="shared" si="19"/>
        <v>insert into ADMINISTRATOR(Administrator_ID,Information_Manage,Passwd,Member_Name
) values('zmdwgltpu','미디어자료','nymtf260','뉴푸차');</v>
      </c>
    </row>
    <row r="565" spans="1:9" ht="198" x14ac:dyDescent="0.3">
      <c r="A565" t="s">
        <v>1992</v>
      </c>
      <c r="B565" t="s">
        <v>418</v>
      </c>
      <c r="C565" t="s">
        <v>2992</v>
      </c>
      <c r="D565" t="s">
        <v>992</v>
      </c>
      <c r="F565" s="12" t="s">
        <v>237</v>
      </c>
      <c r="G565" t="str">
        <f t="shared" si="18"/>
        <v>'zejmqzzvp','육아정보','tjtze186','어커뉴'</v>
      </c>
      <c r="H565" s="17" t="s">
        <v>238</v>
      </c>
      <c r="I565" t="str">
        <f t="shared" si="19"/>
        <v>insert into ADMINISTRATOR(Administrator_ID,Information_Manage,Passwd,Member_Name
) values('zejmqzzvp','육아정보','tjtze186','어커뉴');</v>
      </c>
    </row>
    <row r="566" spans="1:9" ht="198" x14ac:dyDescent="0.3">
      <c r="A566" t="s">
        <v>1993</v>
      </c>
      <c r="B566" t="s">
        <v>425</v>
      </c>
      <c r="C566" t="s">
        <v>2993</v>
      </c>
      <c r="D566" t="s">
        <v>993</v>
      </c>
      <c r="F566" s="12" t="s">
        <v>237</v>
      </c>
      <c r="G566" t="str">
        <f t="shared" si="18"/>
        <v>'auuaxmlfs','미디어자료','reigc799','쿠로서'</v>
      </c>
      <c r="H566" s="17" t="s">
        <v>238</v>
      </c>
      <c r="I566" t="str">
        <f t="shared" si="19"/>
        <v>insert into ADMINISTRATOR(Administrator_ID,Information_Manage,Passwd,Member_Name
) values('auuaxmlfs','미디어자료','reigc799','쿠로서');</v>
      </c>
    </row>
    <row r="567" spans="1:9" ht="198" x14ac:dyDescent="0.3">
      <c r="A567" t="s">
        <v>1994</v>
      </c>
      <c r="B567" t="s">
        <v>418</v>
      </c>
      <c r="C567" t="s">
        <v>2994</v>
      </c>
      <c r="D567" t="s">
        <v>994</v>
      </c>
      <c r="F567" s="12" t="s">
        <v>237</v>
      </c>
      <c r="G567" t="str">
        <f t="shared" si="18"/>
        <v>'uhxkvmklw','육아정보','imfsy409','뷰루쵸'</v>
      </c>
      <c r="H567" s="17" t="s">
        <v>238</v>
      </c>
      <c r="I567" t="str">
        <f t="shared" si="19"/>
        <v>insert into ADMINISTRATOR(Administrator_ID,Information_Manage,Passwd,Member_Name
) values('uhxkvmklw','육아정보','imfsy409','뷰루쵸');</v>
      </c>
    </row>
    <row r="568" spans="1:9" ht="198" x14ac:dyDescent="0.3">
      <c r="A568" t="s">
        <v>1995</v>
      </c>
      <c r="B568" t="s">
        <v>427</v>
      </c>
      <c r="C568" t="s">
        <v>2995</v>
      </c>
      <c r="D568" t="s">
        <v>995</v>
      </c>
      <c r="F568" s="12" t="s">
        <v>237</v>
      </c>
      <c r="G568" t="str">
        <f t="shared" si="18"/>
        <v>'iadhiuuas','응급처치법','wtvud146','차주켜'</v>
      </c>
      <c r="H568" s="17" t="s">
        <v>238</v>
      </c>
      <c r="I568" t="str">
        <f t="shared" si="19"/>
        <v>insert into ADMINISTRATOR(Administrator_ID,Information_Manage,Passwd,Member_Name
) values('iadhiuuas','응급처치법','wtvud146','차주켜');</v>
      </c>
    </row>
    <row r="569" spans="1:9" ht="198" x14ac:dyDescent="0.3">
      <c r="A569" t="s">
        <v>1996</v>
      </c>
      <c r="B569" t="s">
        <v>424</v>
      </c>
      <c r="C569" t="s">
        <v>2996</v>
      </c>
      <c r="D569" t="s">
        <v>996</v>
      </c>
      <c r="F569" s="12" t="s">
        <v>237</v>
      </c>
      <c r="G569" t="str">
        <f t="shared" si="18"/>
        <v>'daucncndk','육아용품','nabha610','리타쇼'</v>
      </c>
      <c r="H569" s="17" t="s">
        <v>238</v>
      </c>
      <c r="I569" t="str">
        <f t="shared" si="19"/>
        <v>insert into ADMINISTRATOR(Administrator_ID,Information_Manage,Passwd,Member_Name
) values('daucncndk','육아용품','nabha610','리타쇼');</v>
      </c>
    </row>
    <row r="570" spans="1:9" ht="198" x14ac:dyDescent="0.3">
      <c r="A570" t="s">
        <v>1997</v>
      </c>
      <c r="B570" t="s">
        <v>426</v>
      </c>
      <c r="C570" t="s">
        <v>2997</v>
      </c>
      <c r="D570" t="s">
        <v>997</v>
      </c>
      <c r="F570" s="12" t="s">
        <v>237</v>
      </c>
      <c r="G570" t="str">
        <f t="shared" si="18"/>
        <v>'gdmricitn','육아프로그램','cstag809','오뎌리'</v>
      </c>
      <c r="H570" s="17" t="s">
        <v>238</v>
      </c>
      <c r="I570" t="str">
        <f t="shared" si="19"/>
        <v>insert into ADMINISTRATOR(Administrator_ID,Information_Manage,Passwd,Member_Name
) values('gdmricitn','육아프로그램','cstag809','오뎌리');</v>
      </c>
    </row>
    <row r="571" spans="1:9" ht="198" x14ac:dyDescent="0.3">
      <c r="A571" t="s">
        <v>1998</v>
      </c>
      <c r="B571" t="s">
        <v>425</v>
      </c>
      <c r="C571" t="s">
        <v>2998</v>
      </c>
      <c r="D571" t="s">
        <v>998</v>
      </c>
      <c r="F571" s="12" t="s">
        <v>237</v>
      </c>
      <c r="G571" t="str">
        <f t="shared" si="18"/>
        <v>'rjsihwgzg','미디어자료','libtm417','퓨크샤'</v>
      </c>
      <c r="H571" s="17" t="s">
        <v>238</v>
      </c>
      <c r="I571" t="str">
        <f t="shared" si="19"/>
        <v>insert into ADMINISTRATOR(Administrator_ID,Information_Manage,Passwd,Member_Name
) values('rjsihwgzg','미디어자료','libtm417','퓨크샤');</v>
      </c>
    </row>
    <row r="572" spans="1:9" ht="198" x14ac:dyDescent="0.3">
      <c r="A572" t="s">
        <v>1999</v>
      </c>
      <c r="B572" t="s">
        <v>426</v>
      </c>
      <c r="C572" t="s">
        <v>2999</v>
      </c>
      <c r="D572" t="s">
        <v>999</v>
      </c>
      <c r="F572" s="12" t="s">
        <v>237</v>
      </c>
      <c r="G572" t="str">
        <f t="shared" si="18"/>
        <v>'qlsygqruv','육아프로그램','kdtab904','나쿄규'</v>
      </c>
      <c r="H572" s="17" t="s">
        <v>238</v>
      </c>
      <c r="I572" t="str">
        <f t="shared" si="19"/>
        <v>insert into ADMINISTRATOR(Administrator_ID,Information_Manage,Passwd,Member_Name
) values('qlsygqruv','육아프로그램','kdtab904','나쿄규');</v>
      </c>
    </row>
    <row r="573" spans="1:9" ht="198" x14ac:dyDescent="0.3">
      <c r="A573" t="s">
        <v>2000</v>
      </c>
      <c r="B573" t="s">
        <v>427</v>
      </c>
      <c r="C573" t="s">
        <v>3000</v>
      </c>
      <c r="D573" t="s">
        <v>1000</v>
      </c>
      <c r="F573" s="12" t="s">
        <v>237</v>
      </c>
      <c r="G573" t="str">
        <f t="shared" si="18"/>
        <v>'nhvlvrksr','응급처치법','ewfyq775','티투댜'</v>
      </c>
      <c r="H573" s="17" t="s">
        <v>238</v>
      </c>
      <c r="I573" t="str">
        <f t="shared" si="19"/>
        <v>insert into ADMINISTRATOR(Administrator_ID,Information_Manage,Passwd,Member_Name
) values('nhvlvrksr','응급처치법','ewfyq775','티투댜');</v>
      </c>
    </row>
    <row r="574" spans="1:9" ht="198" x14ac:dyDescent="0.3">
      <c r="A574" t="s">
        <v>2001</v>
      </c>
      <c r="B574" t="s">
        <v>425</v>
      </c>
      <c r="C574" t="s">
        <v>3001</v>
      </c>
      <c r="D574" t="s">
        <v>1001</v>
      </c>
      <c r="F574" s="12" t="s">
        <v>237</v>
      </c>
      <c r="G574" t="str">
        <f t="shared" si="18"/>
        <v>'dpfsulsir','미디어자료','fsvgk123','퍄류므'</v>
      </c>
      <c r="H574" s="17" t="s">
        <v>238</v>
      </c>
      <c r="I574" t="str">
        <f t="shared" si="19"/>
        <v>insert into ADMINISTRATOR(Administrator_ID,Information_Manage,Passwd,Member_Name
) values('dpfsulsir','미디어자료','fsvgk123','퍄류므');</v>
      </c>
    </row>
    <row r="575" spans="1:9" ht="198" x14ac:dyDescent="0.3">
      <c r="A575" t="s">
        <v>2002</v>
      </c>
      <c r="B575" t="s">
        <v>424</v>
      </c>
      <c r="C575" t="s">
        <v>3002</v>
      </c>
      <c r="D575" t="s">
        <v>1002</v>
      </c>
      <c r="F575" s="12" t="s">
        <v>237</v>
      </c>
      <c r="G575" t="str">
        <f t="shared" si="18"/>
        <v>'sylejrjvv','육아용품','nhwnr375','묘처트'</v>
      </c>
      <c r="H575" s="17" t="s">
        <v>238</v>
      </c>
      <c r="I575" t="str">
        <f t="shared" si="19"/>
        <v>insert into ADMINISTRATOR(Administrator_ID,Information_Manage,Passwd,Member_Name
) values('sylejrjvv','육아용품','nhwnr375','묘처트');</v>
      </c>
    </row>
    <row r="576" spans="1:9" ht="198" x14ac:dyDescent="0.3">
      <c r="A576" t="s">
        <v>2003</v>
      </c>
      <c r="B576" t="s">
        <v>424</v>
      </c>
      <c r="C576" t="s">
        <v>3003</v>
      </c>
      <c r="D576" t="s">
        <v>1003</v>
      </c>
      <c r="F576" s="12" t="s">
        <v>237</v>
      </c>
      <c r="G576" t="str">
        <f t="shared" si="18"/>
        <v>'tvswyymqo','육아용품','jwlka005','구퓨무'</v>
      </c>
      <c r="H576" s="17" t="s">
        <v>238</v>
      </c>
      <c r="I576" t="str">
        <f t="shared" si="19"/>
        <v>insert into ADMINISTRATOR(Administrator_ID,Information_Manage,Passwd,Member_Name
) values('tvswyymqo','육아용품','jwlka005','구퓨무');</v>
      </c>
    </row>
    <row r="577" spans="1:9" ht="198" x14ac:dyDescent="0.3">
      <c r="A577" t="s">
        <v>2004</v>
      </c>
      <c r="B577" t="s">
        <v>424</v>
      </c>
      <c r="C577" t="s">
        <v>3004</v>
      </c>
      <c r="D577" t="s">
        <v>1004</v>
      </c>
      <c r="F577" s="12" t="s">
        <v>237</v>
      </c>
      <c r="G577" t="str">
        <f t="shared" si="18"/>
        <v>'dvyjvlkzi','육아용품','qohnp573','치버히'</v>
      </c>
      <c r="H577" s="17" t="s">
        <v>238</v>
      </c>
      <c r="I577" t="str">
        <f t="shared" si="19"/>
        <v>insert into ADMINISTRATOR(Administrator_ID,Information_Manage,Passwd,Member_Name
) values('dvyjvlkzi','육아용품','qohnp573','치버히');</v>
      </c>
    </row>
    <row r="578" spans="1:9" ht="198" x14ac:dyDescent="0.3">
      <c r="A578" t="s">
        <v>2005</v>
      </c>
      <c r="B578" t="s">
        <v>427</v>
      </c>
      <c r="C578" t="s">
        <v>3005</v>
      </c>
      <c r="D578" t="s">
        <v>1005</v>
      </c>
      <c r="F578" s="12" t="s">
        <v>237</v>
      </c>
      <c r="G578" t="str">
        <f t="shared" ref="G578:G641" si="20">"'"&amp;A578&amp;"','"&amp;B578&amp;"','"&amp;C578&amp;"','"&amp;D578&amp;"'"</f>
        <v>'sykeiyprw','응급처치법','gwfov494','라캬트'</v>
      </c>
      <c r="H578" s="17" t="s">
        <v>238</v>
      </c>
      <c r="I578" t="str">
        <f t="shared" ref="I578:I641" si="21">F578&amp;G578&amp;H578</f>
        <v>insert into ADMINISTRATOR(Administrator_ID,Information_Manage,Passwd,Member_Name
) values('sykeiyprw','응급처치법','gwfov494','라캬트');</v>
      </c>
    </row>
    <row r="579" spans="1:9" ht="198" x14ac:dyDescent="0.3">
      <c r="A579" t="s">
        <v>2006</v>
      </c>
      <c r="B579" t="s">
        <v>418</v>
      </c>
      <c r="C579" t="s">
        <v>3006</v>
      </c>
      <c r="D579" t="s">
        <v>1006</v>
      </c>
      <c r="F579" s="12" t="s">
        <v>237</v>
      </c>
      <c r="G579" t="str">
        <f t="shared" si="20"/>
        <v>'okucuthul','육아정보','ggfss878','초퓨터'</v>
      </c>
      <c r="H579" s="17" t="s">
        <v>238</v>
      </c>
      <c r="I579" t="str">
        <f t="shared" si="21"/>
        <v>insert into ADMINISTRATOR(Administrator_ID,Information_Manage,Passwd,Member_Name
) values('okucuthul','육아정보','ggfss878','초퓨터');</v>
      </c>
    </row>
    <row r="580" spans="1:9" ht="198" x14ac:dyDescent="0.3">
      <c r="A580" t="s">
        <v>2007</v>
      </c>
      <c r="B580" t="s">
        <v>427</v>
      </c>
      <c r="C580" t="s">
        <v>3007</v>
      </c>
      <c r="D580" t="s">
        <v>1007</v>
      </c>
      <c r="F580" s="12" t="s">
        <v>237</v>
      </c>
      <c r="G580" t="str">
        <f t="shared" si="20"/>
        <v>'hwodienpz','응급처치법','ufzse839','모미묘'</v>
      </c>
      <c r="H580" s="17" t="s">
        <v>238</v>
      </c>
      <c r="I580" t="str">
        <f t="shared" si="21"/>
        <v>insert into ADMINISTRATOR(Administrator_ID,Information_Manage,Passwd,Member_Name
) values('hwodienpz','응급처치법','ufzse839','모미묘');</v>
      </c>
    </row>
    <row r="581" spans="1:9" ht="198" x14ac:dyDescent="0.3">
      <c r="A581" t="s">
        <v>2008</v>
      </c>
      <c r="B581" t="s">
        <v>418</v>
      </c>
      <c r="C581" t="s">
        <v>3008</v>
      </c>
      <c r="D581" t="s">
        <v>1008</v>
      </c>
      <c r="F581" s="12" t="s">
        <v>237</v>
      </c>
      <c r="G581" t="str">
        <f t="shared" si="20"/>
        <v>'zyushzgrn','육아정보','gdihn488','츠츠드'</v>
      </c>
      <c r="H581" s="17" t="s">
        <v>238</v>
      </c>
      <c r="I581" t="str">
        <f t="shared" si="21"/>
        <v>insert into ADMINISTRATOR(Administrator_ID,Information_Manage,Passwd,Member_Name
) values('zyushzgrn','육아정보','gdihn488','츠츠드');</v>
      </c>
    </row>
    <row r="582" spans="1:9" ht="198" x14ac:dyDescent="0.3">
      <c r="A582" t="s">
        <v>2009</v>
      </c>
      <c r="B582" t="s">
        <v>427</v>
      </c>
      <c r="C582" t="s">
        <v>3009</v>
      </c>
      <c r="D582" t="s">
        <v>1009</v>
      </c>
      <c r="F582" s="12" t="s">
        <v>237</v>
      </c>
      <c r="G582" t="str">
        <f t="shared" si="20"/>
        <v>'vzfjueifz','응급처치법','qtxyy499','더그수'</v>
      </c>
      <c r="H582" s="17" t="s">
        <v>238</v>
      </c>
      <c r="I582" t="str">
        <f t="shared" si="21"/>
        <v>insert into ADMINISTRATOR(Administrator_ID,Information_Manage,Passwd,Member_Name
) values('vzfjueifz','응급처치법','qtxyy499','더그수');</v>
      </c>
    </row>
    <row r="583" spans="1:9" ht="198" x14ac:dyDescent="0.3">
      <c r="A583" t="s">
        <v>2010</v>
      </c>
      <c r="B583" t="s">
        <v>427</v>
      </c>
      <c r="C583" t="s">
        <v>3010</v>
      </c>
      <c r="D583" t="s">
        <v>1010</v>
      </c>
      <c r="F583" s="12" t="s">
        <v>237</v>
      </c>
      <c r="G583" t="str">
        <f t="shared" si="20"/>
        <v>'mbcophtks','응급처치법','vlviv046','겨토토'</v>
      </c>
      <c r="H583" s="17" t="s">
        <v>238</v>
      </c>
      <c r="I583" t="str">
        <f t="shared" si="21"/>
        <v>insert into ADMINISTRATOR(Administrator_ID,Information_Manage,Passwd,Member_Name
) values('mbcophtks','응급처치법','vlviv046','겨토토');</v>
      </c>
    </row>
    <row r="584" spans="1:9" ht="198" x14ac:dyDescent="0.3">
      <c r="A584" t="s">
        <v>2011</v>
      </c>
      <c r="B584" t="s">
        <v>426</v>
      </c>
      <c r="C584" t="s">
        <v>3011</v>
      </c>
      <c r="D584" t="s">
        <v>1011</v>
      </c>
      <c r="F584" s="12" t="s">
        <v>237</v>
      </c>
      <c r="G584" t="str">
        <f t="shared" si="20"/>
        <v>'hgdxgtryi','육아프로그램','pibxs076','퍼초펴'</v>
      </c>
      <c r="H584" s="17" t="s">
        <v>238</v>
      </c>
      <c r="I584" t="str">
        <f t="shared" si="21"/>
        <v>insert into ADMINISTRATOR(Administrator_ID,Information_Manage,Passwd,Member_Name
) values('hgdxgtryi','육아프로그램','pibxs076','퍼초펴');</v>
      </c>
    </row>
    <row r="585" spans="1:9" ht="198" x14ac:dyDescent="0.3">
      <c r="A585" t="s">
        <v>2012</v>
      </c>
      <c r="B585" t="s">
        <v>426</v>
      </c>
      <c r="C585" t="s">
        <v>3012</v>
      </c>
      <c r="D585" t="s">
        <v>1012</v>
      </c>
      <c r="F585" s="12" t="s">
        <v>237</v>
      </c>
      <c r="G585" t="str">
        <f t="shared" si="20"/>
        <v>'dwramoxkx','육아프로그램','dyusi155','하트히'</v>
      </c>
      <c r="H585" s="17" t="s">
        <v>238</v>
      </c>
      <c r="I585" t="str">
        <f t="shared" si="21"/>
        <v>insert into ADMINISTRATOR(Administrator_ID,Information_Manage,Passwd,Member_Name
) values('dwramoxkx','육아프로그램','dyusi155','하트히');</v>
      </c>
    </row>
    <row r="586" spans="1:9" ht="198" x14ac:dyDescent="0.3">
      <c r="A586" t="s">
        <v>2013</v>
      </c>
      <c r="B586" t="s">
        <v>418</v>
      </c>
      <c r="C586" t="s">
        <v>3013</v>
      </c>
      <c r="D586" t="s">
        <v>1013</v>
      </c>
      <c r="F586" s="12" t="s">
        <v>237</v>
      </c>
      <c r="G586" t="str">
        <f t="shared" si="20"/>
        <v>'rbrxesmcu','육아정보','ctwbm620','러휴드'</v>
      </c>
      <c r="H586" s="17" t="s">
        <v>238</v>
      </c>
      <c r="I586" t="str">
        <f t="shared" si="21"/>
        <v>insert into ADMINISTRATOR(Administrator_ID,Information_Manage,Passwd,Member_Name
) values('rbrxesmcu','육아정보','ctwbm620','러휴드');</v>
      </c>
    </row>
    <row r="587" spans="1:9" ht="198" x14ac:dyDescent="0.3">
      <c r="A587" t="s">
        <v>2014</v>
      </c>
      <c r="B587" t="s">
        <v>425</v>
      </c>
      <c r="C587" t="s">
        <v>3014</v>
      </c>
      <c r="D587" t="s">
        <v>1014</v>
      </c>
      <c r="F587" s="12" t="s">
        <v>237</v>
      </c>
      <c r="G587" t="str">
        <f t="shared" si="20"/>
        <v>'sliqsmbod','미디어자료','yrfir733','뷰카벼'</v>
      </c>
      <c r="H587" s="17" t="s">
        <v>238</v>
      </c>
      <c r="I587" t="str">
        <f t="shared" si="21"/>
        <v>insert into ADMINISTRATOR(Administrator_ID,Information_Manage,Passwd,Member_Name
) values('sliqsmbod','미디어자료','yrfir733','뷰카벼');</v>
      </c>
    </row>
    <row r="588" spans="1:9" ht="198" x14ac:dyDescent="0.3">
      <c r="A588" t="s">
        <v>2015</v>
      </c>
      <c r="B588" t="s">
        <v>427</v>
      </c>
      <c r="C588" t="s">
        <v>3015</v>
      </c>
      <c r="D588" t="s">
        <v>1015</v>
      </c>
      <c r="F588" s="12" t="s">
        <v>237</v>
      </c>
      <c r="G588" t="str">
        <f t="shared" si="20"/>
        <v>'nkglnrrzp','응급처치법','hosry508','가벼츄'</v>
      </c>
      <c r="H588" s="17" t="s">
        <v>238</v>
      </c>
      <c r="I588" t="str">
        <f t="shared" si="21"/>
        <v>insert into ADMINISTRATOR(Administrator_ID,Information_Manage,Passwd,Member_Name
) values('nkglnrrzp','응급처치법','hosry508','가벼츄');</v>
      </c>
    </row>
    <row r="589" spans="1:9" ht="198" x14ac:dyDescent="0.3">
      <c r="A589" t="s">
        <v>2016</v>
      </c>
      <c r="B589" t="s">
        <v>425</v>
      </c>
      <c r="C589" t="s">
        <v>3016</v>
      </c>
      <c r="D589" t="s">
        <v>1016</v>
      </c>
      <c r="F589" s="12" t="s">
        <v>237</v>
      </c>
      <c r="G589" t="str">
        <f t="shared" si="20"/>
        <v>'gcndqfmcb','미디어자료','qvzqz510','다어피'</v>
      </c>
      <c r="H589" s="17" t="s">
        <v>238</v>
      </c>
      <c r="I589" t="str">
        <f t="shared" si="21"/>
        <v>insert into ADMINISTRATOR(Administrator_ID,Information_Manage,Passwd,Member_Name
) values('gcndqfmcb','미디어자료','qvzqz510','다어피');</v>
      </c>
    </row>
    <row r="590" spans="1:9" ht="198" x14ac:dyDescent="0.3">
      <c r="A590" t="s">
        <v>2017</v>
      </c>
      <c r="B590" t="s">
        <v>427</v>
      </c>
      <c r="C590" t="s">
        <v>3017</v>
      </c>
      <c r="D590" t="s">
        <v>1017</v>
      </c>
      <c r="F590" s="12" t="s">
        <v>237</v>
      </c>
      <c r="G590" t="str">
        <f t="shared" si="20"/>
        <v>'hzdgbciin','응급처치법','rzcsb698','텨루노'</v>
      </c>
      <c r="H590" s="17" t="s">
        <v>238</v>
      </c>
      <c r="I590" t="str">
        <f t="shared" si="21"/>
        <v>insert into ADMINISTRATOR(Administrator_ID,Information_Manage,Passwd,Member_Name
) values('hzdgbciin','응급처치법','rzcsb698','텨루노');</v>
      </c>
    </row>
    <row r="591" spans="1:9" ht="198" x14ac:dyDescent="0.3">
      <c r="A591" t="s">
        <v>2018</v>
      </c>
      <c r="B591" t="s">
        <v>427</v>
      </c>
      <c r="C591" t="s">
        <v>3018</v>
      </c>
      <c r="D591" t="s">
        <v>1018</v>
      </c>
      <c r="F591" s="12" t="s">
        <v>237</v>
      </c>
      <c r="G591" t="str">
        <f t="shared" si="20"/>
        <v>'mzeplrbgt','응급처치법','oypah271','챠툐차'</v>
      </c>
      <c r="H591" s="17" t="s">
        <v>238</v>
      </c>
      <c r="I591" t="str">
        <f t="shared" si="21"/>
        <v>insert into ADMINISTRATOR(Administrator_ID,Information_Manage,Passwd,Member_Name
) values('mzeplrbgt','응급처치법','oypah271','챠툐차');</v>
      </c>
    </row>
    <row r="592" spans="1:9" ht="198" x14ac:dyDescent="0.3">
      <c r="A592" t="s">
        <v>2019</v>
      </c>
      <c r="B592" t="s">
        <v>426</v>
      </c>
      <c r="C592" t="s">
        <v>3019</v>
      </c>
      <c r="D592" t="s">
        <v>1019</v>
      </c>
      <c r="F592" s="12" t="s">
        <v>237</v>
      </c>
      <c r="G592" t="str">
        <f t="shared" si="20"/>
        <v>'eydgzjcsx','육아프로그램','bgmbt976','시갸겨'</v>
      </c>
      <c r="H592" s="17" t="s">
        <v>238</v>
      </c>
      <c r="I592" t="str">
        <f t="shared" si="21"/>
        <v>insert into ADMINISTRATOR(Administrator_ID,Information_Manage,Passwd,Member_Name
) values('eydgzjcsx','육아프로그램','bgmbt976','시갸겨');</v>
      </c>
    </row>
    <row r="593" spans="1:9" ht="198" x14ac:dyDescent="0.3">
      <c r="A593" t="s">
        <v>2020</v>
      </c>
      <c r="B593" t="s">
        <v>424</v>
      </c>
      <c r="C593" t="s">
        <v>3020</v>
      </c>
      <c r="D593" t="s">
        <v>1020</v>
      </c>
      <c r="F593" s="12" t="s">
        <v>237</v>
      </c>
      <c r="G593" t="str">
        <f t="shared" si="20"/>
        <v>'vmemmbppk','육아용품','iwkdd906','므규고'</v>
      </c>
      <c r="H593" s="17" t="s">
        <v>238</v>
      </c>
      <c r="I593" t="str">
        <f t="shared" si="21"/>
        <v>insert into ADMINISTRATOR(Administrator_ID,Information_Manage,Passwd,Member_Name
) values('vmemmbppk','육아용품','iwkdd906','므규고');</v>
      </c>
    </row>
    <row r="594" spans="1:9" ht="198" x14ac:dyDescent="0.3">
      <c r="A594" t="s">
        <v>2021</v>
      </c>
      <c r="B594" t="s">
        <v>426</v>
      </c>
      <c r="C594" t="s">
        <v>3021</v>
      </c>
      <c r="D594" t="s">
        <v>1021</v>
      </c>
      <c r="F594" s="12" t="s">
        <v>237</v>
      </c>
      <c r="G594" t="str">
        <f t="shared" si="20"/>
        <v>'kbxfxxbpl','육아프로그램','zxupb010','루기카'</v>
      </c>
      <c r="H594" s="17" t="s">
        <v>238</v>
      </c>
      <c r="I594" t="str">
        <f t="shared" si="21"/>
        <v>insert into ADMINISTRATOR(Administrator_ID,Information_Manage,Passwd,Member_Name
) values('kbxfxxbpl','육아프로그램','zxupb010','루기카');</v>
      </c>
    </row>
    <row r="595" spans="1:9" ht="198" x14ac:dyDescent="0.3">
      <c r="A595" t="s">
        <v>2022</v>
      </c>
      <c r="B595" t="s">
        <v>425</v>
      </c>
      <c r="C595" t="s">
        <v>3022</v>
      </c>
      <c r="D595" t="s">
        <v>1022</v>
      </c>
      <c r="F595" s="12" t="s">
        <v>237</v>
      </c>
      <c r="G595" t="str">
        <f t="shared" si="20"/>
        <v>'xclrzdmyn','미디어자료','etzgq197','노뉴야'</v>
      </c>
      <c r="H595" s="17" t="s">
        <v>238</v>
      </c>
      <c r="I595" t="str">
        <f t="shared" si="21"/>
        <v>insert into ADMINISTRATOR(Administrator_ID,Information_Manage,Passwd,Member_Name
) values('xclrzdmyn','미디어자료','etzgq197','노뉴야');</v>
      </c>
    </row>
    <row r="596" spans="1:9" ht="198" x14ac:dyDescent="0.3">
      <c r="A596" t="s">
        <v>2023</v>
      </c>
      <c r="B596" t="s">
        <v>424</v>
      </c>
      <c r="C596" t="s">
        <v>3023</v>
      </c>
      <c r="D596" t="s">
        <v>1023</v>
      </c>
      <c r="F596" s="12" t="s">
        <v>237</v>
      </c>
      <c r="G596" t="str">
        <f t="shared" si="20"/>
        <v>'mssjrzxsl','육아용품','czzue797','아저뮤'</v>
      </c>
      <c r="H596" s="17" t="s">
        <v>238</v>
      </c>
      <c r="I596" t="str">
        <f t="shared" si="21"/>
        <v>insert into ADMINISTRATOR(Administrator_ID,Information_Manage,Passwd,Member_Name
) values('mssjrzxsl','육아용품','czzue797','아저뮤');</v>
      </c>
    </row>
    <row r="597" spans="1:9" ht="198" x14ac:dyDescent="0.3">
      <c r="A597" t="s">
        <v>2024</v>
      </c>
      <c r="B597" t="s">
        <v>424</v>
      </c>
      <c r="C597" t="s">
        <v>3024</v>
      </c>
      <c r="D597" t="s">
        <v>1024</v>
      </c>
      <c r="F597" s="12" t="s">
        <v>237</v>
      </c>
      <c r="G597" t="str">
        <f t="shared" si="20"/>
        <v>'sqadpnvul','육아용품','llywy589','바효유'</v>
      </c>
      <c r="H597" s="17" t="s">
        <v>238</v>
      </c>
      <c r="I597" t="str">
        <f t="shared" si="21"/>
        <v>insert into ADMINISTRATOR(Administrator_ID,Information_Manage,Passwd,Member_Name
) values('sqadpnvul','육아용품','llywy589','바효유');</v>
      </c>
    </row>
    <row r="598" spans="1:9" ht="198" x14ac:dyDescent="0.3">
      <c r="A598" t="s">
        <v>2025</v>
      </c>
      <c r="B598" t="s">
        <v>418</v>
      </c>
      <c r="C598" t="s">
        <v>3025</v>
      </c>
      <c r="D598" t="s">
        <v>1025</v>
      </c>
      <c r="F598" s="12" t="s">
        <v>237</v>
      </c>
      <c r="G598" t="str">
        <f t="shared" si="20"/>
        <v>'rkyvnkhor','육아정보','lylxc810','코터텨'</v>
      </c>
      <c r="H598" s="17" t="s">
        <v>238</v>
      </c>
      <c r="I598" t="str">
        <f t="shared" si="21"/>
        <v>insert into ADMINISTRATOR(Administrator_ID,Information_Manage,Passwd,Member_Name
) values('rkyvnkhor','육아정보','lylxc810','코터텨');</v>
      </c>
    </row>
    <row r="599" spans="1:9" ht="198" x14ac:dyDescent="0.3">
      <c r="A599" t="s">
        <v>2026</v>
      </c>
      <c r="B599" t="s">
        <v>426</v>
      </c>
      <c r="C599" t="s">
        <v>3026</v>
      </c>
      <c r="D599" t="s">
        <v>1026</v>
      </c>
      <c r="F599" s="12" t="s">
        <v>237</v>
      </c>
      <c r="G599" t="str">
        <f t="shared" si="20"/>
        <v>'anhoxwpnd','육아프로그램','oivbq918','듀먀며'</v>
      </c>
      <c r="H599" s="17" t="s">
        <v>238</v>
      </c>
      <c r="I599" t="str">
        <f t="shared" si="21"/>
        <v>insert into ADMINISTRATOR(Administrator_ID,Information_Manage,Passwd,Member_Name
) values('anhoxwpnd','육아프로그램','oivbq918','듀먀며');</v>
      </c>
    </row>
    <row r="600" spans="1:9" ht="198" x14ac:dyDescent="0.3">
      <c r="A600" t="s">
        <v>2027</v>
      </c>
      <c r="B600" t="s">
        <v>424</v>
      </c>
      <c r="C600" t="s">
        <v>3027</v>
      </c>
      <c r="D600" t="s">
        <v>1027</v>
      </c>
      <c r="F600" s="12" t="s">
        <v>237</v>
      </c>
      <c r="G600" t="str">
        <f t="shared" si="20"/>
        <v>'rsfoqslft','육아용품','cdoes590','포차버'</v>
      </c>
      <c r="H600" s="17" t="s">
        <v>238</v>
      </c>
      <c r="I600" t="str">
        <f t="shared" si="21"/>
        <v>insert into ADMINISTRATOR(Administrator_ID,Information_Manage,Passwd,Member_Name
) values('rsfoqslft','육아용품','cdoes590','포차버');</v>
      </c>
    </row>
    <row r="601" spans="1:9" ht="198" x14ac:dyDescent="0.3">
      <c r="A601" t="s">
        <v>2028</v>
      </c>
      <c r="B601" t="s">
        <v>425</v>
      </c>
      <c r="C601" t="s">
        <v>3028</v>
      </c>
      <c r="D601" t="s">
        <v>1028</v>
      </c>
      <c r="F601" s="12" t="s">
        <v>237</v>
      </c>
      <c r="G601" t="str">
        <f t="shared" si="20"/>
        <v>'shmcpyglc','미디어자료','avkim403','허수먀'</v>
      </c>
      <c r="H601" s="17" t="s">
        <v>238</v>
      </c>
      <c r="I601" t="str">
        <f t="shared" si="21"/>
        <v>insert into ADMINISTRATOR(Administrator_ID,Information_Manage,Passwd,Member_Name
) values('shmcpyglc','미디어자료','avkim403','허수먀');</v>
      </c>
    </row>
    <row r="602" spans="1:9" ht="198" x14ac:dyDescent="0.3">
      <c r="A602" t="s">
        <v>2029</v>
      </c>
      <c r="B602" t="s">
        <v>424</v>
      </c>
      <c r="C602" t="s">
        <v>3029</v>
      </c>
      <c r="D602" t="s">
        <v>1029</v>
      </c>
      <c r="F602" s="12" t="s">
        <v>237</v>
      </c>
      <c r="G602" t="str">
        <f t="shared" si="20"/>
        <v>'bjkayulfn','육아용품','vjezt659','뎌후자'</v>
      </c>
      <c r="H602" s="17" t="s">
        <v>238</v>
      </c>
      <c r="I602" t="str">
        <f t="shared" si="21"/>
        <v>insert into ADMINISTRATOR(Administrator_ID,Information_Manage,Passwd,Member_Name
) values('bjkayulfn','육아용품','vjezt659','뎌후자');</v>
      </c>
    </row>
    <row r="603" spans="1:9" ht="198" x14ac:dyDescent="0.3">
      <c r="A603" t="s">
        <v>2030</v>
      </c>
      <c r="B603" t="s">
        <v>427</v>
      </c>
      <c r="C603" t="s">
        <v>3030</v>
      </c>
      <c r="D603" t="s">
        <v>1030</v>
      </c>
      <c r="F603" s="12" t="s">
        <v>237</v>
      </c>
      <c r="G603" t="str">
        <f t="shared" si="20"/>
        <v>'roiikuhcm','응급처치법','oejug443','지코두'</v>
      </c>
      <c r="H603" s="17" t="s">
        <v>238</v>
      </c>
      <c r="I603" t="str">
        <f t="shared" si="21"/>
        <v>insert into ADMINISTRATOR(Administrator_ID,Information_Manage,Passwd,Member_Name
) values('roiikuhcm','응급처치법','oejug443','지코두');</v>
      </c>
    </row>
    <row r="604" spans="1:9" ht="198" x14ac:dyDescent="0.3">
      <c r="A604" t="s">
        <v>2031</v>
      </c>
      <c r="B604" t="s">
        <v>424</v>
      </c>
      <c r="C604" t="s">
        <v>3031</v>
      </c>
      <c r="D604" t="s">
        <v>1031</v>
      </c>
      <c r="F604" s="12" t="s">
        <v>237</v>
      </c>
      <c r="G604" t="str">
        <f t="shared" si="20"/>
        <v>'kgytjvflz','육아용품','rgcfv999','보뷰흐'</v>
      </c>
      <c r="H604" s="17" t="s">
        <v>238</v>
      </c>
      <c r="I604" t="str">
        <f t="shared" si="21"/>
        <v>insert into ADMINISTRATOR(Administrator_ID,Information_Manage,Passwd,Member_Name
) values('kgytjvflz','육아용품','rgcfv999','보뷰흐');</v>
      </c>
    </row>
    <row r="605" spans="1:9" ht="198" x14ac:dyDescent="0.3">
      <c r="A605" t="s">
        <v>2032</v>
      </c>
      <c r="B605" t="s">
        <v>424</v>
      </c>
      <c r="C605" t="s">
        <v>3032</v>
      </c>
      <c r="D605" t="s">
        <v>1032</v>
      </c>
      <c r="F605" s="12" t="s">
        <v>237</v>
      </c>
      <c r="G605" t="str">
        <f t="shared" si="20"/>
        <v>'xvoncrada','육아용품','fpzml096','보주디'</v>
      </c>
      <c r="H605" s="17" t="s">
        <v>238</v>
      </c>
      <c r="I605" t="str">
        <f t="shared" si="21"/>
        <v>insert into ADMINISTRATOR(Administrator_ID,Information_Manage,Passwd,Member_Name
) values('xvoncrada','육아용품','fpzml096','보주디');</v>
      </c>
    </row>
    <row r="606" spans="1:9" ht="198" x14ac:dyDescent="0.3">
      <c r="A606" t="s">
        <v>2033</v>
      </c>
      <c r="B606" t="s">
        <v>424</v>
      </c>
      <c r="C606" t="s">
        <v>3033</v>
      </c>
      <c r="D606" t="s">
        <v>1033</v>
      </c>
      <c r="F606" s="12" t="s">
        <v>237</v>
      </c>
      <c r="G606" t="str">
        <f t="shared" si="20"/>
        <v>'gzyxbqlsa','육아용품','inbyv040','모흐뇨'</v>
      </c>
      <c r="H606" s="17" t="s">
        <v>238</v>
      </c>
      <c r="I606" t="str">
        <f t="shared" si="21"/>
        <v>insert into ADMINISTRATOR(Administrator_ID,Information_Manage,Passwd,Member_Name
) values('gzyxbqlsa','육아용품','inbyv040','모흐뇨');</v>
      </c>
    </row>
    <row r="607" spans="1:9" ht="198" x14ac:dyDescent="0.3">
      <c r="A607" t="s">
        <v>2034</v>
      </c>
      <c r="B607" t="s">
        <v>424</v>
      </c>
      <c r="C607" t="s">
        <v>3034</v>
      </c>
      <c r="D607" t="s">
        <v>1034</v>
      </c>
      <c r="F607" s="12" t="s">
        <v>237</v>
      </c>
      <c r="G607" t="str">
        <f t="shared" si="20"/>
        <v>'sddoadnew','육아용품','fvhwd201','그야아'</v>
      </c>
      <c r="H607" s="17" t="s">
        <v>238</v>
      </c>
      <c r="I607" t="str">
        <f t="shared" si="21"/>
        <v>insert into ADMINISTRATOR(Administrator_ID,Information_Manage,Passwd,Member_Name
) values('sddoadnew','육아용품','fvhwd201','그야아');</v>
      </c>
    </row>
    <row r="608" spans="1:9" ht="198" x14ac:dyDescent="0.3">
      <c r="A608" t="s">
        <v>2035</v>
      </c>
      <c r="B608" t="s">
        <v>424</v>
      </c>
      <c r="C608" t="s">
        <v>3035</v>
      </c>
      <c r="D608" t="s">
        <v>1035</v>
      </c>
      <c r="F608" s="12" t="s">
        <v>237</v>
      </c>
      <c r="G608" t="str">
        <f t="shared" si="20"/>
        <v>'fnnstirps','육아용품','rozrf241','브두히'</v>
      </c>
      <c r="H608" s="17" t="s">
        <v>238</v>
      </c>
      <c r="I608" t="str">
        <f t="shared" si="21"/>
        <v>insert into ADMINISTRATOR(Administrator_ID,Information_Manage,Passwd,Member_Name
) values('fnnstirps','육아용품','rozrf241','브두히');</v>
      </c>
    </row>
    <row r="609" spans="1:9" ht="198" x14ac:dyDescent="0.3">
      <c r="A609" t="s">
        <v>2036</v>
      </c>
      <c r="B609" t="s">
        <v>426</v>
      </c>
      <c r="C609" t="s">
        <v>3036</v>
      </c>
      <c r="D609" t="s">
        <v>1036</v>
      </c>
      <c r="F609" s="12" t="s">
        <v>237</v>
      </c>
      <c r="G609" t="str">
        <f t="shared" si="20"/>
        <v>'eheksgqcy','육아프로그램','hxqnp963','고조려'</v>
      </c>
      <c r="H609" s="17" t="s">
        <v>238</v>
      </c>
      <c r="I609" t="str">
        <f t="shared" si="21"/>
        <v>insert into ADMINISTRATOR(Administrator_ID,Information_Manage,Passwd,Member_Name
) values('eheksgqcy','육아프로그램','hxqnp963','고조려');</v>
      </c>
    </row>
    <row r="610" spans="1:9" ht="198" x14ac:dyDescent="0.3">
      <c r="A610" t="s">
        <v>2037</v>
      </c>
      <c r="B610" t="s">
        <v>418</v>
      </c>
      <c r="C610" t="s">
        <v>3037</v>
      </c>
      <c r="D610" t="s">
        <v>1037</v>
      </c>
      <c r="F610" s="12" t="s">
        <v>237</v>
      </c>
      <c r="G610" t="str">
        <f t="shared" si="20"/>
        <v>'alybkxhon','육아정보','uljhy930','쥬타라'</v>
      </c>
      <c r="H610" s="17" t="s">
        <v>238</v>
      </c>
      <c r="I610" t="str">
        <f t="shared" si="21"/>
        <v>insert into ADMINISTRATOR(Administrator_ID,Information_Manage,Passwd,Member_Name
) values('alybkxhon','육아정보','uljhy930','쥬타라');</v>
      </c>
    </row>
    <row r="611" spans="1:9" ht="198" x14ac:dyDescent="0.3">
      <c r="A611" t="s">
        <v>2038</v>
      </c>
      <c r="B611" t="s">
        <v>425</v>
      </c>
      <c r="C611" t="s">
        <v>3038</v>
      </c>
      <c r="D611" t="s">
        <v>1038</v>
      </c>
      <c r="F611" s="12" t="s">
        <v>237</v>
      </c>
      <c r="G611" t="str">
        <f t="shared" si="20"/>
        <v>'aelbktdvj','미디어자료','nmrmw769','저여규'</v>
      </c>
      <c r="H611" s="17" t="s">
        <v>238</v>
      </c>
      <c r="I611" t="str">
        <f t="shared" si="21"/>
        <v>insert into ADMINISTRATOR(Administrator_ID,Information_Manage,Passwd,Member_Name
) values('aelbktdvj','미디어자료','nmrmw769','저여규');</v>
      </c>
    </row>
    <row r="612" spans="1:9" ht="198" x14ac:dyDescent="0.3">
      <c r="A612" t="s">
        <v>2039</v>
      </c>
      <c r="B612" t="s">
        <v>425</v>
      </c>
      <c r="C612" t="s">
        <v>3039</v>
      </c>
      <c r="D612" t="s">
        <v>1039</v>
      </c>
      <c r="F612" s="12" t="s">
        <v>237</v>
      </c>
      <c r="G612" t="str">
        <f t="shared" si="20"/>
        <v>'jhyufytvl','미디어자료','blbin654','큐피추'</v>
      </c>
      <c r="H612" s="17" t="s">
        <v>238</v>
      </c>
      <c r="I612" t="str">
        <f t="shared" si="21"/>
        <v>insert into ADMINISTRATOR(Administrator_ID,Information_Manage,Passwd,Member_Name
) values('jhyufytvl','미디어자료','blbin654','큐피추');</v>
      </c>
    </row>
    <row r="613" spans="1:9" ht="198" x14ac:dyDescent="0.3">
      <c r="A613" t="s">
        <v>2040</v>
      </c>
      <c r="B613" t="s">
        <v>418</v>
      </c>
      <c r="C613" t="s">
        <v>3040</v>
      </c>
      <c r="D613" t="s">
        <v>1040</v>
      </c>
      <c r="F613" s="12" t="s">
        <v>237</v>
      </c>
      <c r="G613" t="str">
        <f t="shared" si="20"/>
        <v>'tpcsiuhhg','육아정보','iyyyk218','벼드노'</v>
      </c>
      <c r="H613" s="17" t="s">
        <v>238</v>
      </c>
      <c r="I613" t="str">
        <f t="shared" si="21"/>
        <v>insert into ADMINISTRATOR(Administrator_ID,Information_Manage,Passwd,Member_Name
) values('tpcsiuhhg','육아정보','iyyyk218','벼드노');</v>
      </c>
    </row>
    <row r="614" spans="1:9" ht="198" x14ac:dyDescent="0.3">
      <c r="A614" t="s">
        <v>2041</v>
      </c>
      <c r="B614" t="s">
        <v>418</v>
      </c>
      <c r="C614" t="s">
        <v>3041</v>
      </c>
      <c r="D614" t="s">
        <v>1041</v>
      </c>
      <c r="F614" s="12" t="s">
        <v>237</v>
      </c>
      <c r="G614" t="str">
        <f t="shared" si="20"/>
        <v>'byqdwjunn','육아정보','ntolm483','아으로'</v>
      </c>
      <c r="H614" s="17" t="s">
        <v>238</v>
      </c>
      <c r="I614" t="str">
        <f t="shared" si="21"/>
        <v>insert into ADMINISTRATOR(Administrator_ID,Information_Manage,Passwd,Member_Name
) values('byqdwjunn','육아정보','ntolm483','아으로');</v>
      </c>
    </row>
    <row r="615" spans="1:9" ht="198" x14ac:dyDescent="0.3">
      <c r="A615" t="s">
        <v>2042</v>
      </c>
      <c r="B615" t="s">
        <v>418</v>
      </c>
      <c r="C615" t="s">
        <v>3042</v>
      </c>
      <c r="D615" t="s">
        <v>1042</v>
      </c>
      <c r="F615" s="12" t="s">
        <v>237</v>
      </c>
      <c r="G615" t="str">
        <f t="shared" si="20"/>
        <v>'wsctuhkce','육아정보','nyame800','르뎌치'</v>
      </c>
      <c r="H615" s="17" t="s">
        <v>238</v>
      </c>
      <c r="I615" t="str">
        <f t="shared" si="21"/>
        <v>insert into ADMINISTRATOR(Administrator_ID,Information_Manage,Passwd,Member_Name
) values('wsctuhkce','육아정보','nyame800','르뎌치');</v>
      </c>
    </row>
    <row r="616" spans="1:9" ht="198" x14ac:dyDescent="0.3">
      <c r="A616" t="s">
        <v>2043</v>
      </c>
      <c r="B616" t="s">
        <v>418</v>
      </c>
      <c r="C616" t="s">
        <v>3043</v>
      </c>
      <c r="D616" t="s">
        <v>1043</v>
      </c>
      <c r="F616" s="12" t="s">
        <v>237</v>
      </c>
      <c r="G616" t="str">
        <f t="shared" si="20"/>
        <v>'wbpnwgxnj','육아정보','gmimw359','캬오쿄'</v>
      </c>
      <c r="H616" s="17" t="s">
        <v>238</v>
      </c>
      <c r="I616" t="str">
        <f t="shared" si="21"/>
        <v>insert into ADMINISTRATOR(Administrator_ID,Information_Manage,Passwd,Member_Name
) values('wbpnwgxnj','육아정보','gmimw359','캬오쿄');</v>
      </c>
    </row>
    <row r="617" spans="1:9" ht="198" x14ac:dyDescent="0.3">
      <c r="A617" t="s">
        <v>2044</v>
      </c>
      <c r="B617" t="s">
        <v>427</v>
      </c>
      <c r="C617" t="s">
        <v>3044</v>
      </c>
      <c r="D617" t="s">
        <v>1044</v>
      </c>
      <c r="F617" s="12" t="s">
        <v>237</v>
      </c>
      <c r="G617" t="str">
        <f t="shared" si="20"/>
        <v>'athjzhmdz','응급처치법','cqdmg865','요므져'</v>
      </c>
      <c r="H617" s="17" t="s">
        <v>238</v>
      </c>
      <c r="I617" t="str">
        <f t="shared" si="21"/>
        <v>insert into ADMINISTRATOR(Administrator_ID,Information_Manage,Passwd,Member_Name
) values('athjzhmdz','응급처치법','cqdmg865','요므져');</v>
      </c>
    </row>
    <row r="618" spans="1:9" ht="198" x14ac:dyDescent="0.3">
      <c r="A618" t="s">
        <v>2045</v>
      </c>
      <c r="B618" t="s">
        <v>425</v>
      </c>
      <c r="C618" t="s">
        <v>3045</v>
      </c>
      <c r="D618" t="s">
        <v>1045</v>
      </c>
      <c r="F618" s="12" t="s">
        <v>237</v>
      </c>
      <c r="G618" t="str">
        <f t="shared" si="20"/>
        <v>'stkjrncal','미디어자료','iigcj773','퓨루류'</v>
      </c>
      <c r="H618" s="17" t="s">
        <v>238</v>
      </c>
      <c r="I618" t="str">
        <f t="shared" si="21"/>
        <v>insert into ADMINISTRATOR(Administrator_ID,Information_Manage,Passwd,Member_Name
) values('stkjrncal','미디어자료','iigcj773','퓨루류');</v>
      </c>
    </row>
    <row r="619" spans="1:9" ht="198" x14ac:dyDescent="0.3">
      <c r="A619" t="s">
        <v>2046</v>
      </c>
      <c r="B619" t="s">
        <v>424</v>
      </c>
      <c r="C619" t="s">
        <v>3046</v>
      </c>
      <c r="D619" t="s">
        <v>1046</v>
      </c>
      <c r="F619" s="12" t="s">
        <v>237</v>
      </c>
      <c r="G619" t="str">
        <f t="shared" si="20"/>
        <v>'qnemmfgmr','육아용품','rryjq967','묘르려'</v>
      </c>
      <c r="H619" s="17" t="s">
        <v>238</v>
      </c>
      <c r="I619" t="str">
        <f t="shared" si="21"/>
        <v>insert into ADMINISTRATOR(Administrator_ID,Information_Manage,Passwd,Member_Name
) values('qnemmfgmr','육아용품','rryjq967','묘르려');</v>
      </c>
    </row>
    <row r="620" spans="1:9" ht="198" x14ac:dyDescent="0.3">
      <c r="A620" t="s">
        <v>2047</v>
      </c>
      <c r="B620" t="s">
        <v>424</v>
      </c>
      <c r="C620" t="s">
        <v>3047</v>
      </c>
      <c r="D620" t="s">
        <v>1047</v>
      </c>
      <c r="F620" s="12" t="s">
        <v>237</v>
      </c>
      <c r="G620" t="str">
        <f t="shared" si="20"/>
        <v>'guezzjfzv','육아용품','knjtx078','추포도'</v>
      </c>
      <c r="H620" s="17" t="s">
        <v>238</v>
      </c>
      <c r="I620" t="str">
        <f t="shared" si="21"/>
        <v>insert into ADMINISTRATOR(Administrator_ID,Information_Manage,Passwd,Member_Name
) values('guezzjfzv','육아용품','knjtx078','추포도');</v>
      </c>
    </row>
    <row r="621" spans="1:9" ht="198" x14ac:dyDescent="0.3">
      <c r="A621" t="s">
        <v>2048</v>
      </c>
      <c r="B621" t="s">
        <v>425</v>
      </c>
      <c r="C621" t="s">
        <v>3048</v>
      </c>
      <c r="D621" t="s">
        <v>1048</v>
      </c>
      <c r="F621" s="12" t="s">
        <v>237</v>
      </c>
      <c r="G621" t="str">
        <f t="shared" si="20"/>
        <v>'krwvqleqp','미디어자료','dnheo773','뷰큐호'</v>
      </c>
      <c r="H621" s="17" t="s">
        <v>238</v>
      </c>
      <c r="I621" t="str">
        <f t="shared" si="21"/>
        <v>insert into ADMINISTRATOR(Administrator_ID,Information_Manage,Passwd,Member_Name
) values('krwvqleqp','미디어자료','dnheo773','뷰큐호');</v>
      </c>
    </row>
    <row r="622" spans="1:9" ht="198" x14ac:dyDescent="0.3">
      <c r="A622" t="s">
        <v>2049</v>
      </c>
      <c r="B622" t="s">
        <v>424</v>
      </c>
      <c r="C622" t="s">
        <v>3049</v>
      </c>
      <c r="D622" t="s">
        <v>1049</v>
      </c>
      <c r="F622" s="12" t="s">
        <v>237</v>
      </c>
      <c r="G622" t="str">
        <f t="shared" si="20"/>
        <v>'agxcgxsxa','육아용품','frcox816','수토리'</v>
      </c>
      <c r="H622" s="17" t="s">
        <v>238</v>
      </c>
      <c r="I622" t="str">
        <f t="shared" si="21"/>
        <v>insert into ADMINISTRATOR(Administrator_ID,Information_Manage,Passwd,Member_Name
) values('agxcgxsxa','육아용품','frcox816','수토리');</v>
      </c>
    </row>
    <row r="623" spans="1:9" ht="198" x14ac:dyDescent="0.3">
      <c r="A623" t="s">
        <v>2050</v>
      </c>
      <c r="B623" t="s">
        <v>427</v>
      </c>
      <c r="C623" t="s">
        <v>3050</v>
      </c>
      <c r="D623" t="s">
        <v>1050</v>
      </c>
      <c r="F623" s="12" t="s">
        <v>237</v>
      </c>
      <c r="G623" t="str">
        <f t="shared" si="20"/>
        <v>'voaqmkvgb','응급처치법','btqrk303','파므조'</v>
      </c>
      <c r="H623" s="17" t="s">
        <v>238</v>
      </c>
      <c r="I623" t="str">
        <f t="shared" si="21"/>
        <v>insert into ADMINISTRATOR(Administrator_ID,Information_Manage,Passwd,Member_Name
) values('voaqmkvgb','응급처치법','btqrk303','파므조');</v>
      </c>
    </row>
    <row r="624" spans="1:9" ht="198" x14ac:dyDescent="0.3">
      <c r="A624" t="s">
        <v>2051</v>
      </c>
      <c r="B624" t="s">
        <v>424</v>
      </c>
      <c r="C624" t="s">
        <v>3051</v>
      </c>
      <c r="D624" t="s">
        <v>1051</v>
      </c>
      <c r="F624" s="12" t="s">
        <v>237</v>
      </c>
      <c r="G624" t="str">
        <f t="shared" si="20"/>
        <v>'pvrinnvaf','육아용품','gwdjd450','사흐하'</v>
      </c>
      <c r="H624" s="17" t="s">
        <v>238</v>
      </c>
      <c r="I624" t="str">
        <f t="shared" si="21"/>
        <v>insert into ADMINISTRATOR(Administrator_ID,Information_Manage,Passwd,Member_Name
) values('pvrinnvaf','육아용품','gwdjd450','사흐하');</v>
      </c>
    </row>
    <row r="625" spans="1:9" ht="198" x14ac:dyDescent="0.3">
      <c r="A625" t="s">
        <v>2052</v>
      </c>
      <c r="B625" t="s">
        <v>427</v>
      </c>
      <c r="C625" t="s">
        <v>3052</v>
      </c>
      <c r="D625" t="s">
        <v>1052</v>
      </c>
      <c r="F625" s="12" t="s">
        <v>237</v>
      </c>
      <c r="G625" t="str">
        <f t="shared" si="20"/>
        <v>'osfpsymoj','응급처치법','nluis942','뷰벼히'</v>
      </c>
      <c r="H625" s="17" t="s">
        <v>238</v>
      </c>
      <c r="I625" t="str">
        <f t="shared" si="21"/>
        <v>insert into ADMINISTRATOR(Administrator_ID,Information_Manage,Passwd,Member_Name
) values('osfpsymoj','응급처치법','nluis942','뷰벼히');</v>
      </c>
    </row>
    <row r="626" spans="1:9" ht="198" x14ac:dyDescent="0.3">
      <c r="A626" t="s">
        <v>2053</v>
      </c>
      <c r="B626" t="s">
        <v>425</v>
      </c>
      <c r="C626" t="s">
        <v>3053</v>
      </c>
      <c r="D626" t="s">
        <v>1053</v>
      </c>
      <c r="F626" s="12" t="s">
        <v>237</v>
      </c>
      <c r="G626" t="str">
        <f t="shared" si="20"/>
        <v>'iudsoptgn','미디어자료','pihwd810','지파갸'</v>
      </c>
      <c r="H626" s="17" t="s">
        <v>238</v>
      </c>
      <c r="I626" t="str">
        <f t="shared" si="21"/>
        <v>insert into ADMINISTRATOR(Administrator_ID,Information_Manage,Passwd,Member_Name
) values('iudsoptgn','미디어자료','pihwd810','지파갸');</v>
      </c>
    </row>
    <row r="627" spans="1:9" ht="198" x14ac:dyDescent="0.3">
      <c r="A627" t="s">
        <v>2054</v>
      </c>
      <c r="B627" t="s">
        <v>426</v>
      </c>
      <c r="C627" t="s">
        <v>3054</v>
      </c>
      <c r="D627" t="s">
        <v>1054</v>
      </c>
      <c r="F627" s="12" t="s">
        <v>237</v>
      </c>
      <c r="G627" t="str">
        <f t="shared" si="20"/>
        <v>'snrpuiyhx','육아프로그램','yfmda893','소요터'</v>
      </c>
      <c r="H627" s="17" t="s">
        <v>238</v>
      </c>
      <c r="I627" t="str">
        <f t="shared" si="21"/>
        <v>insert into ADMINISTRATOR(Administrator_ID,Information_Manage,Passwd,Member_Name
) values('snrpuiyhx','육아프로그램','yfmda893','소요터');</v>
      </c>
    </row>
    <row r="628" spans="1:9" ht="198" x14ac:dyDescent="0.3">
      <c r="A628" t="s">
        <v>2055</v>
      </c>
      <c r="B628" t="s">
        <v>426</v>
      </c>
      <c r="C628" t="s">
        <v>3055</v>
      </c>
      <c r="D628" t="s">
        <v>1055</v>
      </c>
      <c r="F628" s="12" t="s">
        <v>237</v>
      </c>
      <c r="G628" t="str">
        <f t="shared" si="20"/>
        <v>'ljjhpuuiw','육아프로그램','ykutr794','류며퍄'</v>
      </c>
      <c r="H628" s="17" t="s">
        <v>238</v>
      </c>
      <c r="I628" t="str">
        <f t="shared" si="21"/>
        <v>insert into ADMINISTRATOR(Administrator_ID,Information_Manage,Passwd,Member_Name
) values('ljjhpuuiw','육아프로그램','ykutr794','류며퍄');</v>
      </c>
    </row>
    <row r="629" spans="1:9" ht="198" x14ac:dyDescent="0.3">
      <c r="A629" t="s">
        <v>2056</v>
      </c>
      <c r="B629" t="s">
        <v>425</v>
      </c>
      <c r="C629" t="s">
        <v>3056</v>
      </c>
      <c r="D629" t="s">
        <v>1056</v>
      </c>
      <c r="F629" s="12" t="s">
        <v>237</v>
      </c>
      <c r="G629" t="str">
        <f t="shared" si="20"/>
        <v>'yajrduqek','미디어자료','yhggs587','두오으'</v>
      </c>
      <c r="H629" s="17" t="s">
        <v>238</v>
      </c>
      <c r="I629" t="str">
        <f t="shared" si="21"/>
        <v>insert into ADMINISTRATOR(Administrator_ID,Information_Manage,Passwd,Member_Name
) values('yajrduqek','미디어자료','yhggs587','두오으');</v>
      </c>
    </row>
    <row r="630" spans="1:9" ht="198" x14ac:dyDescent="0.3">
      <c r="A630" t="s">
        <v>2057</v>
      </c>
      <c r="B630" t="s">
        <v>418</v>
      </c>
      <c r="C630" t="s">
        <v>3057</v>
      </c>
      <c r="D630" t="s">
        <v>1057</v>
      </c>
      <c r="F630" s="12" t="s">
        <v>237</v>
      </c>
      <c r="G630" t="str">
        <f t="shared" si="20"/>
        <v>'uesnmcktm','육아정보','ncemq277','쥬려뱌'</v>
      </c>
      <c r="H630" s="17" t="s">
        <v>238</v>
      </c>
      <c r="I630" t="str">
        <f t="shared" si="21"/>
        <v>insert into ADMINISTRATOR(Administrator_ID,Information_Manage,Passwd,Member_Name
) values('uesnmcktm','육아정보','ncemq277','쥬려뱌');</v>
      </c>
    </row>
    <row r="631" spans="1:9" ht="198" x14ac:dyDescent="0.3">
      <c r="A631" t="s">
        <v>2058</v>
      </c>
      <c r="B631" t="s">
        <v>418</v>
      </c>
      <c r="C631" t="s">
        <v>3058</v>
      </c>
      <c r="D631" t="s">
        <v>1058</v>
      </c>
      <c r="F631" s="12" t="s">
        <v>237</v>
      </c>
      <c r="G631" t="str">
        <f t="shared" si="20"/>
        <v>'zqejfabgi','육아정보','ehyxe969','토쳐뵤'</v>
      </c>
      <c r="H631" s="17" t="s">
        <v>238</v>
      </c>
      <c r="I631" t="str">
        <f t="shared" si="21"/>
        <v>insert into ADMINISTRATOR(Administrator_ID,Information_Manage,Passwd,Member_Name
) values('zqejfabgi','육아정보','ehyxe969','토쳐뵤');</v>
      </c>
    </row>
    <row r="632" spans="1:9" ht="198" x14ac:dyDescent="0.3">
      <c r="A632" t="s">
        <v>2059</v>
      </c>
      <c r="B632" t="s">
        <v>426</v>
      </c>
      <c r="C632" t="s">
        <v>3059</v>
      </c>
      <c r="D632" t="s">
        <v>1059</v>
      </c>
      <c r="F632" s="12" t="s">
        <v>237</v>
      </c>
      <c r="G632" t="str">
        <f t="shared" si="20"/>
        <v>'jlvrkmigz','육아프로그램','dsaja085','츠며머'</v>
      </c>
      <c r="H632" s="17" t="s">
        <v>238</v>
      </c>
      <c r="I632" t="str">
        <f t="shared" si="21"/>
        <v>insert into ADMINISTRATOR(Administrator_ID,Information_Manage,Passwd,Member_Name
) values('jlvrkmigz','육아프로그램','dsaja085','츠며머');</v>
      </c>
    </row>
    <row r="633" spans="1:9" ht="198" x14ac:dyDescent="0.3">
      <c r="A633" t="s">
        <v>2060</v>
      </c>
      <c r="B633" t="s">
        <v>427</v>
      </c>
      <c r="C633" t="s">
        <v>3060</v>
      </c>
      <c r="D633" t="s">
        <v>1060</v>
      </c>
      <c r="F633" s="12" t="s">
        <v>237</v>
      </c>
      <c r="G633" t="str">
        <f t="shared" si="20"/>
        <v>'unvszwzas','응급처치법','vevjl587','니라기'</v>
      </c>
      <c r="H633" s="17" t="s">
        <v>238</v>
      </c>
      <c r="I633" t="str">
        <f t="shared" si="21"/>
        <v>insert into ADMINISTRATOR(Administrator_ID,Information_Manage,Passwd,Member_Name
) values('unvszwzas','응급처치법','vevjl587','니라기');</v>
      </c>
    </row>
    <row r="634" spans="1:9" ht="198" x14ac:dyDescent="0.3">
      <c r="A634" t="s">
        <v>2061</v>
      </c>
      <c r="B634" t="s">
        <v>426</v>
      </c>
      <c r="C634" t="s">
        <v>3061</v>
      </c>
      <c r="D634" t="s">
        <v>1061</v>
      </c>
      <c r="F634" s="12" t="s">
        <v>237</v>
      </c>
      <c r="G634" t="str">
        <f t="shared" si="20"/>
        <v>'srjniealh','육아프로그램','ckavx892','어겨휴'</v>
      </c>
      <c r="H634" s="17" t="s">
        <v>238</v>
      </c>
      <c r="I634" t="str">
        <f t="shared" si="21"/>
        <v>insert into ADMINISTRATOR(Administrator_ID,Information_Manage,Passwd,Member_Name
) values('srjniealh','육아프로그램','ckavx892','어겨휴');</v>
      </c>
    </row>
    <row r="635" spans="1:9" ht="198" x14ac:dyDescent="0.3">
      <c r="A635" t="s">
        <v>2062</v>
      </c>
      <c r="B635" t="s">
        <v>426</v>
      </c>
      <c r="C635" t="s">
        <v>3062</v>
      </c>
      <c r="D635" t="s">
        <v>1062</v>
      </c>
      <c r="F635" s="12" t="s">
        <v>237</v>
      </c>
      <c r="G635" t="str">
        <f t="shared" si="20"/>
        <v>'oilhurtqw','육아프로그램','nfhbf296','무소디'</v>
      </c>
      <c r="H635" s="17" t="s">
        <v>238</v>
      </c>
      <c r="I635" t="str">
        <f t="shared" si="21"/>
        <v>insert into ADMINISTRATOR(Administrator_ID,Information_Manage,Passwd,Member_Name
) values('oilhurtqw','육아프로그램','nfhbf296','무소디');</v>
      </c>
    </row>
    <row r="636" spans="1:9" ht="198" x14ac:dyDescent="0.3">
      <c r="A636" t="s">
        <v>2063</v>
      </c>
      <c r="B636" t="s">
        <v>418</v>
      </c>
      <c r="C636" t="s">
        <v>3063</v>
      </c>
      <c r="D636" t="s">
        <v>1063</v>
      </c>
      <c r="F636" s="12" t="s">
        <v>237</v>
      </c>
      <c r="G636" t="str">
        <f t="shared" si="20"/>
        <v>'upgiftgoz','육아정보','gkzbs964','드쥬기'</v>
      </c>
      <c r="H636" s="17" t="s">
        <v>238</v>
      </c>
      <c r="I636" t="str">
        <f t="shared" si="21"/>
        <v>insert into ADMINISTRATOR(Administrator_ID,Information_Manage,Passwd,Member_Name
) values('upgiftgoz','육아정보','gkzbs964','드쥬기');</v>
      </c>
    </row>
    <row r="637" spans="1:9" ht="198" x14ac:dyDescent="0.3">
      <c r="A637" t="s">
        <v>2064</v>
      </c>
      <c r="B637" t="s">
        <v>418</v>
      </c>
      <c r="C637" t="s">
        <v>3064</v>
      </c>
      <c r="D637" t="s">
        <v>1064</v>
      </c>
      <c r="F637" s="12" t="s">
        <v>237</v>
      </c>
      <c r="G637" t="str">
        <f t="shared" si="20"/>
        <v>'dufjfzquh','육아정보','cxccz590','야티느'</v>
      </c>
      <c r="H637" s="17" t="s">
        <v>238</v>
      </c>
      <c r="I637" t="str">
        <f t="shared" si="21"/>
        <v>insert into ADMINISTRATOR(Administrator_ID,Information_Manage,Passwd,Member_Name
) values('dufjfzquh','육아정보','cxccz590','야티느');</v>
      </c>
    </row>
    <row r="638" spans="1:9" ht="198" x14ac:dyDescent="0.3">
      <c r="A638" t="s">
        <v>2065</v>
      </c>
      <c r="B638" t="s">
        <v>426</v>
      </c>
      <c r="C638" t="s">
        <v>3065</v>
      </c>
      <c r="D638" t="s">
        <v>1065</v>
      </c>
      <c r="F638" s="12" t="s">
        <v>237</v>
      </c>
      <c r="G638" t="str">
        <f t="shared" si="20"/>
        <v>'flotswozk','육아프로그램','dvgww193','갸수툐'</v>
      </c>
      <c r="H638" s="17" t="s">
        <v>238</v>
      </c>
      <c r="I638" t="str">
        <f t="shared" si="21"/>
        <v>insert into ADMINISTRATOR(Administrator_ID,Information_Manage,Passwd,Member_Name
) values('flotswozk','육아프로그램','dvgww193','갸수툐');</v>
      </c>
    </row>
    <row r="639" spans="1:9" ht="198" x14ac:dyDescent="0.3">
      <c r="A639" t="s">
        <v>2066</v>
      </c>
      <c r="B639" t="s">
        <v>427</v>
      </c>
      <c r="C639" t="s">
        <v>3066</v>
      </c>
      <c r="D639" t="s">
        <v>1066</v>
      </c>
      <c r="F639" s="12" t="s">
        <v>237</v>
      </c>
      <c r="G639" t="str">
        <f t="shared" si="20"/>
        <v>'aqylnxrvu','응급처치법','hdvui427','쵸조트'</v>
      </c>
      <c r="H639" s="17" t="s">
        <v>238</v>
      </c>
      <c r="I639" t="str">
        <f t="shared" si="21"/>
        <v>insert into ADMINISTRATOR(Administrator_ID,Information_Manage,Passwd,Member_Name
) values('aqylnxrvu','응급처치법','hdvui427','쵸조트');</v>
      </c>
    </row>
    <row r="640" spans="1:9" ht="198" x14ac:dyDescent="0.3">
      <c r="A640" t="s">
        <v>2067</v>
      </c>
      <c r="B640" t="s">
        <v>426</v>
      </c>
      <c r="C640" t="s">
        <v>3067</v>
      </c>
      <c r="D640" t="s">
        <v>1067</v>
      </c>
      <c r="F640" s="12" t="s">
        <v>237</v>
      </c>
      <c r="G640" t="str">
        <f t="shared" si="20"/>
        <v>'lxxaeuvto','육아프로그램','krubv832','크라트'</v>
      </c>
      <c r="H640" s="17" t="s">
        <v>238</v>
      </c>
      <c r="I640" t="str">
        <f t="shared" si="21"/>
        <v>insert into ADMINISTRATOR(Administrator_ID,Information_Manage,Passwd,Member_Name
) values('lxxaeuvto','육아프로그램','krubv832','크라트');</v>
      </c>
    </row>
    <row r="641" spans="1:9" ht="198" x14ac:dyDescent="0.3">
      <c r="A641" t="s">
        <v>2068</v>
      </c>
      <c r="B641" t="s">
        <v>418</v>
      </c>
      <c r="C641" t="s">
        <v>3068</v>
      </c>
      <c r="D641" t="s">
        <v>1068</v>
      </c>
      <c r="F641" s="12" t="s">
        <v>237</v>
      </c>
      <c r="G641" t="str">
        <f t="shared" si="20"/>
        <v>'ceokmdhcf','육아정보','twsul153','겨료뮤'</v>
      </c>
      <c r="H641" s="17" t="s">
        <v>238</v>
      </c>
      <c r="I641" t="str">
        <f t="shared" si="21"/>
        <v>insert into ADMINISTRATOR(Administrator_ID,Information_Manage,Passwd,Member_Name
) values('ceokmdhcf','육아정보','twsul153','겨료뮤');</v>
      </c>
    </row>
    <row r="642" spans="1:9" ht="198" x14ac:dyDescent="0.3">
      <c r="A642" t="s">
        <v>2069</v>
      </c>
      <c r="B642" t="s">
        <v>425</v>
      </c>
      <c r="C642" t="s">
        <v>3069</v>
      </c>
      <c r="D642" t="s">
        <v>1069</v>
      </c>
      <c r="F642" s="12" t="s">
        <v>237</v>
      </c>
      <c r="G642" t="str">
        <f t="shared" ref="G642:G705" si="22">"'"&amp;A642&amp;"','"&amp;B642&amp;"','"&amp;C642&amp;"','"&amp;D642&amp;"'"</f>
        <v>'ipzzuckpy','미디어자료','gpwyr819','느소보'</v>
      </c>
      <c r="H642" s="17" t="s">
        <v>238</v>
      </c>
      <c r="I642" t="str">
        <f t="shared" ref="I642:I705" si="23">F642&amp;G642&amp;H642</f>
        <v>insert into ADMINISTRATOR(Administrator_ID,Information_Manage,Passwd,Member_Name
) values('ipzzuckpy','미디어자료','gpwyr819','느소보');</v>
      </c>
    </row>
    <row r="643" spans="1:9" ht="198" x14ac:dyDescent="0.3">
      <c r="A643" t="s">
        <v>2070</v>
      </c>
      <c r="B643" t="s">
        <v>424</v>
      </c>
      <c r="C643" t="s">
        <v>3070</v>
      </c>
      <c r="D643" t="s">
        <v>1070</v>
      </c>
      <c r="F643" s="12" t="s">
        <v>237</v>
      </c>
      <c r="G643" t="str">
        <f t="shared" si="22"/>
        <v>'tsmyuyyok','육아용품','bvuxn459','터듀그'</v>
      </c>
      <c r="H643" s="17" t="s">
        <v>238</v>
      </c>
      <c r="I643" t="str">
        <f t="shared" si="23"/>
        <v>insert into ADMINISTRATOR(Administrator_ID,Information_Manage,Passwd,Member_Name
) values('tsmyuyyok','육아용품','bvuxn459','터듀그');</v>
      </c>
    </row>
    <row r="644" spans="1:9" ht="198" x14ac:dyDescent="0.3">
      <c r="A644" t="s">
        <v>2071</v>
      </c>
      <c r="B644" t="s">
        <v>425</v>
      </c>
      <c r="C644" t="s">
        <v>3071</v>
      </c>
      <c r="D644" t="s">
        <v>1071</v>
      </c>
      <c r="F644" s="12" t="s">
        <v>237</v>
      </c>
      <c r="G644" t="str">
        <f t="shared" si="22"/>
        <v>'zjwluhlvt','미디어자료','yriit630','푸우서'</v>
      </c>
      <c r="H644" s="17" t="s">
        <v>238</v>
      </c>
      <c r="I644" t="str">
        <f t="shared" si="23"/>
        <v>insert into ADMINISTRATOR(Administrator_ID,Information_Manage,Passwd,Member_Name
) values('zjwluhlvt','미디어자료','yriit630','푸우서');</v>
      </c>
    </row>
    <row r="645" spans="1:9" ht="198" x14ac:dyDescent="0.3">
      <c r="A645" t="s">
        <v>2072</v>
      </c>
      <c r="B645" t="s">
        <v>424</v>
      </c>
      <c r="C645" t="s">
        <v>3072</v>
      </c>
      <c r="D645" t="s">
        <v>1072</v>
      </c>
      <c r="F645" s="12" t="s">
        <v>237</v>
      </c>
      <c r="G645" t="str">
        <f t="shared" si="22"/>
        <v>'htakkacer','육아용품','qoldo694','투우퍼'</v>
      </c>
      <c r="H645" s="17" t="s">
        <v>238</v>
      </c>
      <c r="I645" t="str">
        <f t="shared" si="23"/>
        <v>insert into ADMINISTRATOR(Administrator_ID,Information_Manage,Passwd,Member_Name
) values('htakkacer','육아용품','qoldo694','투우퍼');</v>
      </c>
    </row>
    <row r="646" spans="1:9" ht="198" x14ac:dyDescent="0.3">
      <c r="A646" t="s">
        <v>2073</v>
      </c>
      <c r="B646" t="s">
        <v>427</v>
      </c>
      <c r="C646" t="s">
        <v>3073</v>
      </c>
      <c r="D646" t="s">
        <v>1073</v>
      </c>
      <c r="F646" s="12" t="s">
        <v>237</v>
      </c>
      <c r="G646" t="str">
        <f t="shared" si="22"/>
        <v>'spejqbppd','응급처치법','jnein065','캬저차'</v>
      </c>
      <c r="H646" s="17" t="s">
        <v>238</v>
      </c>
      <c r="I646" t="str">
        <f t="shared" si="23"/>
        <v>insert into ADMINISTRATOR(Administrator_ID,Information_Manage,Passwd,Member_Name
) values('spejqbppd','응급처치법','jnein065','캬저차');</v>
      </c>
    </row>
    <row r="647" spans="1:9" ht="198" x14ac:dyDescent="0.3">
      <c r="A647" t="s">
        <v>2074</v>
      </c>
      <c r="B647" t="s">
        <v>424</v>
      </c>
      <c r="C647" t="s">
        <v>3074</v>
      </c>
      <c r="D647" t="s">
        <v>1074</v>
      </c>
      <c r="F647" s="12" t="s">
        <v>237</v>
      </c>
      <c r="G647" t="str">
        <f t="shared" si="22"/>
        <v>'hfzkrafgy','육아용품','vtgxt515','조뱌미'</v>
      </c>
      <c r="H647" s="17" t="s">
        <v>238</v>
      </c>
      <c r="I647" t="str">
        <f t="shared" si="23"/>
        <v>insert into ADMINISTRATOR(Administrator_ID,Information_Manage,Passwd,Member_Name
) values('hfzkrafgy','육아용품','vtgxt515','조뱌미');</v>
      </c>
    </row>
    <row r="648" spans="1:9" ht="198" x14ac:dyDescent="0.3">
      <c r="A648" t="s">
        <v>2075</v>
      </c>
      <c r="B648" t="s">
        <v>426</v>
      </c>
      <c r="C648" t="s">
        <v>3075</v>
      </c>
      <c r="D648" t="s">
        <v>1075</v>
      </c>
      <c r="F648" s="12" t="s">
        <v>237</v>
      </c>
      <c r="G648" t="str">
        <f t="shared" si="22"/>
        <v>'uihjpgaep','육아프로그램','glqfp954','차슈탸'</v>
      </c>
      <c r="H648" s="17" t="s">
        <v>238</v>
      </c>
      <c r="I648" t="str">
        <f t="shared" si="23"/>
        <v>insert into ADMINISTRATOR(Administrator_ID,Information_Manage,Passwd,Member_Name
) values('uihjpgaep','육아프로그램','glqfp954','차슈탸');</v>
      </c>
    </row>
    <row r="649" spans="1:9" ht="198" x14ac:dyDescent="0.3">
      <c r="A649" t="s">
        <v>2076</v>
      </c>
      <c r="B649" t="s">
        <v>418</v>
      </c>
      <c r="C649" t="s">
        <v>3076</v>
      </c>
      <c r="D649" t="s">
        <v>1076</v>
      </c>
      <c r="F649" s="12" t="s">
        <v>237</v>
      </c>
      <c r="G649" t="str">
        <f t="shared" si="22"/>
        <v>'fzkscnbso','육아정보','qwjjh715','디커두'</v>
      </c>
      <c r="H649" s="17" t="s">
        <v>238</v>
      </c>
      <c r="I649" t="str">
        <f t="shared" si="23"/>
        <v>insert into ADMINISTRATOR(Administrator_ID,Information_Manage,Passwd,Member_Name
) values('fzkscnbso','육아정보','qwjjh715','디커두');</v>
      </c>
    </row>
    <row r="650" spans="1:9" ht="198" x14ac:dyDescent="0.3">
      <c r="A650" t="s">
        <v>2077</v>
      </c>
      <c r="B650" t="s">
        <v>426</v>
      </c>
      <c r="C650" t="s">
        <v>3077</v>
      </c>
      <c r="D650" t="s">
        <v>1077</v>
      </c>
      <c r="F650" s="12" t="s">
        <v>237</v>
      </c>
      <c r="G650" t="str">
        <f t="shared" si="22"/>
        <v>'mojzuxddm','육아프로그램','ziwav856','나바니'</v>
      </c>
      <c r="H650" s="17" t="s">
        <v>238</v>
      </c>
      <c r="I650" t="str">
        <f t="shared" si="23"/>
        <v>insert into ADMINISTRATOR(Administrator_ID,Information_Manage,Passwd,Member_Name
) values('mojzuxddm','육아프로그램','ziwav856','나바니');</v>
      </c>
    </row>
    <row r="651" spans="1:9" ht="198" x14ac:dyDescent="0.3">
      <c r="A651" t="s">
        <v>2078</v>
      </c>
      <c r="B651" t="s">
        <v>426</v>
      </c>
      <c r="C651" t="s">
        <v>3078</v>
      </c>
      <c r="D651" t="s">
        <v>1078</v>
      </c>
      <c r="F651" s="12" t="s">
        <v>237</v>
      </c>
      <c r="G651" t="str">
        <f t="shared" si="22"/>
        <v>'cqsdezklb','육아프로그램','aexmg106','뷰스르'</v>
      </c>
      <c r="H651" s="17" t="s">
        <v>238</v>
      </c>
      <c r="I651" t="str">
        <f t="shared" si="23"/>
        <v>insert into ADMINISTRATOR(Administrator_ID,Information_Manage,Passwd,Member_Name
) values('cqsdezklb','육아프로그램','aexmg106','뷰스르');</v>
      </c>
    </row>
    <row r="652" spans="1:9" ht="198" x14ac:dyDescent="0.3">
      <c r="A652" t="s">
        <v>2079</v>
      </c>
      <c r="B652" t="s">
        <v>425</v>
      </c>
      <c r="C652" t="s">
        <v>3079</v>
      </c>
      <c r="D652" t="s">
        <v>1079</v>
      </c>
      <c r="F652" s="12" t="s">
        <v>237</v>
      </c>
      <c r="G652" t="str">
        <f t="shared" si="22"/>
        <v>'gureqmyaf','미디어자료','wxqdu775','호튜호'</v>
      </c>
      <c r="H652" s="17" t="s">
        <v>238</v>
      </c>
      <c r="I652" t="str">
        <f t="shared" si="23"/>
        <v>insert into ADMINISTRATOR(Administrator_ID,Information_Manage,Passwd,Member_Name
) values('gureqmyaf','미디어자료','wxqdu775','호튜호');</v>
      </c>
    </row>
    <row r="653" spans="1:9" ht="198" x14ac:dyDescent="0.3">
      <c r="A653" t="s">
        <v>2080</v>
      </c>
      <c r="B653" t="s">
        <v>425</v>
      </c>
      <c r="C653" t="s">
        <v>3080</v>
      </c>
      <c r="D653" t="s">
        <v>1080</v>
      </c>
      <c r="F653" s="12" t="s">
        <v>237</v>
      </c>
      <c r="G653" t="str">
        <f t="shared" si="22"/>
        <v>'jzispdwcv','미디어자료','ysdqi916','커뇨소'</v>
      </c>
      <c r="H653" s="17" t="s">
        <v>238</v>
      </c>
      <c r="I653" t="str">
        <f t="shared" si="23"/>
        <v>insert into ADMINISTRATOR(Administrator_ID,Information_Manage,Passwd,Member_Name
) values('jzispdwcv','미디어자료','ysdqi916','커뇨소');</v>
      </c>
    </row>
    <row r="654" spans="1:9" ht="198" x14ac:dyDescent="0.3">
      <c r="A654" t="s">
        <v>2081</v>
      </c>
      <c r="B654" t="s">
        <v>418</v>
      </c>
      <c r="C654" t="s">
        <v>3081</v>
      </c>
      <c r="D654" t="s">
        <v>1081</v>
      </c>
      <c r="F654" s="12" t="s">
        <v>237</v>
      </c>
      <c r="G654" t="str">
        <f t="shared" si="22"/>
        <v>'ikmikihcz','육아정보','tbnss168','쵸스투'</v>
      </c>
      <c r="H654" s="17" t="s">
        <v>238</v>
      </c>
      <c r="I654" t="str">
        <f t="shared" si="23"/>
        <v>insert into ADMINISTRATOR(Administrator_ID,Information_Manage,Passwd,Member_Name
) values('ikmikihcz','육아정보','tbnss168','쵸스투');</v>
      </c>
    </row>
    <row r="655" spans="1:9" ht="198" x14ac:dyDescent="0.3">
      <c r="A655" t="s">
        <v>2082</v>
      </c>
      <c r="B655" t="s">
        <v>426</v>
      </c>
      <c r="C655" t="s">
        <v>3082</v>
      </c>
      <c r="D655" t="s">
        <v>1082</v>
      </c>
      <c r="F655" s="12" t="s">
        <v>237</v>
      </c>
      <c r="G655" t="str">
        <f t="shared" si="22"/>
        <v>'ptqpvzywy','육아프로그램','ifrni082','뮤샤뉴'</v>
      </c>
      <c r="H655" s="17" t="s">
        <v>238</v>
      </c>
      <c r="I655" t="str">
        <f t="shared" si="23"/>
        <v>insert into ADMINISTRATOR(Administrator_ID,Information_Manage,Passwd,Member_Name
) values('ptqpvzywy','육아프로그램','ifrni082','뮤샤뉴');</v>
      </c>
    </row>
    <row r="656" spans="1:9" ht="198" x14ac:dyDescent="0.3">
      <c r="A656" t="s">
        <v>2083</v>
      </c>
      <c r="B656" t="s">
        <v>427</v>
      </c>
      <c r="C656" t="s">
        <v>3083</v>
      </c>
      <c r="D656" t="s">
        <v>1083</v>
      </c>
      <c r="F656" s="12" t="s">
        <v>237</v>
      </c>
      <c r="G656" t="str">
        <f t="shared" si="22"/>
        <v>'pamdlkixa','응급처치법','vgpwh958','녀터류'</v>
      </c>
      <c r="H656" s="17" t="s">
        <v>238</v>
      </c>
      <c r="I656" t="str">
        <f t="shared" si="23"/>
        <v>insert into ADMINISTRATOR(Administrator_ID,Information_Manage,Passwd,Member_Name
) values('pamdlkixa','응급처치법','vgpwh958','녀터류');</v>
      </c>
    </row>
    <row r="657" spans="1:9" ht="198" x14ac:dyDescent="0.3">
      <c r="A657" t="s">
        <v>2084</v>
      </c>
      <c r="B657" t="s">
        <v>426</v>
      </c>
      <c r="C657" t="s">
        <v>3084</v>
      </c>
      <c r="D657" t="s">
        <v>1084</v>
      </c>
      <c r="F657" s="12" t="s">
        <v>237</v>
      </c>
      <c r="G657" t="str">
        <f t="shared" si="22"/>
        <v>'dgxuvzlgm','육아프로그램','iujrs259','리쟈다'</v>
      </c>
      <c r="H657" s="17" t="s">
        <v>238</v>
      </c>
      <c r="I657" t="str">
        <f t="shared" si="23"/>
        <v>insert into ADMINISTRATOR(Administrator_ID,Information_Manage,Passwd,Member_Name
) values('dgxuvzlgm','육아프로그램','iujrs259','리쟈다');</v>
      </c>
    </row>
    <row r="658" spans="1:9" ht="198" x14ac:dyDescent="0.3">
      <c r="A658" t="s">
        <v>2085</v>
      </c>
      <c r="B658" t="s">
        <v>425</v>
      </c>
      <c r="C658" t="s">
        <v>3085</v>
      </c>
      <c r="D658" t="s">
        <v>1085</v>
      </c>
      <c r="F658" s="12" t="s">
        <v>237</v>
      </c>
      <c r="G658" t="str">
        <f t="shared" si="22"/>
        <v>'gszvhdbkk','미디어자료','xbhvc351','로커뎌'</v>
      </c>
      <c r="H658" s="17" t="s">
        <v>238</v>
      </c>
      <c r="I658" t="str">
        <f t="shared" si="23"/>
        <v>insert into ADMINISTRATOR(Administrator_ID,Information_Manage,Passwd,Member_Name
) values('gszvhdbkk','미디어자료','xbhvc351','로커뎌');</v>
      </c>
    </row>
    <row r="659" spans="1:9" ht="198" x14ac:dyDescent="0.3">
      <c r="A659" t="s">
        <v>2086</v>
      </c>
      <c r="B659" t="s">
        <v>426</v>
      </c>
      <c r="C659" t="s">
        <v>3086</v>
      </c>
      <c r="D659" t="s">
        <v>1086</v>
      </c>
      <c r="F659" s="12" t="s">
        <v>237</v>
      </c>
      <c r="G659" t="str">
        <f t="shared" si="22"/>
        <v>'ymoimwkdr','육아프로그램','zfbjj630','터챠슈'</v>
      </c>
      <c r="H659" s="17" t="s">
        <v>238</v>
      </c>
      <c r="I659" t="str">
        <f t="shared" si="23"/>
        <v>insert into ADMINISTRATOR(Administrator_ID,Information_Manage,Passwd,Member_Name
) values('ymoimwkdr','육아프로그램','zfbjj630','터챠슈');</v>
      </c>
    </row>
    <row r="660" spans="1:9" ht="198" x14ac:dyDescent="0.3">
      <c r="A660" t="s">
        <v>2087</v>
      </c>
      <c r="B660" t="s">
        <v>425</v>
      </c>
      <c r="C660" t="s">
        <v>3087</v>
      </c>
      <c r="D660" t="s">
        <v>1087</v>
      </c>
      <c r="F660" s="12" t="s">
        <v>237</v>
      </c>
      <c r="G660" t="str">
        <f t="shared" si="22"/>
        <v>'pkooclfks','미디어자료','jkddl117','스트피'</v>
      </c>
      <c r="H660" s="17" t="s">
        <v>238</v>
      </c>
      <c r="I660" t="str">
        <f t="shared" si="23"/>
        <v>insert into ADMINISTRATOR(Administrator_ID,Information_Manage,Passwd,Member_Name
) values('pkooclfks','미디어자료','jkddl117','스트피');</v>
      </c>
    </row>
    <row r="661" spans="1:9" ht="198" x14ac:dyDescent="0.3">
      <c r="A661" t="s">
        <v>2088</v>
      </c>
      <c r="B661" t="s">
        <v>424</v>
      </c>
      <c r="C661" t="s">
        <v>3088</v>
      </c>
      <c r="D661" t="s">
        <v>1088</v>
      </c>
      <c r="F661" s="12" t="s">
        <v>237</v>
      </c>
      <c r="G661" t="str">
        <f t="shared" si="22"/>
        <v>'qqvyzwibr','육아용품','euavf954','셔그어'</v>
      </c>
      <c r="H661" s="17" t="s">
        <v>238</v>
      </c>
      <c r="I661" t="str">
        <f t="shared" si="23"/>
        <v>insert into ADMINISTRATOR(Administrator_ID,Information_Manage,Passwd,Member_Name
) values('qqvyzwibr','육아용품','euavf954','셔그어');</v>
      </c>
    </row>
    <row r="662" spans="1:9" ht="198" x14ac:dyDescent="0.3">
      <c r="A662" t="s">
        <v>2089</v>
      </c>
      <c r="B662" t="s">
        <v>424</v>
      </c>
      <c r="C662" t="s">
        <v>3089</v>
      </c>
      <c r="D662" t="s">
        <v>1089</v>
      </c>
      <c r="F662" s="12" t="s">
        <v>237</v>
      </c>
      <c r="G662" t="str">
        <f t="shared" si="22"/>
        <v>'mjeztmjsi','육아용품','hdbhw652','주으뷰'</v>
      </c>
      <c r="H662" s="17" t="s">
        <v>238</v>
      </c>
      <c r="I662" t="str">
        <f t="shared" si="23"/>
        <v>insert into ADMINISTRATOR(Administrator_ID,Information_Manage,Passwd,Member_Name
) values('mjeztmjsi','육아용품','hdbhw652','주으뷰');</v>
      </c>
    </row>
    <row r="663" spans="1:9" ht="198" x14ac:dyDescent="0.3">
      <c r="A663" t="s">
        <v>2090</v>
      </c>
      <c r="B663" t="s">
        <v>427</v>
      </c>
      <c r="C663" t="s">
        <v>3090</v>
      </c>
      <c r="D663" t="s">
        <v>1090</v>
      </c>
      <c r="F663" s="12" t="s">
        <v>237</v>
      </c>
      <c r="G663" t="str">
        <f t="shared" si="22"/>
        <v>'cqxokaqkp','응급처치법','itvcz843','묘큐디'</v>
      </c>
      <c r="H663" s="17" t="s">
        <v>238</v>
      </c>
      <c r="I663" t="str">
        <f t="shared" si="23"/>
        <v>insert into ADMINISTRATOR(Administrator_ID,Information_Manage,Passwd,Member_Name
) values('cqxokaqkp','응급처치법','itvcz843','묘큐디');</v>
      </c>
    </row>
    <row r="664" spans="1:9" ht="198" x14ac:dyDescent="0.3">
      <c r="A664" t="s">
        <v>2091</v>
      </c>
      <c r="B664" t="s">
        <v>426</v>
      </c>
      <c r="C664" t="s">
        <v>3091</v>
      </c>
      <c r="D664" t="s">
        <v>1091</v>
      </c>
      <c r="F664" s="12" t="s">
        <v>237</v>
      </c>
      <c r="G664" t="str">
        <f t="shared" si="22"/>
        <v>'lbahhctay','육아프로그램','fvlst924','주여타'</v>
      </c>
      <c r="H664" s="17" t="s">
        <v>238</v>
      </c>
      <c r="I664" t="str">
        <f t="shared" si="23"/>
        <v>insert into ADMINISTRATOR(Administrator_ID,Information_Manage,Passwd,Member_Name
) values('lbahhctay','육아프로그램','fvlst924','주여타');</v>
      </c>
    </row>
    <row r="665" spans="1:9" ht="198" x14ac:dyDescent="0.3">
      <c r="A665" t="s">
        <v>2092</v>
      </c>
      <c r="B665" t="s">
        <v>427</v>
      </c>
      <c r="C665" t="s">
        <v>3092</v>
      </c>
      <c r="D665" t="s">
        <v>1092</v>
      </c>
      <c r="F665" s="12" t="s">
        <v>237</v>
      </c>
      <c r="G665" t="str">
        <f t="shared" si="22"/>
        <v>'sabiksywe','응급처치법','ihcus899','미시추'</v>
      </c>
      <c r="H665" s="17" t="s">
        <v>238</v>
      </c>
      <c r="I665" t="str">
        <f t="shared" si="23"/>
        <v>insert into ADMINISTRATOR(Administrator_ID,Information_Manage,Passwd,Member_Name
) values('sabiksywe','응급처치법','ihcus899','미시추');</v>
      </c>
    </row>
    <row r="666" spans="1:9" ht="198" x14ac:dyDescent="0.3">
      <c r="A666" t="s">
        <v>2093</v>
      </c>
      <c r="B666" t="s">
        <v>424</v>
      </c>
      <c r="C666" t="s">
        <v>3093</v>
      </c>
      <c r="D666" t="s">
        <v>1093</v>
      </c>
      <c r="F666" s="12" t="s">
        <v>237</v>
      </c>
      <c r="G666" t="str">
        <f t="shared" si="22"/>
        <v>'dlvdzsfgr','육아용품','owzue739','쿄카챠'</v>
      </c>
      <c r="H666" s="17" t="s">
        <v>238</v>
      </c>
      <c r="I666" t="str">
        <f t="shared" si="23"/>
        <v>insert into ADMINISTRATOR(Administrator_ID,Information_Manage,Passwd,Member_Name
) values('dlvdzsfgr','육아용품','owzue739','쿄카챠');</v>
      </c>
    </row>
    <row r="667" spans="1:9" ht="198" x14ac:dyDescent="0.3">
      <c r="A667" t="s">
        <v>2094</v>
      </c>
      <c r="B667" t="s">
        <v>425</v>
      </c>
      <c r="C667" t="s">
        <v>3094</v>
      </c>
      <c r="D667" t="s">
        <v>1094</v>
      </c>
      <c r="F667" s="12" t="s">
        <v>237</v>
      </c>
      <c r="G667" t="str">
        <f t="shared" si="22"/>
        <v>'jznedwtug','미디어자료','ewcot589','이너디'</v>
      </c>
      <c r="H667" s="17" t="s">
        <v>238</v>
      </c>
      <c r="I667" t="str">
        <f t="shared" si="23"/>
        <v>insert into ADMINISTRATOR(Administrator_ID,Information_Manage,Passwd,Member_Name
) values('jznedwtug','미디어자료','ewcot589','이너디');</v>
      </c>
    </row>
    <row r="668" spans="1:9" ht="198" x14ac:dyDescent="0.3">
      <c r="A668" t="s">
        <v>2095</v>
      </c>
      <c r="B668" t="s">
        <v>427</v>
      </c>
      <c r="C668" t="s">
        <v>3095</v>
      </c>
      <c r="D668" t="s">
        <v>1095</v>
      </c>
      <c r="F668" s="12" t="s">
        <v>237</v>
      </c>
      <c r="G668" t="str">
        <f t="shared" si="22"/>
        <v>'dohroyxmt','응급처치법','mritb383','디라쳐'</v>
      </c>
      <c r="H668" s="17" t="s">
        <v>238</v>
      </c>
      <c r="I668" t="str">
        <f t="shared" si="23"/>
        <v>insert into ADMINISTRATOR(Administrator_ID,Information_Manage,Passwd,Member_Name
) values('dohroyxmt','응급처치법','mritb383','디라쳐');</v>
      </c>
    </row>
    <row r="669" spans="1:9" ht="198" x14ac:dyDescent="0.3">
      <c r="A669" t="s">
        <v>2096</v>
      </c>
      <c r="B669" t="s">
        <v>427</v>
      </c>
      <c r="C669" t="s">
        <v>3096</v>
      </c>
      <c r="D669" t="s">
        <v>1096</v>
      </c>
      <c r="F669" s="12" t="s">
        <v>237</v>
      </c>
      <c r="G669" t="str">
        <f t="shared" si="22"/>
        <v>'fyancplxf','응급처치법','ksxdl381','츠으리'</v>
      </c>
      <c r="H669" s="17" t="s">
        <v>238</v>
      </c>
      <c r="I669" t="str">
        <f t="shared" si="23"/>
        <v>insert into ADMINISTRATOR(Administrator_ID,Information_Manage,Passwd,Member_Name
) values('fyancplxf','응급처치법','ksxdl381','츠으리');</v>
      </c>
    </row>
    <row r="670" spans="1:9" ht="198" x14ac:dyDescent="0.3">
      <c r="A670" t="s">
        <v>2097</v>
      </c>
      <c r="B670" t="s">
        <v>427</v>
      </c>
      <c r="C670" t="s">
        <v>3097</v>
      </c>
      <c r="D670" t="s">
        <v>1097</v>
      </c>
      <c r="F670" s="12" t="s">
        <v>237</v>
      </c>
      <c r="G670" t="str">
        <f t="shared" si="22"/>
        <v>'ckdaqzzdt','응급처치법','jwwzz692','툐추코'</v>
      </c>
      <c r="H670" s="17" t="s">
        <v>238</v>
      </c>
      <c r="I670" t="str">
        <f t="shared" si="23"/>
        <v>insert into ADMINISTRATOR(Administrator_ID,Information_Manage,Passwd,Member_Name
) values('ckdaqzzdt','응급처치법','jwwzz692','툐추코');</v>
      </c>
    </row>
    <row r="671" spans="1:9" ht="198" x14ac:dyDescent="0.3">
      <c r="A671" t="s">
        <v>2098</v>
      </c>
      <c r="B671" t="s">
        <v>424</v>
      </c>
      <c r="C671" t="s">
        <v>3098</v>
      </c>
      <c r="D671" t="s">
        <v>1098</v>
      </c>
      <c r="F671" s="12" t="s">
        <v>237</v>
      </c>
      <c r="G671" t="str">
        <f t="shared" si="22"/>
        <v>'olehgkmav','육아용품','ljhfy362','러라나'</v>
      </c>
      <c r="H671" s="17" t="s">
        <v>238</v>
      </c>
      <c r="I671" t="str">
        <f t="shared" si="23"/>
        <v>insert into ADMINISTRATOR(Administrator_ID,Information_Manage,Passwd,Member_Name
) values('olehgkmav','육아용품','ljhfy362','러라나');</v>
      </c>
    </row>
    <row r="672" spans="1:9" ht="198" x14ac:dyDescent="0.3">
      <c r="A672" t="s">
        <v>2099</v>
      </c>
      <c r="B672" t="s">
        <v>424</v>
      </c>
      <c r="C672" t="s">
        <v>3099</v>
      </c>
      <c r="D672" t="s">
        <v>1099</v>
      </c>
      <c r="F672" s="12" t="s">
        <v>237</v>
      </c>
      <c r="G672" t="str">
        <f t="shared" si="22"/>
        <v>'msekripiv','육아용품','qfdcx503','니뵤거'</v>
      </c>
      <c r="H672" s="17" t="s">
        <v>238</v>
      </c>
      <c r="I672" t="str">
        <f t="shared" si="23"/>
        <v>insert into ADMINISTRATOR(Administrator_ID,Information_Manage,Passwd,Member_Name
) values('msekripiv','육아용품','qfdcx503','니뵤거');</v>
      </c>
    </row>
    <row r="673" spans="1:9" ht="198" x14ac:dyDescent="0.3">
      <c r="A673" t="s">
        <v>2100</v>
      </c>
      <c r="B673" t="s">
        <v>426</v>
      </c>
      <c r="C673" t="s">
        <v>3100</v>
      </c>
      <c r="D673" t="s">
        <v>1100</v>
      </c>
      <c r="F673" s="12" t="s">
        <v>237</v>
      </c>
      <c r="G673" t="str">
        <f t="shared" si="22"/>
        <v>'bfmxnnlyn','육아프로그램','vzbqd916','주너먀'</v>
      </c>
      <c r="H673" s="17" t="s">
        <v>238</v>
      </c>
      <c r="I673" t="str">
        <f t="shared" si="23"/>
        <v>insert into ADMINISTRATOR(Administrator_ID,Information_Manage,Passwd,Member_Name
) values('bfmxnnlyn','육아프로그램','vzbqd916','주너먀');</v>
      </c>
    </row>
    <row r="674" spans="1:9" ht="198" x14ac:dyDescent="0.3">
      <c r="A674" t="s">
        <v>2101</v>
      </c>
      <c r="B674" t="s">
        <v>418</v>
      </c>
      <c r="C674" t="s">
        <v>3101</v>
      </c>
      <c r="D674" t="s">
        <v>1101</v>
      </c>
      <c r="F674" s="12" t="s">
        <v>237</v>
      </c>
      <c r="G674" t="str">
        <f t="shared" si="22"/>
        <v>'gikvgprgv','육아정보','toifg407','라츠교'</v>
      </c>
      <c r="H674" s="17" t="s">
        <v>238</v>
      </c>
      <c r="I674" t="str">
        <f t="shared" si="23"/>
        <v>insert into ADMINISTRATOR(Administrator_ID,Information_Manage,Passwd,Member_Name
) values('gikvgprgv','육아정보','toifg407','라츠교');</v>
      </c>
    </row>
    <row r="675" spans="1:9" ht="198" x14ac:dyDescent="0.3">
      <c r="A675" t="s">
        <v>2102</v>
      </c>
      <c r="B675" t="s">
        <v>427</v>
      </c>
      <c r="C675" t="s">
        <v>3102</v>
      </c>
      <c r="D675" t="s">
        <v>1102</v>
      </c>
      <c r="F675" s="12" t="s">
        <v>237</v>
      </c>
      <c r="G675" t="str">
        <f t="shared" si="22"/>
        <v>'eqmuhutzg','응급처치법','yqrmt419','교누탸'</v>
      </c>
      <c r="H675" s="17" t="s">
        <v>238</v>
      </c>
      <c r="I675" t="str">
        <f t="shared" si="23"/>
        <v>insert into ADMINISTRATOR(Administrator_ID,Information_Manage,Passwd,Member_Name
) values('eqmuhutzg','응급처치법','yqrmt419','교누탸');</v>
      </c>
    </row>
    <row r="676" spans="1:9" ht="198" x14ac:dyDescent="0.3">
      <c r="A676" t="s">
        <v>2103</v>
      </c>
      <c r="B676" t="s">
        <v>427</v>
      </c>
      <c r="C676" t="s">
        <v>3103</v>
      </c>
      <c r="D676" t="s">
        <v>1103</v>
      </c>
      <c r="F676" s="12" t="s">
        <v>237</v>
      </c>
      <c r="G676" t="str">
        <f t="shared" si="22"/>
        <v>'juzqwsztf','응급처치법','ghjll340','퍄도냐'</v>
      </c>
      <c r="H676" s="17" t="s">
        <v>238</v>
      </c>
      <c r="I676" t="str">
        <f t="shared" si="23"/>
        <v>insert into ADMINISTRATOR(Administrator_ID,Information_Manage,Passwd,Member_Name
) values('juzqwsztf','응급처치법','ghjll340','퍄도냐');</v>
      </c>
    </row>
    <row r="677" spans="1:9" ht="198" x14ac:dyDescent="0.3">
      <c r="A677" t="s">
        <v>2104</v>
      </c>
      <c r="B677" t="s">
        <v>418</v>
      </c>
      <c r="C677" t="s">
        <v>3104</v>
      </c>
      <c r="D677" t="s">
        <v>1104</v>
      </c>
      <c r="F677" s="12" t="s">
        <v>237</v>
      </c>
      <c r="G677" t="str">
        <f t="shared" si="22"/>
        <v>'vsohojqhw','육아정보','gmgjv671','료뵤샤'</v>
      </c>
      <c r="H677" s="17" t="s">
        <v>238</v>
      </c>
      <c r="I677" t="str">
        <f t="shared" si="23"/>
        <v>insert into ADMINISTRATOR(Administrator_ID,Information_Manage,Passwd,Member_Name
) values('vsohojqhw','육아정보','gmgjv671','료뵤샤');</v>
      </c>
    </row>
    <row r="678" spans="1:9" ht="198" x14ac:dyDescent="0.3">
      <c r="A678" t="s">
        <v>2105</v>
      </c>
      <c r="B678" t="s">
        <v>425</v>
      </c>
      <c r="C678" t="s">
        <v>3105</v>
      </c>
      <c r="D678" t="s">
        <v>1105</v>
      </c>
      <c r="F678" s="12" t="s">
        <v>237</v>
      </c>
      <c r="G678" t="str">
        <f t="shared" si="22"/>
        <v>'nehlisecw','미디어자료','pgvui733','펴구파'</v>
      </c>
      <c r="H678" s="17" t="s">
        <v>238</v>
      </c>
      <c r="I678" t="str">
        <f t="shared" si="23"/>
        <v>insert into ADMINISTRATOR(Administrator_ID,Information_Manage,Passwd,Member_Name
) values('nehlisecw','미디어자료','pgvui733','펴구파');</v>
      </c>
    </row>
    <row r="679" spans="1:9" ht="198" x14ac:dyDescent="0.3">
      <c r="A679" t="s">
        <v>2106</v>
      </c>
      <c r="B679" t="s">
        <v>427</v>
      </c>
      <c r="C679" t="s">
        <v>3106</v>
      </c>
      <c r="D679" t="s">
        <v>1106</v>
      </c>
      <c r="F679" s="12" t="s">
        <v>237</v>
      </c>
      <c r="G679" t="str">
        <f t="shared" si="22"/>
        <v>'efrbsizsd','응급처치법','dizjh180','셔므규'</v>
      </c>
      <c r="H679" s="17" t="s">
        <v>238</v>
      </c>
      <c r="I679" t="str">
        <f t="shared" si="23"/>
        <v>insert into ADMINISTRATOR(Administrator_ID,Information_Manage,Passwd,Member_Name
) values('efrbsizsd','응급처치법','dizjh180','셔므규');</v>
      </c>
    </row>
    <row r="680" spans="1:9" ht="198" x14ac:dyDescent="0.3">
      <c r="A680" t="s">
        <v>2107</v>
      </c>
      <c r="B680" t="s">
        <v>418</v>
      </c>
      <c r="C680" t="s">
        <v>3107</v>
      </c>
      <c r="D680" t="s">
        <v>1107</v>
      </c>
      <c r="F680" s="12" t="s">
        <v>237</v>
      </c>
      <c r="G680" t="str">
        <f t="shared" si="22"/>
        <v>'czycfdqgb','육아정보','tjzfp600','퍼흐츠'</v>
      </c>
      <c r="H680" s="17" t="s">
        <v>238</v>
      </c>
      <c r="I680" t="str">
        <f t="shared" si="23"/>
        <v>insert into ADMINISTRATOR(Administrator_ID,Information_Manage,Passwd,Member_Name
) values('czycfdqgb','육아정보','tjzfp600','퍼흐츠');</v>
      </c>
    </row>
    <row r="681" spans="1:9" ht="198" x14ac:dyDescent="0.3">
      <c r="A681" t="s">
        <v>2108</v>
      </c>
      <c r="B681" t="s">
        <v>418</v>
      </c>
      <c r="C681" t="s">
        <v>3108</v>
      </c>
      <c r="D681" t="s">
        <v>1108</v>
      </c>
      <c r="F681" s="12" t="s">
        <v>237</v>
      </c>
      <c r="G681" t="str">
        <f t="shared" si="22"/>
        <v>'ectbynxjm','육아정보','kzvnm279','뵤여로'</v>
      </c>
      <c r="H681" s="17" t="s">
        <v>238</v>
      </c>
      <c r="I681" t="str">
        <f t="shared" si="23"/>
        <v>insert into ADMINISTRATOR(Administrator_ID,Information_Manage,Passwd,Member_Name
) values('ectbynxjm','육아정보','kzvnm279','뵤여로');</v>
      </c>
    </row>
    <row r="682" spans="1:9" ht="198" x14ac:dyDescent="0.3">
      <c r="A682" t="s">
        <v>2109</v>
      </c>
      <c r="B682" t="s">
        <v>425</v>
      </c>
      <c r="C682" t="s">
        <v>3109</v>
      </c>
      <c r="D682" t="s">
        <v>1109</v>
      </c>
      <c r="F682" s="12" t="s">
        <v>237</v>
      </c>
      <c r="G682" t="str">
        <f t="shared" si="22"/>
        <v>'apbzuslac','미디어자료','pamsi899','냐됴비'</v>
      </c>
      <c r="H682" s="17" t="s">
        <v>238</v>
      </c>
      <c r="I682" t="str">
        <f t="shared" si="23"/>
        <v>insert into ADMINISTRATOR(Administrator_ID,Information_Manage,Passwd,Member_Name
) values('apbzuslac','미디어자료','pamsi899','냐됴비');</v>
      </c>
    </row>
    <row r="683" spans="1:9" ht="198" x14ac:dyDescent="0.3">
      <c r="A683" t="s">
        <v>2110</v>
      </c>
      <c r="B683" t="s">
        <v>426</v>
      </c>
      <c r="C683" t="s">
        <v>3110</v>
      </c>
      <c r="D683" t="s">
        <v>1110</v>
      </c>
      <c r="F683" s="12" t="s">
        <v>237</v>
      </c>
      <c r="G683" t="str">
        <f t="shared" si="22"/>
        <v>'nfhqrouby','육아프로그램','hccey953','쿠어추'</v>
      </c>
      <c r="H683" s="17" t="s">
        <v>238</v>
      </c>
      <c r="I683" t="str">
        <f t="shared" si="23"/>
        <v>insert into ADMINISTRATOR(Administrator_ID,Information_Manage,Passwd,Member_Name
) values('nfhqrouby','육아프로그램','hccey953','쿠어추');</v>
      </c>
    </row>
    <row r="684" spans="1:9" ht="198" x14ac:dyDescent="0.3">
      <c r="A684" t="s">
        <v>2111</v>
      </c>
      <c r="B684" t="s">
        <v>425</v>
      </c>
      <c r="C684" t="s">
        <v>3111</v>
      </c>
      <c r="D684" t="s">
        <v>1111</v>
      </c>
      <c r="F684" s="12" t="s">
        <v>237</v>
      </c>
      <c r="G684" t="str">
        <f t="shared" si="22"/>
        <v>'qheipsbkz','미디어자료','xocay337','하주며'</v>
      </c>
      <c r="H684" s="17" t="s">
        <v>238</v>
      </c>
      <c r="I684" t="str">
        <f t="shared" si="23"/>
        <v>insert into ADMINISTRATOR(Administrator_ID,Information_Manage,Passwd,Member_Name
) values('qheipsbkz','미디어자료','xocay337','하주며');</v>
      </c>
    </row>
    <row r="685" spans="1:9" ht="198" x14ac:dyDescent="0.3">
      <c r="A685" t="s">
        <v>2112</v>
      </c>
      <c r="B685" t="s">
        <v>418</v>
      </c>
      <c r="C685" t="s">
        <v>3112</v>
      </c>
      <c r="D685" t="s">
        <v>1112</v>
      </c>
      <c r="F685" s="12" t="s">
        <v>237</v>
      </c>
      <c r="G685" t="str">
        <f t="shared" si="22"/>
        <v>'gparqmexd','육아정보','uevrf509','수져뇨'</v>
      </c>
      <c r="H685" s="17" t="s">
        <v>238</v>
      </c>
      <c r="I685" t="str">
        <f t="shared" si="23"/>
        <v>insert into ADMINISTRATOR(Administrator_ID,Information_Manage,Passwd,Member_Name
) values('gparqmexd','육아정보','uevrf509','수져뇨');</v>
      </c>
    </row>
    <row r="686" spans="1:9" ht="198" x14ac:dyDescent="0.3">
      <c r="A686" t="s">
        <v>2113</v>
      </c>
      <c r="B686" t="s">
        <v>425</v>
      </c>
      <c r="C686" t="s">
        <v>3113</v>
      </c>
      <c r="D686" t="s">
        <v>1113</v>
      </c>
      <c r="F686" s="12" t="s">
        <v>237</v>
      </c>
      <c r="G686" t="str">
        <f t="shared" si="22"/>
        <v>'ojnmnmbad','미디어자료','cyaer083','가댜규'</v>
      </c>
      <c r="H686" s="17" t="s">
        <v>238</v>
      </c>
      <c r="I686" t="str">
        <f t="shared" si="23"/>
        <v>insert into ADMINISTRATOR(Administrator_ID,Information_Manage,Passwd,Member_Name
) values('ojnmnmbad','미디어자료','cyaer083','가댜규');</v>
      </c>
    </row>
    <row r="687" spans="1:9" ht="198" x14ac:dyDescent="0.3">
      <c r="A687" t="s">
        <v>2114</v>
      </c>
      <c r="B687" t="s">
        <v>427</v>
      </c>
      <c r="C687" t="s">
        <v>3114</v>
      </c>
      <c r="D687" t="s">
        <v>1114</v>
      </c>
      <c r="F687" s="12" t="s">
        <v>237</v>
      </c>
      <c r="G687" t="str">
        <f t="shared" si="22"/>
        <v>'iqnflrmju','응급처치법','vyjsx549','혀휴너'</v>
      </c>
      <c r="H687" s="17" t="s">
        <v>238</v>
      </c>
      <c r="I687" t="str">
        <f t="shared" si="23"/>
        <v>insert into ADMINISTRATOR(Administrator_ID,Information_Manage,Passwd,Member_Name
) values('iqnflrmju','응급처치법','vyjsx549','혀휴너');</v>
      </c>
    </row>
    <row r="688" spans="1:9" ht="198" x14ac:dyDescent="0.3">
      <c r="A688" t="s">
        <v>2115</v>
      </c>
      <c r="B688" t="s">
        <v>425</v>
      </c>
      <c r="C688" t="s">
        <v>3115</v>
      </c>
      <c r="D688" t="s">
        <v>1115</v>
      </c>
      <c r="F688" s="12" t="s">
        <v>237</v>
      </c>
      <c r="G688" t="str">
        <f t="shared" si="22"/>
        <v>'zxyytuzzd','미디어자료','voggy279','져오조'</v>
      </c>
      <c r="H688" s="17" t="s">
        <v>238</v>
      </c>
      <c r="I688" t="str">
        <f t="shared" si="23"/>
        <v>insert into ADMINISTRATOR(Administrator_ID,Information_Manage,Passwd,Member_Name
) values('zxyytuzzd','미디어자료','voggy279','져오조');</v>
      </c>
    </row>
    <row r="689" spans="1:9" ht="198" x14ac:dyDescent="0.3">
      <c r="A689" t="s">
        <v>2116</v>
      </c>
      <c r="B689" t="s">
        <v>424</v>
      </c>
      <c r="C689" t="s">
        <v>3116</v>
      </c>
      <c r="D689" t="s">
        <v>1116</v>
      </c>
      <c r="F689" s="12" t="s">
        <v>237</v>
      </c>
      <c r="G689" t="str">
        <f t="shared" si="22"/>
        <v>'ajgroxton','육아용품','ywquw213','호쳐초'</v>
      </c>
      <c r="H689" s="17" t="s">
        <v>238</v>
      </c>
      <c r="I689" t="str">
        <f t="shared" si="23"/>
        <v>insert into ADMINISTRATOR(Administrator_ID,Information_Manage,Passwd,Member_Name
) values('ajgroxton','육아용품','ywquw213','호쳐초');</v>
      </c>
    </row>
    <row r="690" spans="1:9" ht="198" x14ac:dyDescent="0.3">
      <c r="A690" t="s">
        <v>2117</v>
      </c>
      <c r="B690" t="s">
        <v>427</v>
      </c>
      <c r="C690" t="s">
        <v>3117</v>
      </c>
      <c r="D690" t="s">
        <v>1117</v>
      </c>
      <c r="F690" s="12" t="s">
        <v>237</v>
      </c>
      <c r="G690" t="str">
        <f t="shared" si="22"/>
        <v>'jzmggjvth','응급처치법','ayovm266','주냐셔'</v>
      </c>
      <c r="H690" s="17" t="s">
        <v>238</v>
      </c>
      <c r="I690" t="str">
        <f t="shared" si="23"/>
        <v>insert into ADMINISTRATOR(Administrator_ID,Information_Manage,Passwd,Member_Name
) values('jzmggjvth','응급처치법','ayovm266','주냐셔');</v>
      </c>
    </row>
    <row r="691" spans="1:9" ht="198" x14ac:dyDescent="0.3">
      <c r="A691" t="s">
        <v>2118</v>
      </c>
      <c r="B691" t="s">
        <v>427</v>
      </c>
      <c r="C691" t="s">
        <v>3118</v>
      </c>
      <c r="D691" t="s">
        <v>1118</v>
      </c>
      <c r="F691" s="12" t="s">
        <v>237</v>
      </c>
      <c r="G691" t="str">
        <f t="shared" si="22"/>
        <v>'ttekrgtzq','응급처치법','rltqe790','느샤쇼'</v>
      </c>
      <c r="H691" s="17" t="s">
        <v>238</v>
      </c>
      <c r="I691" t="str">
        <f t="shared" si="23"/>
        <v>insert into ADMINISTRATOR(Administrator_ID,Information_Manage,Passwd,Member_Name
) values('ttekrgtzq','응급처치법','rltqe790','느샤쇼');</v>
      </c>
    </row>
    <row r="692" spans="1:9" ht="198" x14ac:dyDescent="0.3">
      <c r="A692" t="s">
        <v>2119</v>
      </c>
      <c r="B692" t="s">
        <v>425</v>
      </c>
      <c r="C692" t="s">
        <v>3119</v>
      </c>
      <c r="D692" t="s">
        <v>1119</v>
      </c>
      <c r="F692" s="12" t="s">
        <v>237</v>
      </c>
      <c r="G692" t="str">
        <f t="shared" si="22"/>
        <v>'rmnshnzdz','미디어자료','nywvb665','캬토티'</v>
      </c>
      <c r="H692" s="17" t="s">
        <v>238</v>
      </c>
      <c r="I692" t="str">
        <f t="shared" si="23"/>
        <v>insert into ADMINISTRATOR(Administrator_ID,Information_Manage,Passwd,Member_Name
) values('rmnshnzdz','미디어자료','nywvb665','캬토티');</v>
      </c>
    </row>
    <row r="693" spans="1:9" ht="198" x14ac:dyDescent="0.3">
      <c r="A693" t="s">
        <v>2120</v>
      </c>
      <c r="B693" t="s">
        <v>418</v>
      </c>
      <c r="C693" t="s">
        <v>3120</v>
      </c>
      <c r="D693" t="s">
        <v>1120</v>
      </c>
      <c r="F693" s="12" t="s">
        <v>237</v>
      </c>
      <c r="G693" t="str">
        <f t="shared" si="22"/>
        <v>'wtjdlqpbx','육아정보','zrhuf474','슈서흐'</v>
      </c>
      <c r="H693" s="17" t="s">
        <v>238</v>
      </c>
      <c r="I693" t="str">
        <f t="shared" si="23"/>
        <v>insert into ADMINISTRATOR(Administrator_ID,Information_Manage,Passwd,Member_Name
) values('wtjdlqpbx','육아정보','zrhuf474','슈서흐');</v>
      </c>
    </row>
    <row r="694" spans="1:9" ht="198" x14ac:dyDescent="0.3">
      <c r="A694" t="s">
        <v>2121</v>
      </c>
      <c r="B694" t="s">
        <v>427</v>
      </c>
      <c r="C694" t="s">
        <v>3121</v>
      </c>
      <c r="D694" t="s">
        <v>1121</v>
      </c>
      <c r="F694" s="12" t="s">
        <v>237</v>
      </c>
      <c r="G694" t="str">
        <f t="shared" si="22"/>
        <v>'xndnvwcgf','응급처치법','uabpq731','큐카샤'</v>
      </c>
      <c r="H694" s="17" t="s">
        <v>238</v>
      </c>
      <c r="I694" t="str">
        <f t="shared" si="23"/>
        <v>insert into ADMINISTRATOR(Administrator_ID,Information_Manage,Passwd,Member_Name
) values('xndnvwcgf','응급처치법','uabpq731','큐카샤');</v>
      </c>
    </row>
    <row r="695" spans="1:9" ht="198" x14ac:dyDescent="0.3">
      <c r="A695" t="s">
        <v>2122</v>
      </c>
      <c r="B695" t="s">
        <v>418</v>
      </c>
      <c r="C695" t="s">
        <v>3122</v>
      </c>
      <c r="D695" t="s">
        <v>1122</v>
      </c>
      <c r="F695" s="12" t="s">
        <v>237</v>
      </c>
      <c r="G695" t="str">
        <f t="shared" si="22"/>
        <v>'nasppicdl','육아정보','higyb600','츄러퍼'</v>
      </c>
      <c r="H695" s="17" t="s">
        <v>238</v>
      </c>
      <c r="I695" t="str">
        <f t="shared" si="23"/>
        <v>insert into ADMINISTRATOR(Administrator_ID,Information_Manage,Passwd,Member_Name
) values('nasppicdl','육아정보','higyb600','츄러퍼');</v>
      </c>
    </row>
    <row r="696" spans="1:9" ht="198" x14ac:dyDescent="0.3">
      <c r="A696" t="s">
        <v>2123</v>
      </c>
      <c r="B696" t="s">
        <v>424</v>
      </c>
      <c r="C696" t="s">
        <v>3123</v>
      </c>
      <c r="D696" t="s">
        <v>1123</v>
      </c>
      <c r="F696" s="12" t="s">
        <v>237</v>
      </c>
      <c r="G696" t="str">
        <f t="shared" si="22"/>
        <v>'snnhvexcc','육아용품','bfnzv112','나르우'</v>
      </c>
      <c r="H696" s="17" t="s">
        <v>238</v>
      </c>
      <c r="I696" t="str">
        <f t="shared" si="23"/>
        <v>insert into ADMINISTRATOR(Administrator_ID,Information_Manage,Passwd,Member_Name
) values('snnhvexcc','육아용품','bfnzv112','나르우');</v>
      </c>
    </row>
    <row r="697" spans="1:9" ht="198" x14ac:dyDescent="0.3">
      <c r="A697" t="s">
        <v>2124</v>
      </c>
      <c r="B697" t="s">
        <v>424</v>
      </c>
      <c r="C697" t="s">
        <v>3124</v>
      </c>
      <c r="D697" t="s">
        <v>1124</v>
      </c>
      <c r="F697" s="12" t="s">
        <v>237</v>
      </c>
      <c r="G697" t="str">
        <f t="shared" si="22"/>
        <v>'idqjowfuk','육아용품','gizpt623','파스야'</v>
      </c>
      <c r="H697" s="17" t="s">
        <v>238</v>
      </c>
      <c r="I697" t="str">
        <f t="shared" si="23"/>
        <v>insert into ADMINISTRATOR(Administrator_ID,Information_Manage,Passwd,Member_Name
) values('idqjowfuk','육아용품','gizpt623','파스야');</v>
      </c>
    </row>
    <row r="698" spans="1:9" ht="198" x14ac:dyDescent="0.3">
      <c r="A698" t="s">
        <v>2125</v>
      </c>
      <c r="B698" t="s">
        <v>426</v>
      </c>
      <c r="C698" t="s">
        <v>3125</v>
      </c>
      <c r="D698" t="s">
        <v>1125</v>
      </c>
      <c r="F698" s="12" t="s">
        <v>237</v>
      </c>
      <c r="G698" t="str">
        <f t="shared" si="22"/>
        <v>'kwxnbjyyq','육아프로그램','zuolo656','묘히브'</v>
      </c>
      <c r="H698" s="17" t="s">
        <v>238</v>
      </c>
      <c r="I698" t="str">
        <f t="shared" si="23"/>
        <v>insert into ADMINISTRATOR(Administrator_ID,Information_Manage,Passwd,Member_Name
) values('kwxnbjyyq','육아프로그램','zuolo656','묘히브');</v>
      </c>
    </row>
    <row r="699" spans="1:9" ht="198" x14ac:dyDescent="0.3">
      <c r="A699" t="s">
        <v>2126</v>
      </c>
      <c r="B699" t="s">
        <v>424</v>
      </c>
      <c r="C699" t="s">
        <v>3126</v>
      </c>
      <c r="D699" t="s">
        <v>1126</v>
      </c>
      <c r="F699" s="12" t="s">
        <v>237</v>
      </c>
      <c r="G699" t="str">
        <f t="shared" si="22"/>
        <v>'oeuawuabf','육아용품','vbziy762','커혀조'</v>
      </c>
      <c r="H699" s="17" t="s">
        <v>238</v>
      </c>
      <c r="I699" t="str">
        <f t="shared" si="23"/>
        <v>insert into ADMINISTRATOR(Administrator_ID,Information_Manage,Passwd,Member_Name
) values('oeuawuabf','육아용품','vbziy762','커혀조');</v>
      </c>
    </row>
    <row r="700" spans="1:9" ht="198" x14ac:dyDescent="0.3">
      <c r="A700" t="s">
        <v>2127</v>
      </c>
      <c r="B700" t="s">
        <v>426</v>
      </c>
      <c r="C700" t="s">
        <v>3127</v>
      </c>
      <c r="D700" t="s">
        <v>1127</v>
      </c>
      <c r="F700" s="12" t="s">
        <v>237</v>
      </c>
      <c r="G700" t="str">
        <f t="shared" si="22"/>
        <v>'phpwpcbuu','육아프로그램','zhrmm349','너니흐'</v>
      </c>
      <c r="H700" s="17" t="s">
        <v>238</v>
      </c>
      <c r="I700" t="str">
        <f t="shared" si="23"/>
        <v>insert into ADMINISTRATOR(Administrator_ID,Information_Manage,Passwd,Member_Name
) values('phpwpcbuu','육아프로그램','zhrmm349','너니흐');</v>
      </c>
    </row>
    <row r="701" spans="1:9" ht="198" x14ac:dyDescent="0.3">
      <c r="A701" t="s">
        <v>2128</v>
      </c>
      <c r="B701" t="s">
        <v>418</v>
      </c>
      <c r="C701" t="s">
        <v>3128</v>
      </c>
      <c r="D701" t="s">
        <v>1128</v>
      </c>
      <c r="F701" s="12" t="s">
        <v>237</v>
      </c>
      <c r="G701" t="str">
        <f t="shared" si="22"/>
        <v>'wpiqwphhv','육아정보','vfcez460','구터아'</v>
      </c>
      <c r="H701" s="17" t="s">
        <v>238</v>
      </c>
      <c r="I701" t="str">
        <f t="shared" si="23"/>
        <v>insert into ADMINISTRATOR(Administrator_ID,Information_Manage,Passwd,Member_Name
) values('wpiqwphhv','육아정보','vfcez460','구터아');</v>
      </c>
    </row>
    <row r="702" spans="1:9" ht="198" x14ac:dyDescent="0.3">
      <c r="A702" t="s">
        <v>2129</v>
      </c>
      <c r="B702" t="s">
        <v>426</v>
      </c>
      <c r="C702" t="s">
        <v>3129</v>
      </c>
      <c r="D702" t="s">
        <v>1129</v>
      </c>
      <c r="F702" s="12" t="s">
        <v>237</v>
      </c>
      <c r="G702" t="str">
        <f t="shared" si="22"/>
        <v>'viodrgccf','육아프로그램','xieox752','미피슈'</v>
      </c>
      <c r="H702" s="17" t="s">
        <v>238</v>
      </c>
      <c r="I702" t="str">
        <f t="shared" si="23"/>
        <v>insert into ADMINISTRATOR(Administrator_ID,Information_Manage,Passwd,Member_Name
) values('viodrgccf','육아프로그램','xieox752','미피슈');</v>
      </c>
    </row>
    <row r="703" spans="1:9" ht="198" x14ac:dyDescent="0.3">
      <c r="A703" t="s">
        <v>2130</v>
      </c>
      <c r="B703" t="s">
        <v>418</v>
      </c>
      <c r="C703" t="s">
        <v>3130</v>
      </c>
      <c r="D703" t="s">
        <v>1130</v>
      </c>
      <c r="F703" s="12" t="s">
        <v>237</v>
      </c>
      <c r="G703" t="str">
        <f t="shared" si="22"/>
        <v>'sarthhszb','육아정보','kolaz082','버므미'</v>
      </c>
      <c r="H703" s="17" t="s">
        <v>238</v>
      </c>
      <c r="I703" t="str">
        <f t="shared" si="23"/>
        <v>insert into ADMINISTRATOR(Administrator_ID,Information_Manage,Passwd,Member_Name
) values('sarthhszb','육아정보','kolaz082','버므미');</v>
      </c>
    </row>
    <row r="704" spans="1:9" ht="198" x14ac:dyDescent="0.3">
      <c r="A704" t="s">
        <v>2131</v>
      </c>
      <c r="B704" t="s">
        <v>424</v>
      </c>
      <c r="C704" t="s">
        <v>3131</v>
      </c>
      <c r="D704" t="s">
        <v>1131</v>
      </c>
      <c r="F704" s="12" t="s">
        <v>237</v>
      </c>
      <c r="G704" t="str">
        <f t="shared" si="22"/>
        <v>'vfictsctq','육아용품','ffazj377','규가유'</v>
      </c>
      <c r="H704" s="17" t="s">
        <v>238</v>
      </c>
      <c r="I704" t="str">
        <f t="shared" si="23"/>
        <v>insert into ADMINISTRATOR(Administrator_ID,Information_Manage,Passwd,Member_Name
) values('vfictsctq','육아용품','ffazj377','규가유');</v>
      </c>
    </row>
    <row r="705" spans="1:9" ht="198" x14ac:dyDescent="0.3">
      <c r="A705" t="s">
        <v>2132</v>
      </c>
      <c r="B705" t="s">
        <v>424</v>
      </c>
      <c r="C705" t="s">
        <v>3132</v>
      </c>
      <c r="D705" t="s">
        <v>1132</v>
      </c>
      <c r="F705" s="12" t="s">
        <v>237</v>
      </c>
      <c r="G705" t="str">
        <f t="shared" si="22"/>
        <v>'jswpfjmom','육아용품','cbugx864','텨휴댜'</v>
      </c>
      <c r="H705" s="17" t="s">
        <v>238</v>
      </c>
      <c r="I705" t="str">
        <f t="shared" si="23"/>
        <v>insert into ADMINISTRATOR(Administrator_ID,Information_Manage,Passwd,Member_Name
) values('jswpfjmom','육아용품','cbugx864','텨휴댜');</v>
      </c>
    </row>
    <row r="706" spans="1:9" ht="198" x14ac:dyDescent="0.3">
      <c r="A706" t="s">
        <v>2133</v>
      </c>
      <c r="B706" t="s">
        <v>425</v>
      </c>
      <c r="C706" t="s">
        <v>3133</v>
      </c>
      <c r="D706" t="s">
        <v>1133</v>
      </c>
      <c r="F706" s="12" t="s">
        <v>237</v>
      </c>
      <c r="G706" t="str">
        <f t="shared" ref="G706:G769" si="24">"'"&amp;A706&amp;"','"&amp;B706&amp;"','"&amp;C706&amp;"','"&amp;D706&amp;"'"</f>
        <v>'hasxwhngk','미디어자료','prlbs496','쵸니커'</v>
      </c>
      <c r="H706" s="17" t="s">
        <v>238</v>
      </c>
      <c r="I706" t="str">
        <f t="shared" ref="I706:I769" si="25">F706&amp;G706&amp;H706</f>
        <v>insert into ADMINISTRATOR(Administrator_ID,Information_Manage,Passwd,Member_Name
) values('hasxwhngk','미디어자료','prlbs496','쵸니커');</v>
      </c>
    </row>
    <row r="707" spans="1:9" ht="198" x14ac:dyDescent="0.3">
      <c r="A707" t="s">
        <v>2134</v>
      </c>
      <c r="B707" t="s">
        <v>425</v>
      </c>
      <c r="C707" t="s">
        <v>3134</v>
      </c>
      <c r="D707" t="s">
        <v>1134</v>
      </c>
      <c r="F707" s="12" t="s">
        <v>237</v>
      </c>
      <c r="G707" t="str">
        <f t="shared" si="24"/>
        <v>'shlstjktu','미디어자료','sziyu401','며마거'</v>
      </c>
      <c r="H707" s="17" t="s">
        <v>238</v>
      </c>
      <c r="I707" t="str">
        <f t="shared" si="25"/>
        <v>insert into ADMINISTRATOR(Administrator_ID,Information_Manage,Passwd,Member_Name
) values('shlstjktu','미디어자료','sziyu401','며마거');</v>
      </c>
    </row>
    <row r="708" spans="1:9" ht="198" x14ac:dyDescent="0.3">
      <c r="A708" t="s">
        <v>2135</v>
      </c>
      <c r="B708" t="s">
        <v>426</v>
      </c>
      <c r="C708" t="s">
        <v>3135</v>
      </c>
      <c r="D708" t="s">
        <v>1135</v>
      </c>
      <c r="F708" s="12" t="s">
        <v>237</v>
      </c>
      <c r="G708" t="str">
        <f t="shared" si="24"/>
        <v>'ucanltejp','육아프로그램','jdtgc554','샤교티'</v>
      </c>
      <c r="H708" s="17" t="s">
        <v>238</v>
      </c>
      <c r="I708" t="str">
        <f t="shared" si="25"/>
        <v>insert into ADMINISTRATOR(Administrator_ID,Information_Manage,Passwd,Member_Name
) values('ucanltejp','육아프로그램','jdtgc554','샤교티');</v>
      </c>
    </row>
    <row r="709" spans="1:9" ht="198" x14ac:dyDescent="0.3">
      <c r="A709" t="s">
        <v>2136</v>
      </c>
      <c r="B709" t="s">
        <v>425</v>
      </c>
      <c r="C709" t="s">
        <v>3136</v>
      </c>
      <c r="D709" t="s">
        <v>1136</v>
      </c>
      <c r="F709" s="12" t="s">
        <v>237</v>
      </c>
      <c r="G709" t="str">
        <f t="shared" si="24"/>
        <v>'rtmrjwhgs','미디어자료','rjybd088','허초초'</v>
      </c>
      <c r="H709" s="17" t="s">
        <v>238</v>
      </c>
      <c r="I709" t="str">
        <f t="shared" si="25"/>
        <v>insert into ADMINISTRATOR(Administrator_ID,Information_Manage,Passwd,Member_Name
) values('rtmrjwhgs','미디어자료','rjybd088','허초초');</v>
      </c>
    </row>
    <row r="710" spans="1:9" ht="198" x14ac:dyDescent="0.3">
      <c r="A710" t="s">
        <v>2137</v>
      </c>
      <c r="B710" t="s">
        <v>424</v>
      </c>
      <c r="C710" t="s">
        <v>3137</v>
      </c>
      <c r="D710" t="s">
        <v>1137</v>
      </c>
      <c r="F710" s="12" t="s">
        <v>237</v>
      </c>
      <c r="G710" t="str">
        <f t="shared" si="24"/>
        <v>'ugapveluj','육아용품','zzudn094','코챠표'</v>
      </c>
      <c r="H710" s="17" t="s">
        <v>238</v>
      </c>
      <c r="I710" t="str">
        <f t="shared" si="25"/>
        <v>insert into ADMINISTRATOR(Administrator_ID,Information_Manage,Passwd,Member_Name
) values('ugapveluj','육아용품','zzudn094','코챠표');</v>
      </c>
    </row>
    <row r="711" spans="1:9" ht="198" x14ac:dyDescent="0.3">
      <c r="A711" t="s">
        <v>2138</v>
      </c>
      <c r="B711" t="s">
        <v>427</v>
      </c>
      <c r="C711" t="s">
        <v>3138</v>
      </c>
      <c r="D711" t="s">
        <v>1138</v>
      </c>
      <c r="F711" s="12" t="s">
        <v>237</v>
      </c>
      <c r="G711" t="str">
        <f t="shared" si="24"/>
        <v>'qwahnsgig','응급처치법','nsjbf074','무퍼쿄'</v>
      </c>
      <c r="H711" s="17" t="s">
        <v>238</v>
      </c>
      <c r="I711" t="str">
        <f t="shared" si="25"/>
        <v>insert into ADMINISTRATOR(Administrator_ID,Information_Manage,Passwd,Member_Name
) values('qwahnsgig','응급처치법','nsjbf074','무퍼쿄');</v>
      </c>
    </row>
    <row r="712" spans="1:9" ht="198" x14ac:dyDescent="0.3">
      <c r="A712" t="s">
        <v>2139</v>
      </c>
      <c r="B712" t="s">
        <v>425</v>
      </c>
      <c r="C712" t="s">
        <v>3139</v>
      </c>
      <c r="D712" t="s">
        <v>1139</v>
      </c>
      <c r="F712" s="12" t="s">
        <v>237</v>
      </c>
      <c r="G712" t="str">
        <f t="shared" si="24"/>
        <v>'bxpauvhef','미디어자료','pciyt743','티지로'</v>
      </c>
      <c r="H712" s="17" t="s">
        <v>238</v>
      </c>
      <c r="I712" t="str">
        <f t="shared" si="25"/>
        <v>insert into ADMINISTRATOR(Administrator_ID,Information_Manage,Passwd,Member_Name
) values('bxpauvhef','미디어자료','pciyt743','티지로');</v>
      </c>
    </row>
    <row r="713" spans="1:9" ht="198" x14ac:dyDescent="0.3">
      <c r="A713" t="s">
        <v>2140</v>
      </c>
      <c r="B713" t="s">
        <v>424</v>
      </c>
      <c r="C713" t="s">
        <v>3140</v>
      </c>
      <c r="D713" t="s">
        <v>1140</v>
      </c>
      <c r="F713" s="12" t="s">
        <v>237</v>
      </c>
      <c r="G713" t="str">
        <f t="shared" si="24"/>
        <v>'mbancobtq','육아용품','aitzl228','이랴수'</v>
      </c>
      <c r="H713" s="17" t="s">
        <v>238</v>
      </c>
      <c r="I713" t="str">
        <f t="shared" si="25"/>
        <v>insert into ADMINISTRATOR(Administrator_ID,Information_Manage,Passwd,Member_Name
) values('mbancobtq','육아용품','aitzl228','이랴수');</v>
      </c>
    </row>
    <row r="714" spans="1:9" ht="198" x14ac:dyDescent="0.3">
      <c r="A714" t="s">
        <v>2141</v>
      </c>
      <c r="B714" t="s">
        <v>426</v>
      </c>
      <c r="C714" t="s">
        <v>3141</v>
      </c>
      <c r="D714" t="s">
        <v>1141</v>
      </c>
      <c r="F714" s="12" t="s">
        <v>237</v>
      </c>
      <c r="G714" t="str">
        <f t="shared" si="24"/>
        <v>'lvwscphsn','육아프로그램','crhor934','머주러'</v>
      </c>
      <c r="H714" s="17" t="s">
        <v>238</v>
      </c>
      <c r="I714" t="str">
        <f t="shared" si="25"/>
        <v>insert into ADMINISTRATOR(Administrator_ID,Information_Manage,Passwd,Member_Name
) values('lvwscphsn','육아프로그램','crhor934','머주러');</v>
      </c>
    </row>
    <row r="715" spans="1:9" ht="198" x14ac:dyDescent="0.3">
      <c r="A715" t="s">
        <v>2142</v>
      </c>
      <c r="B715" t="s">
        <v>418</v>
      </c>
      <c r="C715" t="s">
        <v>3142</v>
      </c>
      <c r="D715" t="s">
        <v>1142</v>
      </c>
      <c r="F715" s="12" t="s">
        <v>237</v>
      </c>
      <c r="G715" t="str">
        <f t="shared" si="24"/>
        <v>'vwshcygix','육아정보','ypjwr994','챠죠후'</v>
      </c>
      <c r="H715" s="17" t="s">
        <v>238</v>
      </c>
      <c r="I715" t="str">
        <f t="shared" si="25"/>
        <v>insert into ADMINISTRATOR(Administrator_ID,Information_Manage,Passwd,Member_Name
) values('vwshcygix','육아정보','ypjwr994','챠죠후');</v>
      </c>
    </row>
    <row r="716" spans="1:9" ht="198" x14ac:dyDescent="0.3">
      <c r="A716" t="s">
        <v>2143</v>
      </c>
      <c r="B716" t="s">
        <v>427</v>
      </c>
      <c r="C716" t="s">
        <v>3143</v>
      </c>
      <c r="D716" t="s">
        <v>1143</v>
      </c>
      <c r="F716" s="12" t="s">
        <v>237</v>
      </c>
      <c r="G716" t="str">
        <f t="shared" si="24"/>
        <v>'znoawbjzm','응급처치법','kqrtz908','쳐더하'</v>
      </c>
      <c r="H716" s="17" t="s">
        <v>238</v>
      </c>
      <c r="I716" t="str">
        <f t="shared" si="25"/>
        <v>insert into ADMINISTRATOR(Administrator_ID,Information_Manage,Passwd,Member_Name
) values('znoawbjzm','응급처치법','kqrtz908','쳐더하');</v>
      </c>
    </row>
    <row r="717" spans="1:9" ht="198" x14ac:dyDescent="0.3">
      <c r="A717" t="s">
        <v>2144</v>
      </c>
      <c r="B717" t="s">
        <v>418</v>
      </c>
      <c r="C717" t="s">
        <v>3144</v>
      </c>
      <c r="D717" t="s">
        <v>1144</v>
      </c>
      <c r="F717" s="12" t="s">
        <v>237</v>
      </c>
      <c r="G717" t="str">
        <f t="shared" si="24"/>
        <v>'cvautjirj','육아정보','rhzrt157','므됴주'</v>
      </c>
      <c r="H717" s="17" t="s">
        <v>238</v>
      </c>
      <c r="I717" t="str">
        <f t="shared" si="25"/>
        <v>insert into ADMINISTRATOR(Administrator_ID,Information_Manage,Passwd,Member_Name
) values('cvautjirj','육아정보','rhzrt157','므됴주');</v>
      </c>
    </row>
    <row r="718" spans="1:9" ht="198" x14ac:dyDescent="0.3">
      <c r="A718" t="s">
        <v>2145</v>
      </c>
      <c r="B718" t="s">
        <v>425</v>
      </c>
      <c r="C718" t="s">
        <v>3145</v>
      </c>
      <c r="D718" t="s">
        <v>1145</v>
      </c>
      <c r="F718" s="12" t="s">
        <v>237</v>
      </c>
      <c r="G718" t="str">
        <f t="shared" si="24"/>
        <v>'khnqkeyvo','미디어자료','akkeg894','벼셔먀'</v>
      </c>
      <c r="H718" s="17" t="s">
        <v>238</v>
      </c>
      <c r="I718" t="str">
        <f t="shared" si="25"/>
        <v>insert into ADMINISTRATOR(Administrator_ID,Information_Manage,Passwd,Member_Name
) values('khnqkeyvo','미디어자료','akkeg894','벼셔먀');</v>
      </c>
    </row>
    <row r="719" spans="1:9" ht="198" x14ac:dyDescent="0.3">
      <c r="A719" t="s">
        <v>2146</v>
      </c>
      <c r="B719" t="s">
        <v>418</v>
      </c>
      <c r="C719" t="s">
        <v>3146</v>
      </c>
      <c r="D719" t="s">
        <v>1146</v>
      </c>
      <c r="F719" s="12" t="s">
        <v>237</v>
      </c>
      <c r="G719" t="str">
        <f t="shared" si="24"/>
        <v>'lwcjtieow','육아정보','upqvs944','므모티'</v>
      </c>
      <c r="H719" s="17" t="s">
        <v>238</v>
      </c>
      <c r="I719" t="str">
        <f t="shared" si="25"/>
        <v>insert into ADMINISTRATOR(Administrator_ID,Information_Manage,Passwd,Member_Name
) values('lwcjtieow','육아정보','upqvs944','므모티');</v>
      </c>
    </row>
    <row r="720" spans="1:9" ht="198" x14ac:dyDescent="0.3">
      <c r="A720" t="s">
        <v>2147</v>
      </c>
      <c r="B720" t="s">
        <v>424</v>
      </c>
      <c r="C720" t="s">
        <v>3147</v>
      </c>
      <c r="D720" t="s">
        <v>1147</v>
      </c>
      <c r="F720" s="12" t="s">
        <v>237</v>
      </c>
      <c r="G720" t="str">
        <f t="shared" si="24"/>
        <v>'oipnxoomq','육아용품','schfe654','브비소'</v>
      </c>
      <c r="H720" s="17" t="s">
        <v>238</v>
      </c>
      <c r="I720" t="str">
        <f t="shared" si="25"/>
        <v>insert into ADMINISTRATOR(Administrator_ID,Information_Manage,Passwd,Member_Name
) values('oipnxoomq','육아용품','schfe654','브비소');</v>
      </c>
    </row>
    <row r="721" spans="1:9" ht="198" x14ac:dyDescent="0.3">
      <c r="A721" t="s">
        <v>2148</v>
      </c>
      <c r="B721" t="s">
        <v>425</v>
      </c>
      <c r="C721" t="s">
        <v>3148</v>
      </c>
      <c r="D721" t="s">
        <v>1148</v>
      </c>
      <c r="F721" s="12" t="s">
        <v>237</v>
      </c>
      <c r="G721" t="str">
        <f t="shared" si="24"/>
        <v>'wpgzbmxan','미디어자료','nuewn301','미기지'</v>
      </c>
      <c r="H721" s="17" t="s">
        <v>238</v>
      </c>
      <c r="I721" t="str">
        <f t="shared" si="25"/>
        <v>insert into ADMINISTRATOR(Administrator_ID,Information_Manage,Passwd,Member_Name
) values('wpgzbmxan','미디어자료','nuewn301','미기지');</v>
      </c>
    </row>
    <row r="722" spans="1:9" ht="198" x14ac:dyDescent="0.3">
      <c r="A722" t="s">
        <v>2149</v>
      </c>
      <c r="B722" t="s">
        <v>426</v>
      </c>
      <c r="C722" t="s">
        <v>3149</v>
      </c>
      <c r="D722" t="s">
        <v>1149</v>
      </c>
      <c r="F722" s="12" t="s">
        <v>237</v>
      </c>
      <c r="G722" t="str">
        <f t="shared" si="24"/>
        <v>'evcwppfzs','육아프로그램','fgrdf484','듀쇼소'</v>
      </c>
      <c r="H722" s="17" t="s">
        <v>238</v>
      </c>
      <c r="I722" t="str">
        <f t="shared" si="25"/>
        <v>insert into ADMINISTRATOR(Administrator_ID,Information_Manage,Passwd,Member_Name
) values('evcwppfzs','육아프로그램','fgrdf484','듀쇼소');</v>
      </c>
    </row>
    <row r="723" spans="1:9" ht="198" x14ac:dyDescent="0.3">
      <c r="A723" t="s">
        <v>2150</v>
      </c>
      <c r="B723" t="s">
        <v>418</v>
      </c>
      <c r="C723" t="s">
        <v>3150</v>
      </c>
      <c r="D723" t="s">
        <v>1150</v>
      </c>
      <c r="F723" s="12" t="s">
        <v>237</v>
      </c>
      <c r="G723" t="str">
        <f t="shared" si="24"/>
        <v>'pgkyjsupg','육아정보','vnncs747','이이므'</v>
      </c>
      <c r="H723" s="17" t="s">
        <v>238</v>
      </c>
      <c r="I723" t="str">
        <f t="shared" si="25"/>
        <v>insert into ADMINISTRATOR(Administrator_ID,Information_Manage,Passwd,Member_Name
) values('pgkyjsupg','육아정보','vnncs747','이이므');</v>
      </c>
    </row>
    <row r="724" spans="1:9" ht="198" x14ac:dyDescent="0.3">
      <c r="A724" t="s">
        <v>2151</v>
      </c>
      <c r="B724" t="s">
        <v>424</v>
      </c>
      <c r="C724" t="s">
        <v>3151</v>
      </c>
      <c r="D724" t="s">
        <v>1151</v>
      </c>
      <c r="F724" s="12" t="s">
        <v>237</v>
      </c>
      <c r="G724" t="str">
        <f t="shared" si="24"/>
        <v>'drsnrdemd','육아용품','mskgl871','츠켜조'</v>
      </c>
      <c r="H724" s="17" t="s">
        <v>238</v>
      </c>
      <c r="I724" t="str">
        <f t="shared" si="25"/>
        <v>insert into ADMINISTRATOR(Administrator_ID,Information_Manage,Passwd,Member_Name
) values('drsnrdemd','육아용품','mskgl871','츠켜조');</v>
      </c>
    </row>
    <row r="725" spans="1:9" ht="198" x14ac:dyDescent="0.3">
      <c r="A725" t="s">
        <v>2152</v>
      </c>
      <c r="B725" t="s">
        <v>426</v>
      </c>
      <c r="C725" t="s">
        <v>3152</v>
      </c>
      <c r="D725" t="s">
        <v>1152</v>
      </c>
      <c r="F725" s="12" t="s">
        <v>237</v>
      </c>
      <c r="G725" t="str">
        <f t="shared" si="24"/>
        <v>'izkhrgwun','육아프로그램','ultjn463','튜서츠'</v>
      </c>
      <c r="H725" s="17" t="s">
        <v>238</v>
      </c>
      <c r="I725" t="str">
        <f t="shared" si="25"/>
        <v>insert into ADMINISTRATOR(Administrator_ID,Information_Manage,Passwd,Member_Name
) values('izkhrgwun','육아프로그램','ultjn463','튜서츠');</v>
      </c>
    </row>
    <row r="726" spans="1:9" ht="198" x14ac:dyDescent="0.3">
      <c r="A726" t="s">
        <v>2153</v>
      </c>
      <c r="B726" t="s">
        <v>424</v>
      </c>
      <c r="C726" t="s">
        <v>3153</v>
      </c>
      <c r="D726" t="s">
        <v>1153</v>
      </c>
      <c r="F726" s="12" t="s">
        <v>237</v>
      </c>
      <c r="G726" t="str">
        <f t="shared" si="24"/>
        <v>'vsylmfunp','육아용품','ehmwb991','조져파'</v>
      </c>
      <c r="H726" s="17" t="s">
        <v>238</v>
      </c>
      <c r="I726" t="str">
        <f t="shared" si="25"/>
        <v>insert into ADMINISTRATOR(Administrator_ID,Information_Manage,Passwd,Member_Name
) values('vsylmfunp','육아용품','ehmwb991','조져파');</v>
      </c>
    </row>
    <row r="727" spans="1:9" ht="198" x14ac:dyDescent="0.3">
      <c r="A727" t="s">
        <v>2154</v>
      </c>
      <c r="B727" t="s">
        <v>427</v>
      </c>
      <c r="C727" t="s">
        <v>3154</v>
      </c>
      <c r="D727" t="s">
        <v>1154</v>
      </c>
      <c r="F727" s="12" t="s">
        <v>237</v>
      </c>
      <c r="G727" t="str">
        <f t="shared" si="24"/>
        <v>'ofsoffsjy','응급처치법','idmrz159','보디먀'</v>
      </c>
      <c r="H727" s="17" t="s">
        <v>238</v>
      </c>
      <c r="I727" t="str">
        <f t="shared" si="25"/>
        <v>insert into ADMINISTRATOR(Administrator_ID,Information_Manage,Passwd,Member_Name
) values('ofsoffsjy','응급처치법','idmrz159','보디먀');</v>
      </c>
    </row>
    <row r="728" spans="1:9" ht="198" x14ac:dyDescent="0.3">
      <c r="A728" t="s">
        <v>2155</v>
      </c>
      <c r="B728" t="s">
        <v>418</v>
      </c>
      <c r="C728" t="s">
        <v>3155</v>
      </c>
      <c r="D728" t="s">
        <v>1155</v>
      </c>
      <c r="F728" s="12" t="s">
        <v>237</v>
      </c>
      <c r="G728" t="str">
        <f t="shared" si="24"/>
        <v>'mroguongv','육아정보','uylkr538','포챠브'</v>
      </c>
      <c r="H728" s="17" t="s">
        <v>238</v>
      </c>
      <c r="I728" t="str">
        <f t="shared" si="25"/>
        <v>insert into ADMINISTRATOR(Administrator_ID,Information_Manage,Passwd,Member_Name
) values('mroguongv','육아정보','uylkr538','포챠브');</v>
      </c>
    </row>
    <row r="729" spans="1:9" ht="198" x14ac:dyDescent="0.3">
      <c r="A729" t="s">
        <v>2156</v>
      </c>
      <c r="B729" t="s">
        <v>426</v>
      </c>
      <c r="C729" t="s">
        <v>3156</v>
      </c>
      <c r="D729" t="s">
        <v>1156</v>
      </c>
      <c r="F729" s="12" t="s">
        <v>237</v>
      </c>
      <c r="G729" t="str">
        <f t="shared" si="24"/>
        <v>'whcbchpvp','육아프로그램','wvzim401','펴뎌티'</v>
      </c>
      <c r="H729" s="17" t="s">
        <v>238</v>
      </c>
      <c r="I729" t="str">
        <f t="shared" si="25"/>
        <v>insert into ADMINISTRATOR(Administrator_ID,Information_Manage,Passwd,Member_Name
) values('whcbchpvp','육아프로그램','wvzim401','펴뎌티');</v>
      </c>
    </row>
    <row r="730" spans="1:9" ht="198" x14ac:dyDescent="0.3">
      <c r="A730" t="s">
        <v>2157</v>
      </c>
      <c r="B730" t="s">
        <v>418</v>
      </c>
      <c r="C730" t="s">
        <v>3157</v>
      </c>
      <c r="D730" t="s">
        <v>1157</v>
      </c>
      <c r="F730" s="12" t="s">
        <v>237</v>
      </c>
      <c r="G730" t="str">
        <f t="shared" si="24"/>
        <v>'rwdnwumgk','육아정보','vlvgq442','고며고'</v>
      </c>
      <c r="H730" s="17" t="s">
        <v>238</v>
      </c>
      <c r="I730" t="str">
        <f t="shared" si="25"/>
        <v>insert into ADMINISTRATOR(Administrator_ID,Information_Manage,Passwd,Member_Name
) values('rwdnwumgk','육아정보','vlvgq442','고며고');</v>
      </c>
    </row>
    <row r="731" spans="1:9" ht="198" x14ac:dyDescent="0.3">
      <c r="A731" t="s">
        <v>2158</v>
      </c>
      <c r="B731" t="s">
        <v>424</v>
      </c>
      <c r="C731" t="s">
        <v>3158</v>
      </c>
      <c r="D731" t="s">
        <v>1158</v>
      </c>
      <c r="F731" s="12" t="s">
        <v>237</v>
      </c>
      <c r="G731" t="str">
        <f t="shared" si="24"/>
        <v>'ywblgvqic','육아용품','ysdkl616','마기흐'</v>
      </c>
      <c r="H731" s="17" t="s">
        <v>238</v>
      </c>
      <c r="I731" t="str">
        <f t="shared" si="25"/>
        <v>insert into ADMINISTRATOR(Administrator_ID,Information_Manage,Passwd,Member_Name
) values('ywblgvqic','육아용품','ysdkl616','마기흐');</v>
      </c>
    </row>
    <row r="732" spans="1:9" ht="198" x14ac:dyDescent="0.3">
      <c r="A732" t="s">
        <v>2159</v>
      </c>
      <c r="B732" t="s">
        <v>425</v>
      </c>
      <c r="C732" t="s">
        <v>3159</v>
      </c>
      <c r="D732" t="s">
        <v>1159</v>
      </c>
      <c r="F732" s="12" t="s">
        <v>237</v>
      </c>
      <c r="G732" t="str">
        <f t="shared" si="24"/>
        <v>'xidgxjhdg','미디어자료','dgocs575','오다포'</v>
      </c>
      <c r="H732" s="17" t="s">
        <v>238</v>
      </c>
      <c r="I732" t="str">
        <f t="shared" si="25"/>
        <v>insert into ADMINISTRATOR(Administrator_ID,Information_Manage,Passwd,Member_Name
) values('xidgxjhdg','미디어자료','dgocs575','오다포');</v>
      </c>
    </row>
    <row r="733" spans="1:9" ht="198" x14ac:dyDescent="0.3">
      <c r="A733" t="s">
        <v>2160</v>
      </c>
      <c r="B733" t="s">
        <v>424</v>
      </c>
      <c r="C733" t="s">
        <v>3160</v>
      </c>
      <c r="D733" t="s">
        <v>1160</v>
      </c>
      <c r="F733" s="12" t="s">
        <v>237</v>
      </c>
      <c r="G733" t="str">
        <f t="shared" si="24"/>
        <v>'mzlnvbbeo','육아용품','nepbo822','구혀유'</v>
      </c>
      <c r="H733" s="17" t="s">
        <v>238</v>
      </c>
      <c r="I733" t="str">
        <f t="shared" si="25"/>
        <v>insert into ADMINISTRATOR(Administrator_ID,Information_Manage,Passwd,Member_Name
) values('mzlnvbbeo','육아용품','nepbo822','구혀유');</v>
      </c>
    </row>
    <row r="734" spans="1:9" ht="198" x14ac:dyDescent="0.3">
      <c r="A734" t="s">
        <v>2161</v>
      </c>
      <c r="B734" t="s">
        <v>418</v>
      </c>
      <c r="C734" t="s">
        <v>3161</v>
      </c>
      <c r="D734" t="s">
        <v>1161</v>
      </c>
      <c r="F734" s="12" t="s">
        <v>237</v>
      </c>
      <c r="G734" t="str">
        <f t="shared" si="24"/>
        <v>'jgsapytls','육아정보','jjkpo172','탸머처'</v>
      </c>
      <c r="H734" s="17" t="s">
        <v>238</v>
      </c>
      <c r="I734" t="str">
        <f t="shared" si="25"/>
        <v>insert into ADMINISTRATOR(Administrator_ID,Information_Manage,Passwd,Member_Name
) values('jgsapytls','육아정보','jjkpo172','탸머처');</v>
      </c>
    </row>
    <row r="735" spans="1:9" ht="198" x14ac:dyDescent="0.3">
      <c r="A735" t="s">
        <v>2162</v>
      </c>
      <c r="B735" t="s">
        <v>424</v>
      </c>
      <c r="C735" t="s">
        <v>3162</v>
      </c>
      <c r="D735" t="s">
        <v>1162</v>
      </c>
      <c r="F735" s="12" t="s">
        <v>237</v>
      </c>
      <c r="G735" t="str">
        <f t="shared" si="24"/>
        <v>'omxgtuwpb','육아용품','qjynq734','자쇼텨'</v>
      </c>
      <c r="H735" s="17" t="s">
        <v>238</v>
      </c>
      <c r="I735" t="str">
        <f t="shared" si="25"/>
        <v>insert into ADMINISTRATOR(Administrator_ID,Information_Manage,Passwd,Member_Name
) values('omxgtuwpb','육아용품','qjynq734','자쇼텨');</v>
      </c>
    </row>
    <row r="736" spans="1:9" ht="198" x14ac:dyDescent="0.3">
      <c r="A736" t="s">
        <v>2163</v>
      </c>
      <c r="B736" t="s">
        <v>426</v>
      </c>
      <c r="C736" t="s">
        <v>3163</v>
      </c>
      <c r="D736" t="s">
        <v>1163</v>
      </c>
      <c r="F736" s="12" t="s">
        <v>237</v>
      </c>
      <c r="G736" t="str">
        <f t="shared" si="24"/>
        <v>'hhvnthqbq','육아프로그램','cfzgf103','투츄효'</v>
      </c>
      <c r="H736" s="17" t="s">
        <v>238</v>
      </c>
      <c r="I736" t="str">
        <f t="shared" si="25"/>
        <v>insert into ADMINISTRATOR(Administrator_ID,Information_Manage,Passwd,Member_Name
) values('hhvnthqbq','육아프로그램','cfzgf103','투츄효');</v>
      </c>
    </row>
    <row r="737" spans="1:9" ht="198" x14ac:dyDescent="0.3">
      <c r="A737" t="s">
        <v>2164</v>
      </c>
      <c r="B737" t="s">
        <v>425</v>
      </c>
      <c r="C737" t="s">
        <v>3164</v>
      </c>
      <c r="D737" t="s">
        <v>1164</v>
      </c>
      <c r="F737" s="12" t="s">
        <v>237</v>
      </c>
      <c r="G737" t="str">
        <f t="shared" si="24"/>
        <v>'jkfqfzpdc','미디어자료','yiich179','브수무'</v>
      </c>
      <c r="H737" s="17" t="s">
        <v>238</v>
      </c>
      <c r="I737" t="str">
        <f t="shared" si="25"/>
        <v>insert into ADMINISTRATOR(Administrator_ID,Information_Manage,Passwd,Member_Name
) values('jkfqfzpdc','미디어자료','yiich179','브수무');</v>
      </c>
    </row>
    <row r="738" spans="1:9" ht="198" x14ac:dyDescent="0.3">
      <c r="A738" t="s">
        <v>2165</v>
      </c>
      <c r="B738" t="s">
        <v>426</v>
      </c>
      <c r="C738" t="s">
        <v>3165</v>
      </c>
      <c r="D738" t="s">
        <v>1165</v>
      </c>
      <c r="F738" s="12" t="s">
        <v>237</v>
      </c>
      <c r="G738" t="str">
        <f t="shared" si="24"/>
        <v>'csjvmkfgp','육아프로그램','gqplv647','허로키'</v>
      </c>
      <c r="H738" s="17" t="s">
        <v>238</v>
      </c>
      <c r="I738" t="str">
        <f t="shared" si="25"/>
        <v>insert into ADMINISTRATOR(Administrator_ID,Information_Manage,Passwd,Member_Name
) values('csjvmkfgp','육아프로그램','gqplv647','허로키');</v>
      </c>
    </row>
    <row r="739" spans="1:9" ht="198" x14ac:dyDescent="0.3">
      <c r="A739" t="s">
        <v>2166</v>
      </c>
      <c r="B739" t="s">
        <v>424</v>
      </c>
      <c r="C739" t="s">
        <v>3166</v>
      </c>
      <c r="D739" t="s">
        <v>1166</v>
      </c>
      <c r="F739" s="12" t="s">
        <v>237</v>
      </c>
      <c r="G739" t="str">
        <f t="shared" si="24"/>
        <v>'zhlimgpka','육아용품','pfzuc916','표랴도'</v>
      </c>
      <c r="H739" s="17" t="s">
        <v>238</v>
      </c>
      <c r="I739" t="str">
        <f t="shared" si="25"/>
        <v>insert into ADMINISTRATOR(Administrator_ID,Information_Manage,Passwd,Member_Name
) values('zhlimgpka','육아용품','pfzuc916','표랴도');</v>
      </c>
    </row>
    <row r="740" spans="1:9" ht="198" x14ac:dyDescent="0.3">
      <c r="A740" t="s">
        <v>2167</v>
      </c>
      <c r="B740" t="s">
        <v>424</v>
      </c>
      <c r="C740" t="s">
        <v>3167</v>
      </c>
      <c r="D740" t="s">
        <v>1167</v>
      </c>
      <c r="F740" s="12" t="s">
        <v>237</v>
      </c>
      <c r="G740" t="str">
        <f t="shared" si="24"/>
        <v>'gllysgbnx','육아용품','fwpou023','초파프'</v>
      </c>
      <c r="H740" s="17" t="s">
        <v>238</v>
      </c>
      <c r="I740" t="str">
        <f t="shared" si="25"/>
        <v>insert into ADMINISTRATOR(Administrator_ID,Information_Manage,Passwd,Member_Name
) values('gllysgbnx','육아용품','fwpou023','초파프');</v>
      </c>
    </row>
    <row r="741" spans="1:9" ht="198" x14ac:dyDescent="0.3">
      <c r="A741" t="s">
        <v>2168</v>
      </c>
      <c r="B741" t="s">
        <v>424</v>
      </c>
      <c r="C741" t="s">
        <v>3168</v>
      </c>
      <c r="D741" t="s">
        <v>1168</v>
      </c>
      <c r="F741" s="12" t="s">
        <v>237</v>
      </c>
      <c r="G741" t="str">
        <f t="shared" si="24"/>
        <v>'vwicqmibg','육아용품','yfmfi846','브나파'</v>
      </c>
      <c r="H741" s="17" t="s">
        <v>238</v>
      </c>
      <c r="I741" t="str">
        <f t="shared" si="25"/>
        <v>insert into ADMINISTRATOR(Administrator_ID,Information_Manage,Passwd,Member_Name
) values('vwicqmibg','육아용품','yfmfi846','브나파');</v>
      </c>
    </row>
    <row r="742" spans="1:9" ht="198" x14ac:dyDescent="0.3">
      <c r="A742" t="s">
        <v>2169</v>
      </c>
      <c r="B742" t="s">
        <v>426</v>
      </c>
      <c r="C742" t="s">
        <v>3169</v>
      </c>
      <c r="D742" t="s">
        <v>1169</v>
      </c>
      <c r="F742" s="12" t="s">
        <v>237</v>
      </c>
      <c r="G742" t="str">
        <f t="shared" si="24"/>
        <v>'yrgmuhsdc','육아프로그램','kdnah961','표휴누'</v>
      </c>
      <c r="H742" s="17" t="s">
        <v>238</v>
      </c>
      <c r="I742" t="str">
        <f t="shared" si="25"/>
        <v>insert into ADMINISTRATOR(Administrator_ID,Information_Manage,Passwd,Member_Name
) values('yrgmuhsdc','육아프로그램','kdnah961','표휴누');</v>
      </c>
    </row>
    <row r="743" spans="1:9" ht="198" x14ac:dyDescent="0.3">
      <c r="A743" t="s">
        <v>2170</v>
      </c>
      <c r="B743" t="s">
        <v>418</v>
      </c>
      <c r="C743" t="s">
        <v>3170</v>
      </c>
      <c r="D743" t="s">
        <v>1170</v>
      </c>
      <c r="F743" s="12" t="s">
        <v>237</v>
      </c>
      <c r="G743" t="str">
        <f t="shared" si="24"/>
        <v>'dgoxofpwx','육아정보','omvny355','류뇨자'</v>
      </c>
      <c r="H743" s="17" t="s">
        <v>238</v>
      </c>
      <c r="I743" t="str">
        <f t="shared" si="25"/>
        <v>insert into ADMINISTRATOR(Administrator_ID,Information_Manage,Passwd,Member_Name
) values('dgoxofpwx','육아정보','omvny355','류뇨자');</v>
      </c>
    </row>
    <row r="744" spans="1:9" ht="198" x14ac:dyDescent="0.3">
      <c r="A744" t="s">
        <v>2171</v>
      </c>
      <c r="B744" t="s">
        <v>427</v>
      </c>
      <c r="C744" t="s">
        <v>3171</v>
      </c>
      <c r="D744" t="s">
        <v>1171</v>
      </c>
      <c r="F744" s="12" t="s">
        <v>237</v>
      </c>
      <c r="G744" t="str">
        <f t="shared" si="24"/>
        <v>'kqrxsewyw','응급처치법','wxaox718','루미투'</v>
      </c>
      <c r="H744" s="17" t="s">
        <v>238</v>
      </c>
      <c r="I744" t="str">
        <f t="shared" si="25"/>
        <v>insert into ADMINISTRATOR(Administrator_ID,Information_Manage,Passwd,Member_Name
) values('kqrxsewyw','응급처치법','wxaox718','루미투');</v>
      </c>
    </row>
    <row r="745" spans="1:9" ht="198" x14ac:dyDescent="0.3">
      <c r="A745" t="s">
        <v>2172</v>
      </c>
      <c r="B745" t="s">
        <v>424</v>
      </c>
      <c r="C745" t="s">
        <v>3172</v>
      </c>
      <c r="D745" t="s">
        <v>1172</v>
      </c>
      <c r="F745" s="12" t="s">
        <v>237</v>
      </c>
      <c r="G745" t="str">
        <f t="shared" si="24"/>
        <v>'uztdpzeyy','육아용품','cdznt055','추듀하'</v>
      </c>
      <c r="H745" s="17" t="s">
        <v>238</v>
      </c>
      <c r="I745" t="str">
        <f t="shared" si="25"/>
        <v>insert into ADMINISTRATOR(Administrator_ID,Information_Manage,Passwd,Member_Name
) values('uztdpzeyy','육아용품','cdznt055','추듀하');</v>
      </c>
    </row>
    <row r="746" spans="1:9" ht="198" x14ac:dyDescent="0.3">
      <c r="A746" t="s">
        <v>2173</v>
      </c>
      <c r="B746" t="s">
        <v>425</v>
      </c>
      <c r="C746" t="s">
        <v>3173</v>
      </c>
      <c r="D746" t="s">
        <v>1173</v>
      </c>
      <c r="F746" s="12" t="s">
        <v>237</v>
      </c>
      <c r="G746" t="str">
        <f t="shared" si="24"/>
        <v>'xziiwletq','미디어자료','xmtpk964','버수루'</v>
      </c>
      <c r="H746" s="17" t="s">
        <v>238</v>
      </c>
      <c r="I746" t="str">
        <f t="shared" si="25"/>
        <v>insert into ADMINISTRATOR(Administrator_ID,Information_Manage,Passwd,Member_Name
) values('xziiwletq','미디어자료','xmtpk964','버수루');</v>
      </c>
    </row>
    <row r="747" spans="1:9" ht="198" x14ac:dyDescent="0.3">
      <c r="A747" t="s">
        <v>2174</v>
      </c>
      <c r="B747" t="s">
        <v>427</v>
      </c>
      <c r="C747" t="s">
        <v>3174</v>
      </c>
      <c r="D747" t="s">
        <v>1174</v>
      </c>
      <c r="F747" s="12" t="s">
        <v>237</v>
      </c>
      <c r="G747" t="str">
        <f t="shared" si="24"/>
        <v>'lmrqicgnh','응급처치법','ltakq664','구노쿄'</v>
      </c>
      <c r="H747" s="17" t="s">
        <v>238</v>
      </c>
      <c r="I747" t="str">
        <f t="shared" si="25"/>
        <v>insert into ADMINISTRATOR(Administrator_ID,Information_Manage,Passwd,Member_Name
) values('lmrqicgnh','응급처치법','ltakq664','구노쿄');</v>
      </c>
    </row>
    <row r="748" spans="1:9" ht="198" x14ac:dyDescent="0.3">
      <c r="A748" t="s">
        <v>2175</v>
      </c>
      <c r="B748" t="s">
        <v>427</v>
      </c>
      <c r="C748" t="s">
        <v>3175</v>
      </c>
      <c r="D748" t="s">
        <v>1175</v>
      </c>
      <c r="F748" s="12" t="s">
        <v>237</v>
      </c>
      <c r="G748" t="str">
        <f t="shared" si="24"/>
        <v>'wzrmzngqr','응급처치법','otumg918','챠오툐'</v>
      </c>
      <c r="H748" s="17" t="s">
        <v>238</v>
      </c>
      <c r="I748" t="str">
        <f t="shared" si="25"/>
        <v>insert into ADMINISTRATOR(Administrator_ID,Information_Manage,Passwd,Member_Name
) values('wzrmzngqr','응급처치법','otumg918','챠오툐');</v>
      </c>
    </row>
    <row r="749" spans="1:9" ht="198" x14ac:dyDescent="0.3">
      <c r="A749" t="s">
        <v>2176</v>
      </c>
      <c r="B749" t="s">
        <v>424</v>
      </c>
      <c r="C749" t="s">
        <v>3176</v>
      </c>
      <c r="D749" t="s">
        <v>1176</v>
      </c>
      <c r="F749" s="12" t="s">
        <v>237</v>
      </c>
      <c r="G749" t="str">
        <f t="shared" si="24"/>
        <v>'tdanhdary','육아용품','vabyf063','나랴퍄'</v>
      </c>
      <c r="H749" s="17" t="s">
        <v>238</v>
      </c>
      <c r="I749" t="str">
        <f t="shared" si="25"/>
        <v>insert into ADMINISTRATOR(Administrator_ID,Information_Manage,Passwd,Member_Name
) values('tdanhdary','육아용품','vabyf063','나랴퍄');</v>
      </c>
    </row>
    <row r="750" spans="1:9" ht="198" x14ac:dyDescent="0.3">
      <c r="A750" t="s">
        <v>2177</v>
      </c>
      <c r="B750" t="s">
        <v>426</v>
      </c>
      <c r="C750" t="s">
        <v>3177</v>
      </c>
      <c r="D750" t="s">
        <v>1177</v>
      </c>
      <c r="F750" s="12" t="s">
        <v>237</v>
      </c>
      <c r="G750" t="str">
        <f t="shared" si="24"/>
        <v>'pnvagtcge','육아프로그램','pubne657','쵸료카'</v>
      </c>
      <c r="H750" s="17" t="s">
        <v>238</v>
      </c>
      <c r="I750" t="str">
        <f t="shared" si="25"/>
        <v>insert into ADMINISTRATOR(Administrator_ID,Information_Manage,Passwd,Member_Name
) values('pnvagtcge','육아프로그램','pubne657','쵸료카');</v>
      </c>
    </row>
    <row r="751" spans="1:9" ht="198" x14ac:dyDescent="0.3">
      <c r="A751" t="s">
        <v>2178</v>
      </c>
      <c r="B751" t="s">
        <v>425</v>
      </c>
      <c r="C751" t="s">
        <v>3178</v>
      </c>
      <c r="D751" t="s">
        <v>1178</v>
      </c>
      <c r="F751" s="12" t="s">
        <v>237</v>
      </c>
      <c r="G751" t="str">
        <f t="shared" si="24"/>
        <v>'pkabzwvcs','미디어자료','gahbj212','겨나자'</v>
      </c>
      <c r="H751" s="17" t="s">
        <v>238</v>
      </c>
      <c r="I751" t="str">
        <f t="shared" si="25"/>
        <v>insert into ADMINISTRATOR(Administrator_ID,Information_Manage,Passwd,Member_Name
) values('pkabzwvcs','미디어자료','gahbj212','겨나자');</v>
      </c>
    </row>
    <row r="752" spans="1:9" ht="198" x14ac:dyDescent="0.3">
      <c r="A752" t="s">
        <v>2179</v>
      </c>
      <c r="B752" t="s">
        <v>427</v>
      </c>
      <c r="C752" t="s">
        <v>3179</v>
      </c>
      <c r="D752" t="s">
        <v>1179</v>
      </c>
      <c r="F752" s="12" t="s">
        <v>237</v>
      </c>
      <c r="G752" t="str">
        <f t="shared" si="24"/>
        <v>'jjwlaxkou','응급처치법','lbdaa684','사쿠뮤'</v>
      </c>
      <c r="H752" s="17" t="s">
        <v>238</v>
      </c>
      <c r="I752" t="str">
        <f t="shared" si="25"/>
        <v>insert into ADMINISTRATOR(Administrator_ID,Information_Manage,Passwd,Member_Name
) values('jjwlaxkou','응급처치법','lbdaa684','사쿠뮤');</v>
      </c>
    </row>
    <row r="753" spans="1:9" ht="198" x14ac:dyDescent="0.3">
      <c r="A753" t="s">
        <v>2180</v>
      </c>
      <c r="B753" t="s">
        <v>426</v>
      </c>
      <c r="C753" t="s">
        <v>3180</v>
      </c>
      <c r="D753" t="s">
        <v>1180</v>
      </c>
      <c r="F753" s="12" t="s">
        <v>237</v>
      </c>
      <c r="G753" t="str">
        <f t="shared" si="24"/>
        <v>'vszofyrks','육아프로그램','ifwtm047','머으추'</v>
      </c>
      <c r="H753" s="17" t="s">
        <v>238</v>
      </c>
      <c r="I753" t="str">
        <f t="shared" si="25"/>
        <v>insert into ADMINISTRATOR(Administrator_ID,Information_Manage,Passwd,Member_Name
) values('vszofyrks','육아프로그램','ifwtm047','머으추');</v>
      </c>
    </row>
    <row r="754" spans="1:9" ht="198" x14ac:dyDescent="0.3">
      <c r="A754" t="s">
        <v>2181</v>
      </c>
      <c r="B754" t="s">
        <v>418</v>
      </c>
      <c r="C754" t="s">
        <v>3181</v>
      </c>
      <c r="D754" t="s">
        <v>1181</v>
      </c>
      <c r="F754" s="12" t="s">
        <v>237</v>
      </c>
      <c r="G754" t="str">
        <f t="shared" si="24"/>
        <v>'vocicapzs','육아정보','gwefd167','프너러'</v>
      </c>
      <c r="H754" s="17" t="s">
        <v>238</v>
      </c>
      <c r="I754" t="str">
        <f t="shared" si="25"/>
        <v>insert into ADMINISTRATOR(Administrator_ID,Information_Manage,Passwd,Member_Name
) values('vocicapzs','육아정보','gwefd167','프너러');</v>
      </c>
    </row>
    <row r="755" spans="1:9" ht="198" x14ac:dyDescent="0.3">
      <c r="A755" t="s">
        <v>2182</v>
      </c>
      <c r="B755" t="s">
        <v>427</v>
      </c>
      <c r="C755" t="s">
        <v>3182</v>
      </c>
      <c r="D755" t="s">
        <v>1182</v>
      </c>
      <c r="F755" s="12" t="s">
        <v>237</v>
      </c>
      <c r="G755" t="str">
        <f t="shared" si="24"/>
        <v>'pvnsznooi','응급처치법','jfogb694','프슈텨'</v>
      </c>
      <c r="H755" s="17" t="s">
        <v>238</v>
      </c>
      <c r="I755" t="str">
        <f t="shared" si="25"/>
        <v>insert into ADMINISTRATOR(Administrator_ID,Information_Manage,Passwd,Member_Name
) values('pvnsznooi','응급처치법','jfogb694','프슈텨');</v>
      </c>
    </row>
    <row r="756" spans="1:9" ht="198" x14ac:dyDescent="0.3">
      <c r="A756" t="s">
        <v>2183</v>
      </c>
      <c r="B756" t="s">
        <v>418</v>
      </c>
      <c r="C756" t="s">
        <v>3183</v>
      </c>
      <c r="D756" t="s">
        <v>1183</v>
      </c>
      <c r="F756" s="12" t="s">
        <v>237</v>
      </c>
      <c r="G756" t="str">
        <f t="shared" si="24"/>
        <v>'ndrkehxoc','육아정보','dzhfa640','타탸하'</v>
      </c>
      <c r="H756" s="17" t="s">
        <v>238</v>
      </c>
      <c r="I756" t="str">
        <f t="shared" si="25"/>
        <v>insert into ADMINISTRATOR(Administrator_ID,Information_Manage,Passwd,Member_Name
) values('ndrkehxoc','육아정보','dzhfa640','타탸하');</v>
      </c>
    </row>
    <row r="757" spans="1:9" ht="198" x14ac:dyDescent="0.3">
      <c r="A757" t="s">
        <v>2184</v>
      </c>
      <c r="B757" t="s">
        <v>427</v>
      </c>
      <c r="C757" t="s">
        <v>3184</v>
      </c>
      <c r="D757" t="s">
        <v>1184</v>
      </c>
      <c r="F757" s="12" t="s">
        <v>237</v>
      </c>
      <c r="G757" t="str">
        <f t="shared" si="24"/>
        <v>'lciwivtty','응급처치법','umwak845','머츠보'</v>
      </c>
      <c r="H757" s="17" t="s">
        <v>238</v>
      </c>
      <c r="I757" t="str">
        <f t="shared" si="25"/>
        <v>insert into ADMINISTRATOR(Administrator_ID,Information_Manage,Passwd,Member_Name
) values('lciwivtty','응급처치법','umwak845','머츠보');</v>
      </c>
    </row>
    <row r="758" spans="1:9" ht="198" x14ac:dyDescent="0.3">
      <c r="A758" t="s">
        <v>2185</v>
      </c>
      <c r="B758" t="s">
        <v>424</v>
      </c>
      <c r="C758" t="s">
        <v>3185</v>
      </c>
      <c r="D758" t="s">
        <v>1185</v>
      </c>
      <c r="F758" s="12" t="s">
        <v>237</v>
      </c>
      <c r="G758" t="str">
        <f t="shared" si="24"/>
        <v>'wbhkqnntn','육아용품','wajdb374','쥬루러'</v>
      </c>
      <c r="H758" s="17" t="s">
        <v>238</v>
      </c>
      <c r="I758" t="str">
        <f t="shared" si="25"/>
        <v>insert into ADMINISTRATOR(Administrator_ID,Information_Manage,Passwd,Member_Name
) values('wbhkqnntn','육아용품','wajdb374','쥬루러');</v>
      </c>
    </row>
    <row r="759" spans="1:9" ht="198" x14ac:dyDescent="0.3">
      <c r="A759" t="s">
        <v>2186</v>
      </c>
      <c r="B759" t="s">
        <v>418</v>
      </c>
      <c r="C759" t="s">
        <v>3186</v>
      </c>
      <c r="D759" t="s">
        <v>1186</v>
      </c>
      <c r="F759" s="12" t="s">
        <v>237</v>
      </c>
      <c r="G759" t="str">
        <f t="shared" si="24"/>
        <v>'isqvdcgxt','육아정보','mxpvc260','미묘켜'</v>
      </c>
      <c r="H759" s="17" t="s">
        <v>238</v>
      </c>
      <c r="I759" t="str">
        <f t="shared" si="25"/>
        <v>insert into ADMINISTRATOR(Administrator_ID,Information_Manage,Passwd,Member_Name
) values('isqvdcgxt','육아정보','mxpvc260','미묘켜');</v>
      </c>
    </row>
    <row r="760" spans="1:9" ht="198" x14ac:dyDescent="0.3">
      <c r="A760" t="s">
        <v>2187</v>
      </c>
      <c r="B760" t="s">
        <v>424</v>
      </c>
      <c r="C760" t="s">
        <v>3187</v>
      </c>
      <c r="D760" t="s">
        <v>1187</v>
      </c>
      <c r="F760" s="12" t="s">
        <v>237</v>
      </c>
      <c r="G760" t="str">
        <f t="shared" si="24"/>
        <v>'nltzjwney','육아용품','sjdky007','랴비리'</v>
      </c>
      <c r="H760" s="17" t="s">
        <v>238</v>
      </c>
      <c r="I760" t="str">
        <f t="shared" si="25"/>
        <v>insert into ADMINISTRATOR(Administrator_ID,Information_Manage,Passwd,Member_Name
) values('nltzjwney','육아용품','sjdky007','랴비리');</v>
      </c>
    </row>
    <row r="761" spans="1:9" ht="198" x14ac:dyDescent="0.3">
      <c r="A761" t="s">
        <v>2188</v>
      </c>
      <c r="B761" t="s">
        <v>424</v>
      </c>
      <c r="C761" t="s">
        <v>3188</v>
      </c>
      <c r="D761" t="s">
        <v>1188</v>
      </c>
      <c r="F761" s="12" t="s">
        <v>237</v>
      </c>
      <c r="G761" t="str">
        <f t="shared" si="24"/>
        <v>'wuiamgmli','육아용품','iygrn613','쳐류효'</v>
      </c>
      <c r="H761" s="17" t="s">
        <v>238</v>
      </c>
      <c r="I761" t="str">
        <f t="shared" si="25"/>
        <v>insert into ADMINISTRATOR(Administrator_ID,Information_Manage,Passwd,Member_Name
) values('wuiamgmli','육아용품','iygrn613','쳐류효');</v>
      </c>
    </row>
    <row r="762" spans="1:9" ht="198" x14ac:dyDescent="0.3">
      <c r="A762" t="s">
        <v>2189</v>
      </c>
      <c r="B762" t="s">
        <v>427</v>
      </c>
      <c r="C762" t="s">
        <v>3189</v>
      </c>
      <c r="D762" t="s">
        <v>1189</v>
      </c>
      <c r="F762" s="12" t="s">
        <v>237</v>
      </c>
      <c r="G762" t="str">
        <f t="shared" si="24"/>
        <v>'xkugzchxl','응급처치법','ffnrh463','가펴무'</v>
      </c>
      <c r="H762" s="17" t="s">
        <v>238</v>
      </c>
      <c r="I762" t="str">
        <f t="shared" si="25"/>
        <v>insert into ADMINISTRATOR(Administrator_ID,Information_Manage,Passwd,Member_Name
) values('xkugzchxl','응급처치법','ffnrh463','가펴무');</v>
      </c>
    </row>
    <row r="763" spans="1:9" ht="198" x14ac:dyDescent="0.3">
      <c r="A763" t="s">
        <v>2190</v>
      </c>
      <c r="B763" t="s">
        <v>427</v>
      </c>
      <c r="C763" t="s">
        <v>3190</v>
      </c>
      <c r="D763" t="s">
        <v>1190</v>
      </c>
      <c r="F763" s="12" t="s">
        <v>237</v>
      </c>
      <c r="G763" t="str">
        <f t="shared" si="24"/>
        <v>'ozlqdjxkm','응급처치법','owtnz268','피효카'</v>
      </c>
      <c r="H763" s="17" t="s">
        <v>238</v>
      </c>
      <c r="I763" t="str">
        <f t="shared" si="25"/>
        <v>insert into ADMINISTRATOR(Administrator_ID,Information_Manage,Passwd,Member_Name
) values('ozlqdjxkm','응급처치법','owtnz268','피효카');</v>
      </c>
    </row>
    <row r="764" spans="1:9" ht="198" x14ac:dyDescent="0.3">
      <c r="A764" t="s">
        <v>2191</v>
      </c>
      <c r="B764" t="s">
        <v>424</v>
      </c>
      <c r="C764" t="s">
        <v>3191</v>
      </c>
      <c r="D764" t="s">
        <v>1191</v>
      </c>
      <c r="F764" s="12" t="s">
        <v>237</v>
      </c>
      <c r="G764" t="str">
        <f t="shared" si="24"/>
        <v>'lrduswwvd','육아용품','ueciv612','려뇨트'</v>
      </c>
      <c r="H764" s="17" t="s">
        <v>238</v>
      </c>
      <c r="I764" t="str">
        <f t="shared" si="25"/>
        <v>insert into ADMINISTRATOR(Administrator_ID,Information_Manage,Passwd,Member_Name
) values('lrduswwvd','육아용품','ueciv612','려뇨트');</v>
      </c>
    </row>
    <row r="765" spans="1:9" ht="198" x14ac:dyDescent="0.3">
      <c r="A765" t="s">
        <v>2192</v>
      </c>
      <c r="B765" t="s">
        <v>427</v>
      </c>
      <c r="C765" t="s">
        <v>3192</v>
      </c>
      <c r="D765" t="s">
        <v>1192</v>
      </c>
      <c r="F765" s="12" t="s">
        <v>237</v>
      </c>
      <c r="G765" t="str">
        <f t="shared" si="24"/>
        <v>'rvmxxilsk','응급처치법','yspgj471','가아두'</v>
      </c>
      <c r="H765" s="17" t="s">
        <v>238</v>
      </c>
      <c r="I765" t="str">
        <f t="shared" si="25"/>
        <v>insert into ADMINISTRATOR(Administrator_ID,Information_Manage,Passwd,Member_Name
) values('rvmxxilsk','응급처치법','yspgj471','가아두');</v>
      </c>
    </row>
    <row r="766" spans="1:9" ht="198" x14ac:dyDescent="0.3">
      <c r="A766" t="s">
        <v>2193</v>
      </c>
      <c r="B766" t="s">
        <v>427</v>
      </c>
      <c r="C766" t="s">
        <v>3193</v>
      </c>
      <c r="D766" t="s">
        <v>1193</v>
      </c>
      <c r="F766" s="12" t="s">
        <v>237</v>
      </c>
      <c r="G766" t="str">
        <f t="shared" si="24"/>
        <v>'tvvqmlakr','응급처치법','clnye955','터슈라'</v>
      </c>
      <c r="H766" s="17" t="s">
        <v>238</v>
      </c>
      <c r="I766" t="str">
        <f t="shared" si="25"/>
        <v>insert into ADMINISTRATOR(Administrator_ID,Information_Manage,Passwd,Member_Name
) values('tvvqmlakr','응급처치법','clnye955','터슈라');</v>
      </c>
    </row>
    <row r="767" spans="1:9" ht="198" x14ac:dyDescent="0.3">
      <c r="A767" t="s">
        <v>2194</v>
      </c>
      <c r="B767" t="s">
        <v>425</v>
      </c>
      <c r="C767" t="s">
        <v>3194</v>
      </c>
      <c r="D767" t="s">
        <v>1194</v>
      </c>
      <c r="F767" s="12" t="s">
        <v>237</v>
      </c>
      <c r="G767" t="str">
        <f t="shared" si="24"/>
        <v>'mwlcylesh','미디어자료','udkhl130','투듀뷰'</v>
      </c>
      <c r="H767" s="17" t="s">
        <v>238</v>
      </c>
      <c r="I767" t="str">
        <f t="shared" si="25"/>
        <v>insert into ADMINISTRATOR(Administrator_ID,Information_Manage,Passwd,Member_Name
) values('mwlcylesh','미디어자료','udkhl130','투듀뷰');</v>
      </c>
    </row>
    <row r="768" spans="1:9" ht="198" x14ac:dyDescent="0.3">
      <c r="A768" t="s">
        <v>2195</v>
      </c>
      <c r="B768" t="s">
        <v>424</v>
      </c>
      <c r="C768" t="s">
        <v>3195</v>
      </c>
      <c r="D768" t="s">
        <v>1195</v>
      </c>
      <c r="F768" s="12" t="s">
        <v>237</v>
      </c>
      <c r="G768" t="str">
        <f t="shared" si="24"/>
        <v>'licivrxai','육아용품','xhept232','지나탸'</v>
      </c>
      <c r="H768" s="17" t="s">
        <v>238</v>
      </c>
      <c r="I768" t="str">
        <f t="shared" si="25"/>
        <v>insert into ADMINISTRATOR(Administrator_ID,Information_Manage,Passwd,Member_Name
) values('licivrxai','육아용품','xhept232','지나탸');</v>
      </c>
    </row>
    <row r="769" spans="1:9" ht="198" x14ac:dyDescent="0.3">
      <c r="A769" t="s">
        <v>2196</v>
      </c>
      <c r="B769" t="s">
        <v>427</v>
      </c>
      <c r="C769" t="s">
        <v>3196</v>
      </c>
      <c r="D769" t="s">
        <v>1196</v>
      </c>
      <c r="F769" s="12" t="s">
        <v>237</v>
      </c>
      <c r="G769" t="str">
        <f t="shared" si="24"/>
        <v>'aqobudayu','응급처치법','nwwow641','하느서'</v>
      </c>
      <c r="H769" s="17" t="s">
        <v>238</v>
      </c>
      <c r="I769" t="str">
        <f t="shared" si="25"/>
        <v>insert into ADMINISTRATOR(Administrator_ID,Information_Manage,Passwd,Member_Name
) values('aqobudayu','응급처치법','nwwow641','하느서');</v>
      </c>
    </row>
    <row r="770" spans="1:9" ht="198" x14ac:dyDescent="0.3">
      <c r="A770" t="s">
        <v>2197</v>
      </c>
      <c r="B770" t="s">
        <v>425</v>
      </c>
      <c r="C770" t="s">
        <v>3197</v>
      </c>
      <c r="D770" t="s">
        <v>1197</v>
      </c>
      <c r="F770" s="12" t="s">
        <v>237</v>
      </c>
      <c r="G770" t="str">
        <f t="shared" ref="G770:G833" si="26">"'"&amp;A770&amp;"','"&amp;B770&amp;"','"&amp;C770&amp;"','"&amp;D770&amp;"'"</f>
        <v>'ofllpglip','미디어자료','bttat598','뷰노머'</v>
      </c>
      <c r="H770" s="17" t="s">
        <v>238</v>
      </c>
      <c r="I770" t="str">
        <f t="shared" ref="I770:I833" si="27">F770&amp;G770&amp;H770</f>
        <v>insert into ADMINISTRATOR(Administrator_ID,Information_Manage,Passwd,Member_Name
) values('ofllpglip','미디어자료','bttat598','뷰노머');</v>
      </c>
    </row>
    <row r="771" spans="1:9" ht="198" x14ac:dyDescent="0.3">
      <c r="A771" t="s">
        <v>2198</v>
      </c>
      <c r="B771" t="s">
        <v>424</v>
      </c>
      <c r="C771" t="s">
        <v>3198</v>
      </c>
      <c r="D771" t="s">
        <v>1198</v>
      </c>
      <c r="F771" s="12" t="s">
        <v>237</v>
      </c>
      <c r="G771" t="str">
        <f t="shared" si="26"/>
        <v>'gjtmwwcah','육아용품','uwdyk653','사거거'</v>
      </c>
      <c r="H771" s="17" t="s">
        <v>238</v>
      </c>
      <c r="I771" t="str">
        <f t="shared" si="27"/>
        <v>insert into ADMINISTRATOR(Administrator_ID,Information_Manage,Passwd,Member_Name
) values('gjtmwwcah','육아용품','uwdyk653','사거거');</v>
      </c>
    </row>
    <row r="772" spans="1:9" ht="198" x14ac:dyDescent="0.3">
      <c r="A772" t="s">
        <v>2199</v>
      </c>
      <c r="B772" t="s">
        <v>418</v>
      </c>
      <c r="C772" t="s">
        <v>3199</v>
      </c>
      <c r="D772" t="s">
        <v>1199</v>
      </c>
      <c r="F772" s="12" t="s">
        <v>237</v>
      </c>
      <c r="G772" t="str">
        <f t="shared" si="26"/>
        <v>'atvckeufz','육아정보','jqrxr942','규피효'</v>
      </c>
      <c r="H772" s="17" t="s">
        <v>238</v>
      </c>
      <c r="I772" t="str">
        <f t="shared" si="27"/>
        <v>insert into ADMINISTRATOR(Administrator_ID,Information_Manage,Passwd,Member_Name
) values('atvckeufz','육아정보','jqrxr942','규피효');</v>
      </c>
    </row>
    <row r="773" spans="1:9" ht="198" x14ac:dyDescent="0.3">
      <c r="A773" t="s">
        <v>2200</v>
      </c>
      <c r="B773" t="s">
        <v>424</v>
      </c>
      <c r="C773" t="s">
        <v>3200</v>
      </c>
      <c r="D773" t="s">
        <v>1200</v>
      </c>
      <c r="F773" s="12" t="s">
        <v>237</v>
      </c>
      <c r="G773" t="str">
        <f t="shared" si="26"/>
        <v>'qdowjtqar','육아용품','vgecn941','녀쿄너'</v>
      </c>
      <c r="H773" s="17" t="s">
        <v>238</v>
      </c>
      <c r="I773" t="str">
        <f t="shared" si="27"/>
        <v>insert into ADMINISTRATOR(Administrator_ID,Information_Manage,Passwd,Member_Name
) values('qdowjtqar','육아용품','vgecn941','녀쿄너');</v>
      </c>
    </row>
    <row r="774" spans="1:9" ht="198" x14ac:dyDescent="0.3">
      <c r="A774" t="s">
        <v>2201</v>
      </c>
      <c r="B774" t="s">
        <v>427</v>
      </c>
      <c r="C774" t="s">
        <v>3201</v>
      </c>
      <c r="D774" t="s">
        <v>1201</v>
      </c>
      <c r="F774" s="12" t="s">
        <v>237</v>
      </c>
      <c r="G774" t="str">
        <f t="shared" si="26"/>
        <v>'fyunitduv','응급처치법','qyykn882','미벼야'</v>
      </c>
      <c r="H774" s="17" t="s">
        <v>238</v>
      </c>
      <c r="I774" t="str">
        <f t="shared" si="27"/>
        <v>insert into ADMINISTRATOR(Administrator_ID,Information_Manage,Passwd,Member_Name
) values('fyunitduv','응급처치법','qyykn882','미벼야');</v>
      </c>
    </row>
    <row r="775" spans="1:9" ht="198" x14ac:dyDescent="0.3">
      <c r="A775" t="s">
        <v>2202</v>
      </c>
      <c r="B775" t="s">
        <v>427</v>
      </c>
      <c r="C775" t="s">
        <v>3202</v>
      </c>
      <c r="D775" t="s">
        <v>1202</v>
      </c>
      <c r="F775" s="12" t="s">
        <v>237</v>
      </c>
      <c r="G775" t="str">
        <f t="shared" si="26"/>
        <v>'qgfzsmdkn','응급처치법','rbzff807','노쿠소'</v>
      </c>
      <c r="H775" s="17" t="s">
        <v>238</v>
      </c>
      <c r="I775" t="str">
        <f t="shared" si="27"/>
        <v>insert into ADMINISTRATOR(Administrator_ID,Information_Manage,Passwd,Member_Name
) values('qgfzsmdkn','응급처치법','rbzff807','노쿠소');</v>
      </c>
    </row>
    <row r="776" spans="1:9" ht="198" x14ac:dyDescent="0.3">
      <c r="A776" t="s">
        <v>2203</v>
      </c>
      <c r="B776" t="s">
        <v>425</v>
      </c>
      <c r="C776" t="s">
        <v>3203</v>
      </c>
      <c r="D776" t="s">
        <v>1203</v>
      </c>
      <c r="F776" s="12" t="s">
        <v>237</v>
      </c>
      <c r="G776" t="str">
        <f t="shared" si="26"/>
        <v>'dwuszlvhg','미디어자료','gdagi334','러며주'</v>
      </c>
      <c r="H776" s="17" t="s">
        <v>238</v>
      </c>
      <c r="I776" t="str">
        <f t="shared" si="27"/>
        <v>insert into ADMINISTRATOR(Administrator_ID,Information_Manage,Passwd,Member_Name
) values('dwuszlvhg','미디어자료','gdagi334','러며주');</v>
      </c>
    </row>
    <row r="777" spans="1:9" ht="198" x14ac:dyDescent="0.3">
      <c r="A777" t="s">
        <v>2204</v>
      </c>
      <c r="B777" t="s">
        <v>426</v>
      </c>
      <c r="C777" t="s">
        <v>3204</v>
      </c>
      <c r="D777" t="s">
        <v>1204</v>
      </c>
      <c r="F777" s="12" t="s">
        <v>237</v>
      </c>
      <c r="G777" t="str">
        <f t="shared" si="26"/>
        <v>'nhqygclqj','육아프로그램','bkpxd086','그류텨'</v>
      </c>
      <c r="H777" s="17" t="s">
        <v>238</v>
      </c>
      <c r="I777" t="str">
        <f t="shared" si="27"/>
        <v>insert into ADMINISTRATOR(Administrator_ID,Information_Manage,Passwd,Member_Name
) values('nhqygclqj','육아프로그램','bkpxd086','그류텨');</v>
      </c>
    </row>
    <row r="778" spans="1:9" ht="198" x14ac:dyDescent="0.3">
      <c r="A778" t="s">
        <v>2205</v>
      </c>
      <c r="B778" t="s">
        <v>418</v>
      </c>
      <c r="C778" t="s">
        <v>3205</v>
      </c>
      <c r="D778" t="s">
        <v>1205</v>
      </c>
      <c r="F778" s="12" t="s">
        <v>237</v>
      </c>
      <c r="G778" t="str">
        <f t="shared" si="26"/>
        <v>'mvuscmwcp','육아정보','loroq561','흐카스'</v>
      </c>
      <c r="H778" s="17" t="s">
        <v>238</v>
      </c>
      <c r="I778" t="str">
        <f t="shared" si="27"/>
        <v>insert into ADMINISTRATOR(Administrator_ID,Information_Manage,Passwd,Member_Name
) values('mvuscmwcp','육아정보','loroq561','흐카스');</v>
      </c>
    </row>
    <row r="779" spans="1:9" ht="198" x14ac:dyDescent="0.3">
      <c r="A779" t="s">
        <v>2206</v>
      </c>
      <c r="B779" t="s">
        <v>424</v>
      </c>
      <c r="C779" t="s">
        <v>3206</v>
      </c>
      <c r="D779" t="s">
        <v>1206</v>
      </c>
      <c r="F779" s="12" t="s">
        <v>237</v>
      </c>
      <c r="G779" t="str">
        <f t="shared" si="26"/>
        <v>'ovtlfvczz','육아용품','xvaxt427','비포퍄'</v>
      </c>
      <c r="H779" s="17" t="s">
        <v>238</v>
      </c>
      <c r="I779" t="str">
        <f t="shared" si="27"/>
        <v>insert into ADMINISTRATOR(Administrator_ID,Information_Manage,Passwd,Member_Name
) values('ovtlfvczz','육아용품','xvaxt427','비포퍄');</v>
      </c>
    </row>
    <row r="780" spans="1:9" ht="198" x14ac:dyDescent="0.3">
      <c r="A780" t="s">
        <v>2207</v>
      </c>
      <c r="B780" t="s">
        <v>418</v>
      </c>
      <c r="C780" t="s">
        <v>3207</v>
      </c>
      <c r="D780" t="s">
        <v>1207</v>
      </c>
      <c r="F780" s="12" t="s">
        <v>237</v>
      </c>
      <c r="G780" t="str">
        <f t="shared" si="26"/>
        <v>'lbtwphhff','육아정보','fknvh028','머드나'</v>
      </c>
      <c r="H780" s="17" t="s">
        <v>238</v>
      </c>
      <c r="I780" t="str">
        <f t="shared" si="27"/>
        <v>insert into ADMINISTRATOR(Administrator_ID,Information_Manage,Passwd,Member_Name
) values('lbtwphhff','육아정보','fknvh028','머드나');</v>
      </c>
    </row>
    <row r="781" spans="1:9" ht="198" x14ac:dyDescent="0.3">
      <c r="A781" t="s">
        <v>2208</v>
      </c>
      <c r="B781" t="s">
        <v>427</v>
      </c>
      <c r="C781" t="s">
        <v>3208</v>
      </c>
      <c r="D781" t="s">
        <v>1208</v>
      </c>
      <c r="F781" s="12" t="s">
        <v>237</v>
      </c>
      <c r="G781" t="str">
        <f t="shared" si="26"/>
        <v>'qnokydkra','응급처치법','uddwd129','으기비'</v>
      </c>
      <c r="H781" s="17" t="s">
        <v>238</v>
      </c>
      <c r="I781" t="str">
        <f t="shared" si="27"/>
        <v>insert into ADMINISTRATOR(Administrator_ID,Information_Manage,Passwd,Member_Name
) values('qnokydkra','응급처치법','uddwd129','으기비');</v>
      </c>
    </row>
    <row r="782" spans="1:9" ht="198" x14ac:dyDescent="0.3">
      <c r="A782" t="s">
        <v>2209</v>
      </c>
      <c r="B782" t="s">
        <v>427</v>
      </c>
      <c r="C782" t="s">
        <v>3209</v>
      </c>
      <c r="D782" t="s">
        <v>1209</v>
      </c>
      <c r="F782" s="12" t="s">
        <v>237</v>
      </c>
      <c r="G782" t="str">
        <f t="shared" si="26"/>
        <v>'tzuausweh','응급처치법','ddrqy144','부부휴'</v>
      </c>
      <c r="H782" s="17" t="s">
        <v>238</v>
      </c>
      <c r="I782" t="str">
        <f t="shared" si="27"/>
        <v>insert into ADMINISTRATOR(Administrator_ID,Information_Manage,Passwd,Member_Name
) values('tzuausweh','응급처치법','ddrqy144','부부휴');</v>
      </c>
    </row>
    <row r="783" spans="1:9" ht="198" x14ac:dyDescent="0.3">
      <c r="A783" t="s">
        <v>2210</v>
      </c>
      <c r="B783" t="s">
        <v>427</v>
      </c>
      <c r="C783" t="s">
        <v>3210</v>
      </c>
      <c r="D783" t="s">
        <v>1210</v>
      </c>
      <c r="F783" s="12" t="s">
        <v>237</v>
      </c>
      <c r="G783" t="str">
        <f t="shared" si="26"/>
        <v>'ebvudgqov','응급처치법','lglrl845','쥬러너'</v>
      </c>
      <c r="H783" s="17" t="s">
        <v>238</v>
      </c>
      <c r="I783" t="str">
        <f t="shared" si="27"/>
        <v>insert into ADMINISTRATOR(Administrator_ID,Information_Manage,Passwd,Member_Name
) values('ebvudgqov','응급처치법','lglrl845','쥬러너');</v>
      </c>
    </row>
    <row r="784" spans="1:9" ht="198" x14ac:dyDescent="0.3">
      <c r="A784" t="s">
        <v>2211</v>
      </c>
      <c r="B784" t="s">
        <v>418</v>
      </c>
      <c r="C784" t="s">
        <v>3211</v>
      </c>
      <c r="D784" t="s">
        <v>1211</v>
      </c>
      <c r="F784" s="12" t="s">
        <v>237</v>
      </c>
      <c r="G784" t="str">
        <f t="shared" si="26"/>
        <v>'qccdelcep','육아정보','lzwod333','노뇨표'</v>
      </c>
      <c r="H784" s="17" t="s">
        <v>238</v>
      </c>
      <c r="I784" t="str">
        <f t="shared" si="27"/>
        <v>insert into ADMINISTRATOR(Administrator_ID,Information_Manage,Passwd,Member_Name
) values('qccdelcep','육아정보','lzwod333','노뇨표');</v>
      </c>
    </row>
    <row r="785" spans="1:9" ht="198" x14ac:dyDescent="0.3">
      <c r="A785" t="s">
        <v>2212</v>
      </c>
      <c r="B785" t="s">
        <v>426</v>
      </c>
      <c r="C785" t="s">
        <v>3212</v>
      </c>
      <c r="D785" t="s">
        <v>1212</v>
      </c>
      <c r="F785" s="12" t="s">
        <v>237</v>
      </c>
      <c r="G785" t="str">
        <f t="shared" si="26"/>
        <v>'wripisctl','육아프로그램','lzltu111','로류호'</v>
      </c>
      <c r="H785" s="17" t="s">
        <v>238</v>
      </c>
      <c r="I785" t="str">
        <f t="shared" si="27"/>
        <v>insert into ADMINISTRATOR(Administrator_ID,Information_Manage,Passwd,Member_Name
) values('wripisctl','육아프로그램','lzltu111','로류호');</v>
      </c>
    </row>
    <row r="786" spans="1:9" ht="198" x14ac:dyDescent="0.3">
      <c r="A786" t="s">
        <v>2213</v>
      </c>
      <c r="B786" t="s">
        <v>427</v>
      </c>
      <c r="C786" t="s">
        <v>3213</v>
      </c>
      <c r="D786" t="s">
        <v>1213</v>
      </c>
      <c r="F786" s="12" t="s">
        <v>237</v>
      </c>
      <c r="G786" t="str">
        <f t="shared" si="26"/>
        <v>'piwbbsopt','응급처치법','xrilw661','져파크'</v>
      </c>
      <c r="H786" s="17" t="s">
        <v>238</v>
      </c>
      <c r="I786" t="str">
        <f t="shared" si="27"/>
        <v>insert into ADMINISTRATOR(Administrator_ID,Information_Manage,Passwd,Member_Name
) values('piwbbsopt','응급처치법','xrilw661','져파크');</v>
      </c>
    </row>
    <row r="787" spans="1:9" ht="198" x14ac:dyDescent="0.3">
      <c r="A787" t="s">
        <v>2214</v>
      </c>
      <c r="B787" t="s">
        <v>424</v>
      </c>
      <c r="C787" t="s">
        <v>3214</v>
      </c>
      <c r="D787" t="s">
        <v>1214</v>
      </c>
      <c r="F787" s="12" t="s">
        <v>237</v>
      </c>
      <c r="G787" t="str">
        <f t="shared" si="26"/>
        <v>'atvdgkzhf','육아용품','pgenp718','리쿄로'</v>
      </c>
      <c r="H787" s="17" t="s">
        <v>238</v>
      </c>
      <c r="I787" t="str">
        <f t="shared" si="27"/>
        <v>insert into ADMINISTRATOR(Administrator_ID,Information_Manage,Passwd,Member_Name
) values('atvdgkzhf','육아용품','pgenp718','리쿄로');</v>
      </c>
    </row>
    <row r="788" spans="1:9" ht="198" x14ac:dyDescent="0.3">
      <c r="A788" t="s">
        <v>2215</v>
      </c>
      <c r="B788" t="s">
        <v>425</v>
      </c>
      <c r="C788" t="s">
        <v>3215</v>
      </c>
      <c r="D788" t="s">
        <v>1215</v>
      </c>
      <c r="F788" s="12" t="s">
        <v>237</v>
      </c>
      <c r="G788" t="str">
        <f t="shared" si="26"/>
        <v>'knsjiagvi','미디어자료','nktxu388','카아퍼'</v>
      </c>
      <c r="H788" s="17" t="s">
        <v>238</v>
      </c>
      <c r="I788" t="str">
        <f t="shared" si="27"/>
        <v>insert into ADMINISTRATOR(Administrator_ID,Information_Manage,Passwd,Member_Name
) values('knsjiagvi','미디어자료','nktxu388','카아퍼');</v>
      </c>
    </row>
    <row r="789" spans="1:9" ht="198" x14ac:dyDescent="0.3">
      <c r="A789" t="s">
        <v>2216</v>
      </c>
      <c r="B789" t="s">
        <v>427</v>
      </c>
      <c r="C789" t="s">
        <v>3216</v>
      </c>
      <c r="D789" t="s">
        <v>1216</v>
      </c>
      <c r="F789" s="12" t="s">
        <v>237</v>
      </c>
      <c r="G789" t="str">
        <f t="shared" si="26"/>
        <v>'ewxovzbnd','응급처치법','rdsro677','뎌러피'</v>
      </c>
      <c r="H789" s="17" t="s">
        <v>238</v>
      </c>
      <c r="I789" t="str">
        <f t="shared" si="27"/>
        <v>insert into ADMINISTRATOR(Administrator_ID,Information_Manage,Passwd,Member_Name
) values('ewxovzbnd','응급처치법','rdsro677','뎌러피');</v>
      </c>
    </row>
    <row r="790" spans="1:9" ht="198" x14ac:dyDescent="0.3">
      <c r="A790" t="s">
        <v>2217</v>
      </c>
      <c r="B790" t="s">
        <v>425</v>
      </c>
      <c r="C790" t="s">
        <v>3217</v>
      </c>
      <c r="D790" t="s">
        <v>1217</v>
      </c>
      <c r="F790" s="12" t="s">
        <v>237</v>
      </c>
      <c r="G790" t="str">
        <f t="shared" si="26"/>
        <v>'enndxhybc','미디어자료','cpopg449','타쿠먀'</v>
      </c>
      <c r="H790" s="17" t="s">
        <v>238</v>
      </c>
      <c r="I790" t="str">
        <f t="shared" si="27"/>
        <v>insert into ADMINISTRATOR(Administrator_ID,Information_Manage,Passwd,Member_Name
) values('enndxhybc','미디어자료','cpopg449','타쿠먀');</v>
      </c>
    </row>
    <row r="791" spans="1:9" ht="198" x14ac:dyDescent="0.3">
      <c r="A791" t="s">
        <v>2218</v>
      </c>
      <c r="B791" t="s">
        <v>426</v>
      </c>
      <c r="C791" t="s">
        <v>3218</v>
      </c>
      <c r="D791" t="s">
        <v>1218</v>
      </c>
      <c r="F791" s="12" t="s">
        <v>237</v>
      </c>
      <c r="G791" t="str">
        <f t="shared" si="26"/>
        <v>'fahdahvdl','육아프로그램','aqzcc028','초모뮤'</v>
      </c>
      <c r="H791" s="17" t="s">
        <v>238</v>
      </c>
      <c r="I791" t="str">
        <f t="shared" si="27"/>
        <v>insert into ADMINISTRATOR(Administrator_ID,Information_Manage,Passwd,Member_Name
) values('fahdahvdl','육아프로그램','aqzcc028','초모뮤');</v>
      </c>
    </row>
    <row r="792" spans="1:9" ht="198" x14ac:dyDescent="0.3">
      <c r="A792" t="s">
        <v>2219</v>
      </c>
      <c r="B792" t="s">
        <v>427</v>
      </c>
      <c r="C792" t="s">
        <v>3219</v>
      </c>
      <c r="D792" t="s">
        <v>1219</v>
      </c>
      <c r="F792" s="12" t="s">
        <v>237</v>
      </c>
      <c r="G792" t="str">
        <f t="shared" si="26"/>
        <v>'iercczwnq','응급처치법','rgiir033','수티규'</v>
      </c>
      <c r="H792" s="17" t="s">
        <v>238</v>
      </c>
      <c r="I792" t="str">
        <f t="shared" si="27"/>
        <v>insert into ADMINISTRATOR(Administrator_ID,Information_Manage,Passwd,Member_Name
) values('iercczwnq','응급처치법','rgiir033','수티규');</v>
      </c>
    </row>
    <row r="793" spans="1:9" ht="198" x14ac:dyDescent="0.3">
      <c r="A793" t="s">
        <v>2220</v>
      </c>
      <c r="B793" t="s">
        <v>424</v>
      </c>
      <c r="C793" t="s">
        <v>3220</v>
      </c>
      <c r="D793" t="s">
        <v>1220</v>
      </c>
      <c r="F793" s="12" t="s">
        <v>237</v>
      </c>
      <c r="G793" t="str">
        <f t="shared" si="26"/>
        <v>'fokvlzgop','육아용품','ughec731','주노어'</v>
      </c>
      <c r="H793" s="17" t="s">
        <v>238</v>
      </c>
      <c r="I793" t="str">
        <f t="shared" si="27"/>
        <v>insert into ADMINISTRATOR(Administrator_ID,Information_Manage,Passwd,Member_Name
) values('fokvlzgop','육아용품','ughec731','주노어');</v>
      </c>
    </row>
    <row r="794" spans="1:9" ht="198" x14ac:dyDescent="0.3">
      <c r="A794" t="s">
        <v>2221</v>
      </c>
      <c r="B794" t="s">
        <v>426</v>
      </c>
      <c r="C794" t="s">
        <v>3221</v>
      </c>
      <c r="D794" t="s">
        <v>1221</v>
      </c>
      <c r="F794" s="12" t="s">
        <v>237</v>
      </c>
      <c r="G794" t="str">
        <f t="shared" si="26"/>
        <v>'cfiikunrh','육아프로그램','ijlhd875','툐려츠'</v>
      </c>
      <c r="H794" s="17" t="s">
        <v>238</v>
      </c>
      <c r="I794" t="str">
        <f t="shared" si="27"/>
        <v>insert into ADMINISTRATOR(Administrator_ID,Information_Manage,Passwd,Member_Name
) values('cfiikunrh','육아프로그램','ijlhd875','툐려츠');</v>
      </c>
    </row>
    <row r="795" spans="1:9" ht="198" x14ac:dyDescent="0.3">
      <c r="A795" t="s">
        <v>2222</v>
      </c>
      <c r="B795" t="s">
        <v>425</v>
      </c>
      <c r="C795" t="s">
        <v>3222</v>
      </c>
      <c r="D795" t="s">
        <v>1222</v>
      </c>
      <c r="F795" s="12" t="s">
        <v>237</v>
      </c>
      <c r="G795" t="str">
        <f t="shared" si="26"/>
        <v>'svpvfdrcf','미디어자료','aeqmk613','챠부혀'</v>
      </c>
      <c r="H795" s="17" t="s">
        <v>238</v>
      </c>
      <c r="I795" t="str">
        <f t="shared" si="27"/>
        <v>insert into ADMINISTRATOR(Administrator_ID,Information_Manage,Passwd,Member_Name
) values('svpvfdrcf','미디어자료','aeqmk613','챠부혀');</v>
      </c>
    </row>
    <row r="796" spans="1:9" ht="198" x14ac:dyDescent="0.3">
      <c r="A796" t="s">
        <v>2223</v>
      </c>
      <c r="B796" t="s">
        <v>426</v>
      </c>
      <c r="C796" t="s">
        <v>3223</v>
      </c>
      <c r="D796" t="s">
        <v>1223</v>
      </c>
      <c r="F796" s="12" t="s">
        <v>237</v>
      </c>
      <c r="G796" t="str">
        <f t="shared" si="26"/>
        <v>'shjmboxfb','육아프로그램','jbzfx334','라마혀'</v>
      </c>
      <c r="H796" s="17" t="s">
        <v>238</v>
      </c>
      <c r="I796" t="str">
        <f t="shared" si="27"/>
        <v>insert into ADMINISTRATOR(Administrator_ID,Information_Manage,Passwd,Member_Name
) values('shjmboxfb','육아프로그램','jbzfx334','라마혀');</v>
      </c>
    </row>
    <row r="797" spans="1:9" ht="198" x14ac:dyDescent="0.3">
      <c r="A797" t="s">
        <v>2224</v>
      </c>
      <c r="B797" t="s">
        <v>427</v>
      </c>
      <c r="C797" t="s">
        <v>3224</v>
      </c>
      <c r="D797" t="s">
        <v>1224</v>
      </c>
      <c r="F797" s="12" t="s">
        <v>237</v>
      </c>
      <c r="G797" t="str">
        <f t="shared" si="26"/>
        <v>'zipnozhgj','응급처치법','ucthb129','뱌퍼퍄'</v>
      </c>
      <c r="H797" s="17" t="s">
        <v>238</v>
      </c>
      <c r="I797" t="str">
        <f t="shared" si="27"/>
        <v>insert into ADMINISTRATOR(Administrator_ID,Information_Manage,Passwd,Member_Name
) values('zipnozhgj','응급처치법','ucthb129','뱌퍼퍄');</v>
      </c>
    </row>
    <row r="798" spans="1:9" ht="198" x14ac:dyDescent="0.3">
      <c r="A798" t="s">
        <v>2225</v>
      </c>
      <c r="B798" t="s">
        <v>426</v>
      </c>
      <c r="C798" t="s">
        <v>3225</v>
      </c>
      <c r="D798" t="s">
        <v>1225</v>
      </c>
      <c r="F798" s="12" t="s">
        <v>237</v>
      </c>
      <c r="G798" t="str">
        <f t="shared" si="26"/>
        <v>'ucimqwipw','육아프로그램','gsjxa339','파초라'</v>
      </c>
      <c r="H798" s="17" t="s">
        <v>238</v>
      </c>
      <c r="I798" t="str">
        <f t="shared" si="27"/>
        <v>insert into ADMINISTRATOR(Administrator_ID,Information_Manage,Passwd,Member_Name
) values('ucimqwipw','육아프로그램','gsjxa339','파초라');</v>
      </c>
    </row>
    <row r="799" spans="1:9" ht="198" x14ac:dyDescent="0.3">
      <c r="A799" t="s">
        <v>2226</v>
      </c>
      <c r="B799" t="s">
        <v>425</v>
      </c>
      <c r="C799" t="s">
        <v>3226</v>
      </c>
      <c r="D799" t="s">
        <v>1226</v>
      </c>
      <c r="F799" s="12" t="s">
        <v>237</v>
      </c>
      <c r="G799" t="str">
        <f t="shared" si="26"/>
        <v>'uciuxeeyc','미디어자료','qltik525','두머큐'</v>
      </c>
      <c r="H799" s="17" t="s">
        <v>238</v>
      </c>
      <c r="I799" t="str">
        <f t="shared" si="27"/>
        <v>insert into ADMINISTRATOR(Administrator_ID,Information_Manage,Passwd,Member_Name
) values('uciuxeeyc','미디어자료','qltik525','두머큐');</v>
      </c>
    </row>
    <row r="800" spans="1:9" ht="198" x14ac:dyDescent="0.3">
      <c r="A800" t="s">
        <v>2227</v>
      </c>
      <c r="B800" t="s">
        <v>427</v>
      </c>
      <c r="C800" t="s">
        <v>3227</v>
      </c>
      <c r="D800" t="s">
        <v>1227</v>
      </c>
      <c r="F800" s="12" t="s">
        <v>237</v>
      </c>
      <c r="G800" t="str">
        <f t="shared" si="26"/>
        <v>'yhxfupcyw','응급처치법','fellp951','퓨캬라'</v>
      </c>
      <c r="H800" s="17" t="s">
        <v>238</v>
      </c>
      <c r="I800" t="str">
        <f t="shared" si="27"/>
        <v>insert into ADMINISTRATOR(Administrator_ID,Information_Manage,Passwd,Member_Name
) values('yhxfupcyw','응급처치법','fellp951','퓨캬라');</v>
      </c>
    </row>
    <row r="801" spans="1:9" ht="198" x14ac:dyDescent="0.3">
      <c r="A801" t="s">
        <v>2228</v>
      </c>
      <c r="B801" t="s">
        <v>425</v>
      </c>
      <c r="C801" t="s">
        <v>3228</v>
      </c>
      <c r="D801" t="s">
        <v>1228</v>
      </c>
      <c r="F801" s="12" t="s">
        <v>237</v>
      </c>
      <c r="G801" t="str">
        <f t="shared" si="26"/>
        <v>'iujsietiz','미디어자료','pzmil254','마브루'</v>
      </c>
      <c r="H801" s="17" t="s">
        <v>238</v>
      </c>
      <c r="I801" t="str">
        <f t="shared" si="27"/>
        <v>insert into ADMINISTRATOR(Administrator_ID,Information_Manage,Passwd,Member_Name
) values('iujsietiz','미디어자료','pzmil254','마브루');</v>
      </c>
    </row>
    <row r="802" spans="1:9" ht="198" x14ac:dyDescent="0.3">
      <c r="A802" t="s">
        <v>2229</v>
      </c>
      <c r="B802" t="s">
        <v>427</v>
      </c>
      <c r="C802" t="s">
        <v>3229</v>
      </c>
      <c r="D802" t="s">
        <v>1229</v>
      </c>
      <c r="F802" s="12" t="s">
        <v>237</v>
      </c>
      <c r="G802" t="str">
        <f t="shared" si="26"/>
        <v>'mfqxzjrzc','응급처치법','cawvz392','카햐댜'</v>
      </c>
      <c r="H802" s="17" t="s">
        <v>238</v>
      </c>
      <c r="I802" t="str">
        <f t="shared" si="27"/>
        <v>insert into ADMINISTRATOR(Administrator_ID,Information_Manage,Passwd,Member_Name
) values('mfqxzjrzc','응급처치법','cawvz392','카햐댜');</v>
      </c>
    </row>
    <row r="803" spans="1:9" ht="198" x14ac:dyDescent="0.3">
      <c r="A803" t="s">
        <v>2230</v>
      </c>
      <c r="B803" t="s">
        <v>424</v>
      </c>
      <c r="C803" t="s">
        <v>3230</v>
      </c>
      <c r="D803" t="s">
        <v>1230</v>
      </c>
      <c r="F803" s="12" t="s">
        <v>237</v>
      </c>
      <c r="G803" t="str">
        <f t="shared" si="26"/>
        <v>'ytxqlszap','육아용품','ruovq899','오댜지'</v>
      </c>
      <c r="H803" s="17" t="s">
        <v>238</v>
      </c>
      <c r="I803" t="str">
        <f t="shared" si="27"/>
        <v>insert into ADMINISTRATOR(Administrator_ID,Information_Manage,Passwd,Member_Name
) values('ytxqlszap','육아용품','ruovq899','오댜지');</v>
      </c>
    </row>
    <row r="804" spans="1:9" ht="198" x14ac:dyDescent="0.3">
      <c r="A804" t="s">
        <v>2231</v>
      </c>
      <c r="B804" t="s">
        <v>424</v>
      </c>
      <c r="C804" t="s">
        <v>3231</v>
      </c>
      <c r="D804" t="s">
        <v>1231</v>
      </c>
      <c r="F804" s="12" t="s">
        <v>237</v>
      </c>
      <c r="G804" t="str">
        <f t="shared" si="26"/>
        <v>'jzgamkjwk','육아용품','zzlst443','뇨쿠바'</v>
      </c>
      <c r="H804" s="17" t="s">
        <v>238</v>
      </c>
      <c r="I804" t="str">
        <f t="shared" si="27"/>
        <v>insert into ADMINISTRATOR(Administrator_ID,Information_Manage,Passwd,Member_Name
) values('jzgamkjwk','육아용품','zzlst443','뇨쿠바');</v>
      </c>
    </row>
    <row r="805" spans="1:9" ht="198" x14ac:dyDescent="0.3">
      <c r="A805" t="s">
        <v>2232</v>
      </c>
      <c r="B805" t="s">
        <v>424</v>
      </c>
      <c r="C805" t="s">
        <v>3232</v>
      </c>
      <c r="D805" t="s">
        <v>1232</v>
      </c>
      <c r="F805" s="12" t="s">
        <v>237</v>
      </c>
      <c r="G805" t="str">
        <f t="shared" si="26"/>
        <v>'hlkitbbty','육아용품','pssek425','카모로'</v>
      </c>
      <c r="H805" s="17" t="s">
        <v>238</v>
      </c>
      <c r="I805" t="str">
        <f t="shared" si="27"/>
        <v>insert into ADMINISTRATOR(Administrator_ID,Information_Manage,Passwd,Member_Name
) values('hlkitbbty','육아용품','pssek425','카모로');</v>
      </c>
    </row>
    <row r="806" spans="1:9" ht="198" x14ac:dyDescent="0.3">
      <c r="A806" t="s">
        <v>2233</v>
      </c>
      <c r="B806" t="s">
        <v>425</v>
      </c>
      <c r="C806" t="s">
        <v>3233</v>
      </c>
      <c r="D806" t="s">
        <v>1233</v>
      </c>
      <c r="F806" s="12" t="s">
        <v>237</v>
      </c>
      <c r="G806" t="str">
        <f t="shared" si="26"/>
        <v>'rwwtnabwv','미디어자료','akbqx953','죠푸보'</v>
      </c>
      <c r="H806" s="17" t="s">
        <v>238</v>
      </c>
      <c r="I806" t="str">
        <f t="shared" si="27"/>
        <v>insert into ADMINISTRATOR(Administrator_ID,Information_Manage,Passwd,Member_Name
) values('rwwtnabwv','미디어자료','akbqx953','죠푸보');</v>
      </c>
    </row>
    <row r="807" spans="1:9" ht="198" x14ac:dyDescent="0.3">
      <c r="A807" t="s">
        <v>2234</v>
      </c>
      <c r="B807" t="s">
        <v>424</v>
      </c>
      <c r="C807" t="s">
        <v>3234</v>
      </c>
      <c r="D807" t="s">
        <v>1234</v>
      </c>
      <c r="F807" s="12" t="s">
        <v>237</v>
      </c>
      <c r="G807" t="str">
        <f t="shared" si="26"/>
        <v>'dcvndkdhn','육아용품','amqyz789','비커바'</v>
      </c>
      <c r="H807" s="17" t="s">
        <v>238</v>
      </c>
      <c r="I807" t="str">
        <f t="shared" si="27"/>
        <v>insert into ADMINISTRATOR(Administrator_ID,Information_Manage,Passwd,Member_Name
) values('dcvndkdhn','육아용품','amqyz789','비커바');</v>
      </c>
    </row>
    <row r="808" spans="1:9" ht="198" x14ac:dyDescent="0.3">
      <c r="A808" t="s">
        <v>2235</v>
      </c>
      <c r="B808" t="s">
        <v>426</v>
      </c>
      <c r="C808" t="s">
        <v>3235</v>
      </c>
      <c r="D808" t="s">
        <v>1235</v>
      </c>
      <c r="F808" s="12" t="s">
        <v>237</v>
      </c>
      <c r="G808" t="str">
        <f t="shared" si="26"/>
        <v>'xgtyhrxmz','육아프로그램','ylkdd508','셔퍼쵸'</v>
      </c>
      <c r="H808" s="17" t="s">
        <v>238</v>
      </c>
      <c r="I808" t="str">
        <f t="shared" si="27"/>
        <v>insert into ADMINISTRATOR(Administrator_ID,Information_Manage,Passwd,Member_Name
) values('xgtyhrxmz','육아프로그램','ylkdd508','셔퍼쵸');</v>
      </c>
    </row>
    <row r="809" spans="1:9" ht="198" x14ac:dyDescent="0.3">
      <c r="A809" t="s">
        <v>2236</v>
      </c>
      <c r="B809" t="s">
        <v>424</v>
      </c>
      <c r="C809" t="s">
        <v>3236</v>
      </c>
      <c r="D809" t="s">
        <v>1236</v>
      </c>
      <c r="F809" s="12" t="s">
        <v>237</v>
      </c>
      <c r="G809" t="str">
        <f t="shared" si="26"/>
        <v>'yyvjtnnzq','육아용품','vkrmb649','트슈퍼'</v>
      </c>
      <c r="H809" s="17" t="s">
        <v>238</v>
      </c>
      <c r="I809" t="str">
        <f t="shared" si="27"/>
        <v>insert into ADMINISTRATOR(Administrator_ID,Information_Manage,Passwd,Member_Name
) values('yyvjtnnzq','육아용품','vkrmb649','트슈퍼');</v>
      </c>
    </row>
    <row r="810" spans="1:9" ht="198" x14ac:dyDescent="0.3">
      <c r="A810" t="s">
        <v>2237</v>
      </c>
      <c r="B810" t="s">
        <v>418</v>
      </c>
      <c r="C810" t="s">
        <v>3237</v>
      </c>
      <c r="D810" t="s">
        <v>1237</v>
      </c>
      <c r="F810" s="12" t="s">
        <v>237</v>
      </c>
      <c r="G810" t="str">
        <f t="shared" si="26"/>
        <v>'snqoosdcv','육아정보','lcgjc787','퍼쥬자'</v>
      </c>
      <c r="H810" s="17" t="s">
        <v>238</v>
      </c>
      <c r="I810" t="str">
        <f t="shared" si="27"/>
        <v>insert into ADMINISTRATOR(Administrator_ID,Information_Manage,Passwd,Member_Name
) values('snqoosdcv','육아정보','lcgjc787','퍼쥬자');</v>
      </c>
    </row>
    <row r="811" spans="1:9" ht="198" x14ac:dyDescent="0.3">
      <c r="A811" t="s">
        <v>2238</v>
      </c>
      <c r="B811" t="s">
        <v>425</v>
      </c>
      <c r="C811" t="s">
        <v>3238</v>
      </c>
      <c r="D811" t="s">
        <v>1238</v>
      </c>
      <c r="F811" s="12" t="s">
        <v>237</v>
      </c>
      <c r="G811" t="str">
        <f t="shared" si="26"/>
        <v>'xfhaxnzvt','미디어자료','cidbt660','티뵤듀'</v>
      </c>
      <c r="H811" s="17" t="s">
        <v>238</v>
      </c>
      <c r="I811" t="str">
        <f t="shared" si="27"/>
        <v>insert into ADMINISTRATOR(Administrator_ID,Information_Manage,Passwd,Member_Name
) values('xfhaxnzvt','미디어자료','cidbt660','티뵤듀');</v>
      </c>
    </row>
    <row r="812" spans="1:9" ht="198" x14ac:dyDescent="0.3">
      <c r="A812" t="s">
        <v>2239</v>
      </c>
      <c r="B812" t="s">
        <v>418</v>
      </c>
      <c r="C812" t="s">
        <v>3239</v>
      </c>
      <c r="D812" t="s">
        <v>1239</v>
      </c>
      <c r="F812" s="12" t="s">
        <v>237</v>
      </c>
      <c r="G812" t="str">
        <f t="shared" si="26"/>
        <v>'jezxppctw','육아정보','nfuql997','샤치추'</v>
      </c>
      <c r="H812" s="17" t="s">
        <v>238</v>
      </c>
      <c r="I812" t="str">
        <f t="shared" si="27"/>
        <v>insert into ADMINISTRATOR(Administrator_ID,Information_Manage,Passwd,Member_Name
) values('jezxppctw','육아정보','nfuql997','샤치추');</v>
      </c>
    </row>
    <row r="813" spans="1:9" ht="198" x14ac:dyDescent="0.3">
      <c r="A813" t="s">
        <v>2240</v>
      </c>
      <c r="B813" t="s">
        <v>424</v>
      </c>
      <c r="C813" t="s">
        <v>3240</v>
      </c>
      <c r="D813" t="s">
        <v>1240</v>
      </c>
      <c r="F813" s="12" t="s">
        <v>237</v>
      </c>
      <c r="G813" t="str">
        <f t="shared" si="26"/>
        <v>'quizbkihh','육아용품','tuxvj441','모다다'</v>
      </c>
      <c r="H813" s="17" t="s">
        <v>238</v>
      </c>
      <c r="I813" t="str">
        <f t="shared" si="27"/>
        <v>insert into ADMINISTRATOR(Administrator_ID,Information_Manage,Passwd,Member_Name
) values('quizbkihh','육아용품','tuxvj441','모다다');</v>
      </c>
    </row>
    <row r="814" spans="1:9" ht="198" x14ac:dyDescent="0.3">
      <c r="A814" t="s">
        <v>2241</v>
      </c>
      <c r="B814" t="s">
        <v>427</v>
      </c>
      <c r="C814" t="s">
        <v>3241</v>
      </c>
      <c r="D814" t="s">
        <v>1241</v>
      </c>
      <c r="F814" s="12" t="s">
        <v>237</v>
      </c>
      <c r="G814" t="str">
        <f t="shared" si="26"/>
        <v>'pzwxodzdt','응급처치법','vksfc212','이뎌토'</v>
      </c>
      <c r="H814" s="17" t="s">
        <v>238</v>
      </c>
      <c r="I814" t="str">
        <f t="shared" si="27"/>
        <v>insert into ADMINISTRATOR(Administrator_ID,Information_Manage,Passwd,Member_Name
) values('pzwxodzdt','응급처치법','vksfc212','이뎌토');</v>
      </c>
    </row>
    <row r="815" spans="1:9" ht="198" x14ac:dyDescent="0.3">
      <c r="A815" t="s">
        <v>2242</v>
      </c>
      <c r="B815" t="s">
        <v>418</v>
      </c>
      <c r="C815" t="s">
        <v>3242</v>
      </c>
      <c r="D815" t="s">
        <v>1242</v>
      </c>
      <c r="F815" s="12" t="s">
        <v>237</v>
      </c>
      <c r="G815" t="str">
        <f t="shared" si="26"/>
        <v>'dszfqooya','육아정보','midnf534','쿄푸미'</v>
      </c>
      <c r="H815" s="17" t="s">
        <v>238</v>
      </c>
      <c r="I815" t="str">
        <f t="shared" si="27"/>
        <v>insert into ADMINISTRATOR(Administrator_ID,Information_Manage,Passwd,Member_Name
) values('dszfqooya','육아정보','midnf534','쿄푸미');</v>
      </c>
    </row>
    <row r="816" spans="1:9" ht="198" x14ac:dyDescent="0.3">
      <c r="A816" t="s">
        <v>2243</v>
      </c>
      <c r="B816" t="s">
        <v>424</v>
      </c>
      <c r="C816" t="s">
        <v>3243</v>
      </c>
      <c r="D816" t="s">
        <v>1243</v>
      </c>
      <c r="F816" s="12" t="s">
        <v>237</v>
      </c>
      <c r="G816" t="str">
        <f t="shared" si="26"/>
        <v>'hewyajbyc','육아용품','msncf601','큐겨우'</v>
      </c>
      <c r="H816" s="17" t="s">
        <v>238</v>
      </c>
      <c r="I816" t="str">
        <f t="shared" si="27"/>
        <v>insert into ADMINISTRATOR(Administrator_ID,Information_Manage,Passwd,Member_Name
) values('hewyajbyc','육아용품','msncf601','큐겨우');</v>
      </c>
    </row>
    <row r="817" spans="1:9" ht="198" x14ac:dyDescent="0.3">
      <c r="A817" t="s">
        <v>2244</v>
      </c>
      <c r="B817" t="s">
        <v>426</v>
      </c>
      <c r="C817" t="s">
        <v>3244</v>
      </c>
      <c r="D817" t="s">
        <v>1244</v>
      </c>
      <c r="F817" s="12" t="s">
        <v>237</v>
      </c>
      <c r="G817" t="str">
        <f t="shared" si="26"/>
        <v>'yvhwlpowb','육아프로그램','ixkqs038','갸툐파'</v>
      </c>
      <c r="H817" s="17" t="s">
        <v>238</v>
      </c>
      <c r="I817" t="str">
        <f t="shared" si="27"/>
        <v>insert into ADMINISTRATOR(Administrator_ID,Information_Manage,Passwd,Member_Name
) values('yvhwlpowb','육아프로그램','ixkqs038','갸툐파');</v>
      </c>
    </row>
    <row r="818" spans="1:9" ht="198" x14ac:dyDescent="0.3">
      <c r="A818" t="s">
        <v>2245</v>
      </c>
      <c r="B818" t="s">
        <v>426</v>
      </c>
      <c r="C818" t="s">
        <v>3245</v>
      </c>
      <c r="D818" t="s">
        <v>1245</v>
      </c>
      <c r="F818" s="12" t="s">
        <v>237</v>
      </c>
      <c r="G818" t="str">
        <f t="shared" si="26"/>
        <v>'hmetewdzk','육아프로그램','yufva677','비며노'</v>
      </c>
      <c r="H818" s="17" t="s">
        <v>238</v>
      </c>
      <c r="I818" t="str">
        <f t="shared" si="27"/>
        <v>insert into ADMINISTRATOR(Administrator_ID,Information_Manage,Passwd,Member_Name
) values('hmetewdzk','육아프로그램','yufva677','비며노');</v>
      </c>
    </row>
    <row r="819" spans="1:9" ht="198" x14ac:dyDescent="0.3">
      <c r="A819" t="s">
        <v>2246</v>
      </c>
      <c r="B819" t="s">
        <v>425</v>
      </c>
      <c r="C819" t="s">
        <v>3246</v>
      </c>
      <c r="D819" t="s">
        <v>1246</v>
      </c>
      <c r="F819" s="12" t="s">
        <v>237</v>
      </c>
      <c r="G819" t="str">
        <f t="shared" si="26"/>
        <v>'dmztqowoa','미디어자료','ovpxx748','우댜흐'</v>
      </c>
      <c r="H819" s="17" t="s">
        <v>238</v>
      </c>
      <c r="I819" t="str">
        <f t="shared" si="27"/>
        <v>insert into ADMINISTRATOR(Administrator_ID,Information_Manage,Passwd,Member_Name
) values('dmztqowoa','미디어자료','ovpxx748','우댜흐');</v>
      </c>
    </row>
    <row r="820" spans="1:9" ht="198" x14ac:dyDescent="0.3">
      <c r="A820" t="s">
        <v>2247</v>
      </c>
      <c r="B820" t="s">
        <v>426</v>
      </c>
      <c r="C820" t="s">
        <v>3247</v>
      </c>
      <c r="D820" t="s">
        <v>1247</v>
      </c>
      <c r="F820" s="12" t="s">
        <v>237</v>
      </c>
      <c r="G820" t="str">
        <f t="shared" si="26"/>
        <v>'niewgotsb','육아프로그램','ipvtm798','효거뱌'</v>
      </c>
      <c r="H820" s="17" t="s">
        <v>238</v>
      </c>
      <c r="I820" t="str">
        <f t="shared" si="27"/>
        <v>insert into ADMINISTRATOR(Administrator_ID,Information_Manage,Passwd,Member_Name
) values('niewgotsb','육아프로그램','ipvtm798','효거뱌');</v>
      </c>
    </row>
    <row r="821" spans="1:9" ht="198" x14ac:dyDescent="0.3">
      <c r="A821" t="s">
        <v>2248</v>
      </c>
      <c r="B821" t="s">
        <v>418</v>
      </c>
      <c r="C821" t="s">
        <v>3248</v>
      </c>
      <c r="D821" t="s">
        <v>1248</v>
      </c>
      <c r="F821" s="12" t="s">
        <v>237</v>
      </c>
      <c r="G821" t="str">
        <f t="shared" si="26"/>
        <v>'fehxlftnl','육아정보','ggjvi651','슈가소'</v>
      </c>
      <c r="H821" s="17" t="s">
        <v>238</v>
      </c>
      <c r="I821" t="str">
        <f t="shared" si="27"/>
        <v>insert into ADMINISTRATOR(Administrator_ID,Information_Manage,Passwd,Member_Name
) values('fehxlftnl','육아정보','ggjvi651','슈가소');</v>
      </c>
    </row>
    <row r="822" spans="1:9" ht="198" x14ac:dyDescent="0.3">
      <c r="A822" t="s">
        <v>2249</v>
      </c>
      <c r="B822" t="s">
        <v>424</v>
      </c>
      <c r="C822" t="s">
        <v>3249</v>
      </c>
      <c r="D822" t="s">
        <v>1249</v>
      </c>
      <c r="F822" s="12" t="s">
        <v>237</v>
      </c>
      <c r="G822" t="str">
        <f t="shared" si="26"/>
        <v>'etecfnqow','육아용품','zstxb016','퓨샤타'</v>
      </c>
      <c r="H822" s="17" t="s">
        <v>238</v>
      </c>
      <c r="I822" t="str">
        <f t="shared" si="27"/>
        <v>insert into ADMINISTRATOR(Administrator_ID,Information_Manage,Passwd,Member_Name
) values('etecfnqow','육아용품','zstxb016','퓨샤타');</v>
      </c>
    </row>
    <row r="823" spans="1:9" ht="198" x14ac:dyDescent="0.3">
      <c r="A823" t="s">
        <v>2250</v>
      </c>
      <c r="B823" t="s">
        <v>426</v>
      </c>
      <c r="C823" t="s">
        <v>3250</v>
      </c>
      <c r="D823" t="s">
        <v>1250</v>
      </c>
      <c r="F823" s="12" t="s">
        <v>237</v>
      </c>
      <c r="G823" t="str">
        <f t="shared" si="26"/>
        <v>'aowcbxtau','육아프로그램','qtlja661','녀코죠'</v>
      </c>
      <c r="H823" s="17" t="s">
        <v>238</v>
      </c>
      <c r="I823" t="str">
        <f t="shared" si="27"/>
        <v>insert into ADMINISTRATOR(Administrator_ID,Information_Manage,Passwd,Member_Name
) values('aowcbxtau','육아프로그램','qtlja661','녀코죠');</v>
      </c>
    </row>
    <row r="824" spans="1:9" ht="198" x14ac:dyDescent="0.3">
      <c r="A824" t="s">
        <v>2251</v>
      </c>
      <c r="B824" t="s">
        <v>418</v>
      </c>
      <c r="C824" t="s">
        <v>3251</v>
      </c>
      <c r="D824" t="s">
        <v>1251</v>
      </c>
      <c r="F824" s="12" t="s">
        <v>237</v>
      </c>
      <c r="G824" t="str">
        <f t="shared" si="26"/>
        <v>'ltmhmpovi','육아정보','soqoo919','퍼우마'</v>
      </c>
      <c r="H824" s="17" t="s">
        <v>238</v>
      </c>
      <c r="I824" t="str">
        <f t="shared" si="27"/>
        <v>insert into ADMINISTRATOR(Administrator_ID,Information_Manage,Passwd,Member_Name
) values('ltmhmpovi','육아정보','soqoo919','퍼우마');</v>
      </c>
    </row>
    <row r="825" spans="1:9" ht="198" x14ac:dyDescent="0.3">
      <c r="A825" t="s">
        <v>2252</v>
      </c>
      <c r="B825" t="s">
        <v>424</v>
      </c>
      <c r="C825" t="s">
        <v>3252</v>
      </c>
      <c r="D825" t="s">
        <v>1252</v>
      </c>
      <c r="F825" s="12" t="s">
        <v>237</v>
      </c>
      <c r="G825" t="str">
        <f t="shared" si="26"/>
        <v>'zxawewijq','육아용품','jgwll248','오키후'</v>
      </c>
      <c r="H825" s="17" t="s">
        <v>238</v>
      </c>
      <c r="I825" t="str">
        <f t="shared" si="27"/>
        <v>insert into ADMINISTRATOR(Administrator_ID,Information_Manage,Passwd,Member_Name
) values('zxawewijq','육아용품','jgwll248','오키후');</v>
      </c>
    </row>
    <row r="826" spans="1:9" ht="198" x14ac:dyDescent="0.3">
      <c r="A826" t="s">
        <v>2253</v>
      </c>
      <c r="B826" t="s">
        <v>418</v>
      </c>
      <c r="C826" t="s">
        <v>3253</v>
      </c>
      <c r="D826" t="s">
        <v>1253</v>
      </c>
      <c r="F826" s="12" t="s">
        <v>237</v>
      </c>
      <c r="G826" t="str">
        <f t="shared" si="26"/>
        <v>'rbywrzomf','육아정보','knvbg049','됴흐다'</v>
      </c>
      <c r="H826" s="17" t="s">
        <v>238</v>
      </c>
      <c r="I826" t="str">
        <f t="shared" si="27"/>
        <v>insert into ADMINISTRATOR(Administrator_ID,Information_Manage,Passwd,Member_Name
) values('rbywrzomf','육아정보','knvbg049','됴흐다');</v>
      </c>
    </row>
    <row r="827" spans="1:9" ht="198" x14ac:dyDescent="0.3">
      <c r="A827" t="s">
        <v>2254</v>
      </c>
      <c r="B827" t="s">
        <v>426</v>
      </c>
      <c r="C827" t="s">
        <v>3254</v>
      </c>
      <c r="D827" t="s">
        <v>1254</v>
      </c>
      <c r="F827" s="12" t="s">
        <v>237</v>
      </c>
      <c r="G827" t="str">
        <f t="shared" si="26"/>
        <v>'qxwtlqoat','육아프로그램','agonp274','치조혀'</v>
      </c>
      <c r="H827" s="17" t="s">
        <v>238</v>
      </c>
      <c r="I827" t="str">
        <f t="shared" si="27"/>
        <v>insert into ADMINISTRATOR(Administrator_ID,Information_Manage,Passwd,Member_Name
) values('qxwtlqoat','육아프로그램','agonp274','치조혀');</v>
      </c>
    </row>
    <row r="828" spans="1:9" ht="198" x14ac:dyDescent="0.3">
      <c r="A828" t="s">
        <v>2255</v>
      </c>
      <c r="B828" t="s">
        <v>427</v>
      </c>
      <c r="C828" t="s">
        <v>3255</v>
      </c>
      <c r="D828" t="s">
        <v>1255</v>
      </c>
      <c r="F828" s="12" t="s">
        <v>237</v>
      </c>
      <c r="G828" t="str">
        <f t="shared" si="26"/>
        <v>'tohnwprsw','응급처치법','yeskb973','사주류'</v>
      </c>
      <c r="H828" s="17" t="s">
        <v>238</v>
      </c>
      <c r="I828" t="str">
        <f t="shared" si="27"/>
        <v>insert into ADMINISTRATOR(Administrator_ID,Information_Manage,Passwd,Member_Name
) values('tohnwprsw','응급처치법','yeskb973','사주류');</v>
      </c>
    </row>
    <row r="829" spans="1:9" ht="198" x14ac:dyDescent="0.3">
      <c r="A829" t="s">
        <v>2256</v>
      </c>
      <c r="B829" t="s">
        <v>427</v>
      </c>
      <c r="C829" t="s">
        <v>3256</v>
      </c>
      <c r="D829" t="s">
        <v>1256</v>
      </c>
      <c r="F829" s="12" t="s">
        <v>237</v>
      </c>
      <c r="G829" t="str">
        <f t="shared" si="26"/>
        <v>'eelgxhppa','응급처치법','ispgp250','려수츠'</v>
      </c>
      <c r="H829" s="17" t="s">
        <v>238</v>
      </c>
      <c r="I829" t="str">
        <f t="shared" si="27"/>
        <v>insert into ADMINISTRATOR(Administrator_ID,Information_Manage,Passwd,Member_Name
) values('eelgxhppa','응급처치법','ispgp250','려수츠');</v>
      </c>
    </row>
    <row r="830" spans="1:9" ht="198" x14ac:dyDescent="0.3">
      <c r="A830" t="s">
        <v>2257</v>
      </c>
      <c r="B830" t="s">
        <v>426</v>
      </c>
      <c r="C830" t="s">
        <v>3257</v>
      </c>
      <c r="D830" t="s">
        <v>1257</v>
      </c>
      <c r="F830" s="12" t="s">
        <v>237</v>
      </c>
      <c r="G830" t="str">
        <f t="shared" si="26"/>
        <v>'gfnqluhli','육아프로그램','vgkvh832','크어으'</v>
      </c>
      <c r="H830" s="17" t="s">
        <v>238</v>
      </c>
      <c r="I830" t="str">
        <f t="shared" si="27"/>
        <v>insert into ADMINISTRATOR(Administrator_ID,Information_Manage,Passwd,Member_Name
) values('gfnqluhli','육아프로그램','vgkvh832','크어으');</v>
      </c>
    </row>
    <row r="831" spans="1:9" ht="198" x14ac:dyDescent="0.3">
      <c r="A831" t="s">
        <v>2258</v>
      </c>
      <c r="B831" t="s">
        <v>425</v>
      </c>
      <c r="C831" t="s">
        <v>3258</v>
      </c>
      <c r="D831" t="s">
        <v>1258</v>
      </c>
      <c r="F831" s="12" t="s">
        <v>237</v>
      </c>
      <c r="G831" t="str">
        <f t="shared" si="26"/>
        <v>'mfvjmjwgv','미디어자료','tqzst884','아텨커'</v>
      </c>
      <c r="H831" s="17" t="s">
        <v>238</v>
      </c>
      <c r="I831" t="str">
        <f t="shared" si="27"/>
        <v>insert into ADMINISTRATOR(Administrator_ID,Information_Manage,Passwd,Member_Name
) values('mfvjmjwgv','미디어자료','tqzst884','아텨커');</v>
      </c>
    </row>
    <row r="832" spans="1:9" ht="198" x14ac:dyDescent="0.3">
      <c r="A832" t="s">
        <v>2259</v>
      </c>
      <c r="B832" t="s">
        <v>424</v>
      </c>
      <c r="C832" t="s">
        <v>3259</v>
      </c>
      <c r="D832" t="s">
        <v>1259</v>
      </c>
      <c r="F832" s="12" t="s">
        <v>237</v>
      </c>
      <c r="G832" t="str">
        <f t="shared" si="26"/>
        <v>'aohzxisry','육아용품','edxsi145','로혀퍼'</v>
      </c>
      <c r="H832" s="17" t="s">
        <v>238</v>
      </c>
      <c r="I832" t="str">
        <f t="shared" si="27"/>
        <v>insert into ADMINISTRATOR(Administrator_ID,Information_Manage,Passwd,Member_Name
) values('aohzxisry','육아용품','edxsi145','로혀퍼');</v>
      </c>
    </row>
    <row r="833" spans="1:9" ht="198" x14ac:dyDescent="0.3">
      <c r="A833" t="s">
        <v>2260</v>
      </c>
      <c r="B833" t="s">
        <v>425</v>
      </c>
      <c r="C833" t="s">
        <v>3260</v>
      </c>
      <c r="D833" t="s">
        <v>1260</v>
      </c>
      <c r="F833" s="12" t="s">
        <v>237</v>
      </c>
      <c r="G833" t="str">
        <f t="shared" si="26"/>
        <v>'toyyfmhzq','미디어자료','djcuj689','므쿄티'</v>
      </c>
      <c r="H833" s="17" t="s">
        <v>238</v>
      </c>
      <c r="I833" t="str">
        <f t="shared" si="27"/>
        <v>insert into ADMINISTRATOR(Administrator_ID,Information_Manage,Passwd,Member_Name
) values('toyyfmhzq','미디어자료','djcuj689','므쿄티');</v>
      </c>
    </row>
    <row r="834" spans="1:9" ht="198" x14ac:dyDescent="0.3">
      <c r="A834" t="s">
        <v>2261</v>
      </c>
      <c r="B834" t="s">
        <v>418</v>
      </c>
      <c r="C834" t="s">
        <v>3261</v>
      </c>
      <c r="D834" t="s">
        <v>1261</v>
      </c>
      <c r="F834" s="12" t="s">
        <v>237</v>
      </c>
      <c r="G834" t="str">
        <f t="shared" ref="G834:G897" si="28">"'"&amp;A834&amp;"','"&amp;B834&amp;"','"&amp;C834&amp;"','"&amp;D834&amp;"'"</f>
        <v>'dngxbztzi','육아정보','hujtu465','쟈느타'</v>
      </c>
      <c r="H834" s="17" t="s">
        <v>238</v>
      </c>
      <c r="I834" t="str">
        <f t="shared" ref="I834:I897" si="29">F834&amp;G834&amp;H834</f>
        <v>insert into ADMINISTRATOR(Administrator_ID,Information_Manage,Passwd,Member_Name
) values('dngxbztzi','육아정보','hujtu465','쟈느타');</v>
      </c>
    </row>
    <row r="835" spans="1:9" ht="198" x14ac:dyDescent="0.3">
      <c r="A835" t="s">
        <v>2262</v>
      </c>
      <c r="B835" t="s">
        <v>418</v>
      </c>
      <c r="C835" t="s">
        <v>3262</v>
      </c>
      <c r="D835" t="s">
        <v>1262</v>
      </c>
      <c r="F835" s="12" t="s">
        <v>237</v>
      </c>
      <c r="G835" t="str">
        <f t="shared" si="28"/>
        <v>'utrxxnpon','육아정보','wdquh363','수누갸'</v>
      </c>
      <c r="H835" s="17" t="s">
        <v>238</v>
      </c>
      <c r="I835" t="str">
        <f t="shared" si="29"/>
        <v>insert into ADMINISTRATOR(Administrator_ID,Information_Manage,Passwd,Member_Name
) values('utrxxnpon','육아정보','wdquh363','수누갸');</v>
      </c>
    </row>
    <row r="836" spans="1:9" ht="198" x14ac:dyDescent="0.3">
      <c r="A836" t="s">
        <v>2263</v>
      </c>
      <c r="B836" t="s">
        <v>424</v>
      </c>
      <c r="C836" t="s">
        <v>3263</v>
      </c>
      <c r="D836" t="s">
        <v>1263</v>
      </c>
      <c r="F836" s="12" t="s">
        <v>237</v>
      </c>
      <c r="G836" t="str">
        <f t="shared" si="28"/>
        <v>'idlhzxfui','육아용품','kmfwm140','타거뉴'</v>
      </c>
      <c r="H836" s="17" t="s">
        <v>238</v>
      </c>
      <c r="I836" t="str">
        <f t="shared" si="29"/>
        <v>insert into ADMINISTRATOR(Administrator_ID,Information_Manage,Passwd,Member_Name
) values('idlhzxfui','육아용품','kmfwm140','타거뉴');</v>
      </c>
    </row>
    <row r="837" spans="1:9" ht="198" x14ac:dyDescent="0.3">
      <c r="A837" t="s">
        <v>2264</v>
      </c>
      <c r="B837" t="s">
        <v>425</v>
      </c>
      <c r="C837" t="s">
        <v>3264</v>
      </c>
      <c r="D837" t="s">
        <v>1264</v>
      </c>
      <c r="F837" s="12" t="s">
        <v>237</v>
      </c>
      <c r="G837" t="str">
        <f t="shared" si="28"/>
        <v>'vxxxmyfsx','미디어자료','anlcw683','료펴효'</v>
      </c>
      <c r="H837" s="17" t="s">
        <v>238</v>
      </c>
      <c r="I837" t="str">
        <f t="shared" si="29"/>
        <v>insert into ADMINISTRATOR(Administrator_ID,Information_Manage,Passwd,Member_Name
) values('vxxxmyfsx','미디어자료','anlcw683','료펴효');</v>
      </c>
    </row>
    <row r="838" spans="1:9" ht="198" x14ac:dyDescent="0.3">
      <c r="A838" t="s">
        <v>2265</v>
      </c>
      <c r="B838" t="s">
        <v>426</v>
      </c>
      <c r="C838" t="s">
        <v>3265</v>
      </c>
      <c r="D838" t="s">
        <v>1265</v>
      </c>
      <c r="F838" s="12" t="s">
        <v>237</v>
      </c>
      <c r="G838" t="str">
        <f t="shared" si="28"/>
        <v>'wvuydzyth','육아프로그램','wenkq216','텨코저'</v>
      </c>
      <c r="H838" s="17" t="s">
        <v>238</v>
      </c>
      <c r="I838" t="str">
        <f t="shared" si="29"/>
        <v>insert into ADMINISTRATOR(Administrator_ID,Information_Manage,Passwd,Member_Name
) values('wvuydzyth','육아프로그램','wenkq216','텨코저');</v>
      </c>
    </row>
    <row r="839" spans="1:9" ht="198" x14ac:dyDescent="0.3">
      <c r="A839" t="s">
        <v>2266</v>
      </c>
      <c r="B839" t="s">
        <v>425</v>
      </c>
      <c r="C839" t="s">
        <v>3266</v>
      </c>
      <c r="D839" t="s">
        <v>1266</v>
      </c>
      <c r="F839" s="12" t="s">
        <v>237</v>
      </c>
      <c r="G839" t="str">
        <f t="shared" si="28"/>
        <v>'nnzsfyuhk','미디어자료','pljjz401','혀고미'</v>
      </c>
      <c r="H839" s="17" t="s">
        <v>238</v>
      </c>
      <c r="I839" t="str">
        <f t="shared" si="29"/>
        <v>insert into ADMINISTRATOR(Administrator_ID,Information_Manage,Passwd,Member_Name
) values('nnzsfyuhk','미디어자료','pljjz401','혀고미');</v>
      </c>
    </row>
    <row r="840" spans="1:9" ht="198" x14ac:dyDescent="0.3">
      <c r="A840" t="s">
        <v>2267</v>
      </c>
      <c r="B840" t="s">
        <v>418</v>
      </c>
      <c r="C840" t="s">
        <v>3267</v>
      </c>
      <c r="D840" t="s">
        <v>1267</v>
      </c>
      <c r="F840" s="12" t="s">
        <v>237</v>
      </c>
      <c r="G840" t="str">
        <f t="shared" si="28"/>
        <v>'rnhdpireb','육아정보','hbpve939','두뉴트'</v>
      </c>
      <c r="H840" s="17" t="s">
        <v>238</v>
      </c>
      <c r="I840" t="str">
        <f t="shared" si="29"/>
        <v>insert into ADMINISTRATOR(Administrator_ID,Information_Manage,Passwd,Member_Name
) values('rnhdpireb','육아정보','hbpve939','두뉴트');</v>
      </c>
    </row>
    <row r="841" spans="1:9" ht="198" x14ac:dyDescent="0.3">
      <c r="A841" t="s">
        <v>2268</v>
      </c>
      <c r="B841" t="s">
        <v>418</v>
      </c>
      <c r="C841" t="s">
        <v>3268</v>
      </c>
      <c r="D841" t="s">
        <v>1268</v>
      </c>
      <c r="F841" s="12" t="s">
        <v>237</v>
      </c>
      <c r="G841" t="str">
        <f t="shared" si="28"/>
        <v>'ivkigqwdw','육아정보','pspwy167','펴터죠'</v>
      </c>
      <c r="H841" s="17" t="s">
        <v>238</v>
      </c>
      <c r="I841" t="str">
        <f t="shared" si="29"/>
        <v>insert into ADMINISTRATOR(Administrator_ID,Information_Manage,Passwd,Member_Name
) values('ivkigqwdw','육아정보','pspwy167','펴터죠');</v>
      </c>
    </row>
    <row r="842" spans="1:9" ht="198" x14ac:dyDescent="0.3">
      <c r="A842" t="s">
        <v>2269</v>
      </c>
      <c r="B842" t="s">
        <v>427</v>
      </c>
      <c r="C842" t="s">
        <v>3269</v>
      </c>
      <c r="D842" t="s">
        <v>1269</v>
      </c>
      <c r="F842" s="12" t="s">
        <v>237</v>
      </c>
      <c r="G842" t="str">
        <f t="shared" si="28"/>
        <v>'xidzoelnk','응급처치법','nxxur238','니미호'</v>
      </c>
      <c r="H842" s="17" t="s">
        <v>238</v>
      </c>
      <c r="I842" t="str">
        <f t="shared" si="29"/>
        <v>insert into ADMINISTRATOR(Administrator_ID,Information_Manage,Passwd,Member_Name
) values('xidzoelnk','응급처치법','nxxur238','니미호');</v>
      </c>
    </row>
    <row r="843" spans="1:9" ht="198" x14ac:dyDescent="0.3">
      <c r="A843" t="s">
        <v>2270</v>
      </c>
      <c r="B843" t="s">
        <v>425</v>
      </c>
      <c r="C843" t="s">
        <v>3270</v>
      </c>
      <c r="D843" t="s">
        <v>1270</v>
      </c>
      <c r="F843" s="12" t="s">
        <v>237</v>
      </c>
      <c r="G843" t="str">
        <f t="shared" si="28"/>
        <v>'ifjixtxno','미디어자료','fxgdu654','코뇨너'</v>
      </c>
      <c r="H843" s="17" t="s">
        <v>238</v>
      </c>
      <c r="I843" t="str">
        <f t="shared" si="29"/>
        <v>insert into ADMINISTRATOR(Administrator_ID,Information_Manage,Passwd,Member_Name
) values('ifjixtxno','미디어자료','fxgdu654','코뇨너');</v>
      </c>
    </row>
    <row r="844" spans="1:9" ht="198" x14ac:dyDescent="0.3">
      <c r="A844" t="s">
        <v>2271</v>
      </c>
      <c r="B844" t="s">
        <v>425</v>
      </c>
      <c r="C844" t="s">
        <v>3271</v>
      </c>
      <c r="D844" t="s">
        <v>1271</v>
      </c>
      <c r="F844" s="12" t="s">
        <v>237</v>
      </c>
      <c r="G844" t="str">
        <f t="shared" si="28"/>
        <v>'pqpqhesqm','미디어자료','chihs068','쥬느처'</v>
      </c>
      <c r="H844" s="17" t="s">
        <v>238</v>
      </c>
      <c r="I844" t="str">
        <f t="shared" si="29"/>
        <v>insert into ADMINISTRATOR(Administrator_ID,Information_Manage,Passwd,Member_Name
) values('pqpqhesqm','미디어자료','chihs068','쥬느처');</v>
      </c>
    </row>
    <row r="845" spans="1:9" ht="198" x14ac:dyDescent="0.3">
      <c r="A845" t="s">
        <v>2272</v>
      </c>
      <c r="B845" t="s">
        <v>427</v>
      </c>
      <c r="C845" t="s">
        <v>3272</v>
      </c>
      <c r="D845" t="s">
        <v>1272</v>
      </c>
      <c r="F845" s="12" t="s">
        <v>237</v>
      </c>
      <c r="G845" t="str">
        <f t="shared" si="28"/>
        <v>'hnpuswwwv','응급처치법','jyvqz905','히툐처'</v>
      </c>
      <c r="H845" s="17" t="s">
        <v>238</v>
      </c>
      <c r="I845" t="str">
        <f t="shared" si="29"/>
        <v>insert into ADMINISTRATOR(Administrator_ID,Information_Manage,Passwd,Member_Name
) values('hnpuswwwv','응급처치법','jyvqz905','히툐처');</v>
      </c>
    </row>
    <row r="846" spans="1:9" ht="198" x14ac:dyDescent="0.3">
      <c r="A846" t="s">
        <v>2273</v>
      </c>
      <c r="B846" t="s">
        <v>418</v>
      </c>
      <c r="C846" t="s">
        <v>3273</v>
      </c>
      <c r="D846" t="s">
        <v>1273</v>
      </c>
      <c r="F846" s="12" t="s">
        <v>237</v>
      </c>
      <c r="G846" t="str">
        <f t="shared" si="28"/>
        <v>'gwqylshrw','육아정보','ukzea601','기툐러'</v>
      </c>
      <c r="H846" s="17" t="s">
        <v>238</v>
      </c>
      <c r="I846" t="str">
        <f t="shared" si="29"/>
        <v>insert into ADMINISTRATOR(Administrator_ID,Information_Manage,Passwd,Member_Name
) values('gwqylshrw','육아정보','ukzea601','기툐러');</v>
      </c>
    </row>
    <row r="847" spans="1:9" ht="198" x14ac:dyDescent="0.3">
      <c r="A847" t="s">
        <v>2274</v>
      </c>
      <c r="B847" t="s">
        <v>427</v>
      </c>
      <c r="C847" t="s">
        <v>3274</v>
      </c>
      <c r="D847" t="s">
        <v>1274</v>
      </c>
      <c r="F847" s="12" t="s">
        <v>237</v>
      </c>
      <c r="G847" t="str">
        <f t="shared" si="28"/>
        <v>'gmuujrznn','응급처치법','sxmfa579','녀투로'</v>
      </c>
      <c r="H847" s="17" t="s">
        <v>238</v>
      </c>
      <c r="I847" t="str">
        <f t="shared" si="29"/>
        <v>insert into ADMINISTRATOR(Administrator_ID,Information_Manage,Passwd,Member_Name
) values('gmuujrznn','응급처치법','sxmfa579','녀투로');</v>
      </c>
    </row>
    <row r="848" spans="1:9" ht="198" x14ac:dyDescent="0.3">
      <c r="A848" t="s">
        <v>2275</v>
      </c>
      <c r="B848" t="s">
        <v>427</v>
      </c>
      <c r="C848" t="s">
        <v>3275</v>
      </c>
      <c r="D848" t="s">
        <v>1275</v>
      </c>
      <c r="F848" s="12" t="s">
        <v>237</v>
      </c>
      <c r="G848" t="str">
        <f t="shared" si="28"/>
        <v>'ixmvljbii','응급처치법','leluz138','효루시'</v>
      </c>
      <c r="H848" s="17" t="s">
        <v>238</v>
      </c>
      <c r="I848" t="str">
        <f t="shared" si="29"/>
        <v>insert into ADMINISTRATOR(Administrator_ID,Information_Manage,Passwd,Member_Name
) values('ixmvljbii','응급처치법','leluz138','효루시');</v>
      </c>
    </row>
    <row r="849" spans="1:9" ht="198" x14ac:dyDescent="0.3">
      <c r="A849" t="s">
        <v>2276</v>
      </c>
      <c r="B849" t="s">
        <v>424</v>
      </c>
      <c r="C849" t="s">
        <v>3276</v>
      </c>
      <c r="D849" t="s">
        <v>1276</v>
      </c>
      <c r="F849" s="12" t="s">
        <v>237</v>
      </c>
      <c r="G849" t="str">
        <f t="shared" si="28"/>
        <v>'yvzhqwgvg','육아용품','fuczm269','며유아'</v>
      </c>
      <c r="H849" s="17" t="s">
        <v>238</v>
      </c>
      <c r="I849" t="str">
        <f t="shared" si="29"/>
        <v>insert into ADMINISTRATOR(Administrator_ID,Information_Manage,Passwd,Member_Name
) values('yvzhqwgvg','육아용품','fuczm269','며유아');</v>
      </c>
    </row>
    <row r="850" spans="1:9" ht="198" x14ac:dyDescent="0.3">
      <c r="A850" t="s">
        <v>2277</v>
      </c>
      <c r="B850" t="s">
        <v>418</v>
      </c>
      <c r="C850" t="s">
        <v>3277</v>
      </c>
      <c r="D850" t="s">
        <v>1277</v>
      </c>
      <c r="F850" s="12" t="s">
        <v>237</v>
      </c>
      <c r="G850" t="str">
        <f t="shared" si="28"/>
        <v>'qdxmccrtj','육아정보','wortn699','스비치'</v>
      </c>
      <c r="H850" s="17" t="s">
        <v>238</v>
      </c>
      <c r="I850" t="str">
        <f t="shared" si="29"/>
        <v>insert into ADMINISTRATOR(Administrator_ID,Information_Manage,Passwd,Member_Name
) values('qdxmccrtj','육아정보','wortn699','스비치');</v>
      </c>
    </row>
    <row r="851" spans="1:9" ht="198" x14ac:dyDescent="0.3">
      <c r="A851" t="s">
        <v>2278</v>
      </c>
      <c r="B851" t="s">
        <v>426</v>
      </c>
      <c r="C851" t="s">
        <v>3278</v>
      </c>
      <c r="D851" t="s">
        <v>1278</v>
      </c>
      <c r="F851" s="12" t="s">
        <v>237</v>
      </c>
      <c r="G851" t="str">
        <f t="shared" si="28"/>
        <v>'qboauvtmr','육아프로그램','yqpji955','며뷰버'</v>
      </c>
      <c r="H851" s="17" t="s">
        <v>238</v>
      </c>
      <c r="I851" t="str">
        <f t="shared" si="29"/>
        <v>insert into ADMINISTRATOR(Administrator_ID,Information_Manage,Passwd,Member_Name
) values('qboauvtmr','육아프로그램','yqpji955','며뷰버');</v>
      </c>
    </row>
    <row r="852" spans="1:9" ht="198" x14ac:dyDescent="0.3">
      <c r="A852" t="s">
        <v>2279</v>
      </c>
      <c r="B852" t="s">
        <v>427</v>
      </c>
      <c r="C852" t="s">
        <v>3279</v>
      </c>
      <c r="D852" t="s">
        <v>1279</v>
      </c>
      <c r="F852" s="12" t="s">
        <v>237</v>
      </c>
      <c r="G852" t="str">
        <f t="shared" si="28"/>
        <v>'smbnzkuij','응급처치법','epyrz344','느며주'</v>
      </c>
      <c r="H852" s="17" t="s">
        <v>238</v>
      </c>
      <c r="I852" t="str">
        <f t="shared" si="29"/>
        <v>insert into ADMINISTRATOR(Administrator_ID,Information_Manage,Passwd,Member_Name
) values('smbnzkuij','응급처치법','epyrz344','느며주');</v>
      </c>
    </row>
    <row r="853" spans="1:9" ht="198" x14ac:dyDescent="0.3">
      <c r="A853" t="s">
        <v>2280</v>
      </c>
      <c r="B853" t="s">
        <v>425</v>
      </c>
      <c r="C853" t="s">
        <v>3280</v>
      </c>
      <c r="D853" t="s">
        <v>1280</v>
      </c>
      <c r="F853" s="12" t="s">
        <v>237</v>
      </c>
      <c r="G853" t="str">
        <f t="shared" si="28"/>
        <v>'zhfarhxyr','미디어자료','rjsik936','햐챠미'</v>
      </c>
      <c r="H853" s="17" t="s">
        <v>238</v>
      </c>
      <c r="I853" t="str">
        <f t="shared" si="29"/>
        <v>insert into ADMINISTRATOR(Administrator_ID,Information_Manage,Passwd,Member_Name
) values('zhfarhxyr','미디어자료','rjsik936','햐챠미');</v>
      </c>
    </row>
    <row r="854" spans="1:9" ht="198" x14ac:dyDescent="0.3">
      <c r="A854" t="s">
        <v>2281</v>
      </c>
      <c r="B854" t="s">
        <v>418</v>
      </c>
      <c r="C854" t="s">
        <v>3281</v>
      </c>
      <c r="D854" t="s">
        <v>1281</v>
      </c>
      <c r="F854" s="12" t="s">
        <v>237</v>
      </c>
      <c r="G854" t="str">
        <f t="shared" si="28"/>
        <v>'zmsxjbvip','육아정보','uoqdw863','뇨표타'</v>
      </c>
      <c r="H854" s="17" t="s">
        <v>238</v>
      </c>
      <c r="I854" t="str">
        <f t="shared" si="29"/>
        <v>insert into ADMINISTRATOR(Administrator_ID,Information_Manage,Passwd,Member_Name
) values('zmsxjbvip','육아정보','uoqdw863','뇨표타');</v>
      </c>
    </row>
    <row r="855" spans="1:9" ht="198" x14ac:dyDescent="0.3">
      <c r="A855" t="s">
        <v>2282</v>
      </c>
      <c r="B855" t="s">
        <v>418</v>
      </c>
      <c r="C855" t="s">
        <v>3282</v>
      </c>
      <c r="D855" t="s">
        <v>1282</v>
      </c>
      <c r="F855" s="12" t="s">
        <v>237</v>
      </c>
      <c r="G855" t="str">
        <f t="shared" si="28"/>
        <v>'mxdezdahz','육아정보','hycvf502','펴유라'</v>
      </c>
      <c r="H855" s="17" t="s">
        <v>238</v>
      </c>
      <c r="I855" t="str">
        <f t="shared" si="29"/>
        <v>insert into ADMINISTRATOR(Administrator_ID,Information_Manage,Passwd,Member_Name
) values('mxdezdahz','육아정보','hycvf502','펴유라');</v>
      </c>
    </row>
    <row r="856" spans="1:9" ht="198" x14ac:dyDescent="0.3">
      <c r="A856" t="s">
        <v>2283</v>
      </c>
      <c r="B856" t="s">
        <v>425</v>
      </c>
      <c r="C856" t="s">
        <v>3283</v>
      </c>
      <c r="D856" t="s">
        <v>1283</v>
      </c>
      <c r="F856" s="12" t="s">
        <v>237</v>
      </c>
      <c r="G856" t="str">
        <f t="shared" si="28"/>
        <v>'dncigedgx','미디어자료','jkzhi670','이투듀'</v>
      </c>
      <c r="H856" s="17" t="s">
        <v>238</v>
      </c>
      <c r="I856" t="str">
        <f t="shared" si="29"/>
        <v>insert into ADMINISTRATOR(Administrator_ID,Information_Manage,Passwd,Member_Name
) values('dncigedgx','미디어자료','jkzhi670','이투듀');</v>
      </c>
    </row>
    <row r="857" spans="1:9" ht="198" x14ac:dyDescent="0.3">
      <c r="A857" t="s">
        <v>2284</v>
      </c>
      <c r="B857" t="s">
        <v>426</v>
      </c>
      <c r="C857" t="s">
        <v>3284</v>
      </c>
      <c r="D857" t="s">
        <v>1284</v>
      </c>
      <c r="F857" s="12" t="s">
        <v>237</v>
      </c>
      <c r="G857" t="str">
        <f t="shared" si="28"/>
        <v>'wyvubcoho','육아프로그램','dnoyo244','시처흐'</v>
      </c>
      <c r="H857" s="17" t="s">
        <v>238</v>
      </c>
      <c r="I857" t="str">
        <f t="shared" si="29"/>
        <v>insert into ADMINISTRATOR(Administrator_ID,Information_Manage,Passwd,Member_Name
) values('wyvubcoho','육아프로그램','dnoyo244','시처흐');</v>
      </c>
    </row>
    <row r="858" spans="1:9" ht="198" x14ac:dyDescent="0.3">
      <c r="A858" t="s">
        <v>2285</v>
      </c>
      <c r="B858" t="s">
        <v>426</v>
      </c>
      <c r="C858" t="s">
        <v>3285</v>
      </c>
      <c r="D858" t="s">
        <v>1285</v>
      </c>
      <c r="F858" s="12" t="s">
        <v>237</v>
      </c>
      <c r="G858" t="str">
        <f t="shared" si="28"/>
        <v>'ymvijjzqp','육아프로그램','iazbl609','뷰히류'</v>
      </c>
      <c r="H858" s="17" t="s">
        <v>238</v>
      </c>
      <c r="I858" t="str">
        <f t="shared" si="29"/>
        <v>insert into ADMINISTRATOR(Administrator_ID,Information_Manage,Passwd,Member_Name
) values('ymvijjzqp','육아프로그램','iazbl609','뷰히류');</v>
      </c>
    </row>
    <row r="859" spans="1:9" ht="198" x14ac:dyDescent="0.3">
      <c r="A859" t="s">
        <v>2286</v>
      </c>
      <c r="B859" t="s">
        <v>424</v>
      </c>
      <c r="C859" t="s">
        <v>3286</v>
      </c>
      <c r="D859" t="s">
        <v>1286</v>
      </c>
      <c r="F859" s="12" t="s">
        <v>237</v>
      </c>
      <c r="G859" t="str">
        <f t="shared" si="28"/>
        <v>'cbcqdvytb','육아용품','nujaa317','샤녀포'</v>
      </c>
      <c r="H859" s="17" t="s">
        <v>238</v>
      </c>
      <c r="I859" t="str">
        <f t="shared" si="29"/>
        <v>insert into ADMINISTRATOR(Administrator_ID,Information_Manage,Passwd,Member_Name
) values('cbcqdvytb','육아용품','nujaa317','샤녀포');</v>
      </c>
    </row>
    <row r="860" spans="1:9" ht="198" x14ac:dyDescent="0.3">
      <c r="A860" t="s">
        <v>2287</v>
      </c>
      <c r="B860" t="s">
        <v>425</v>
      </c>
      <c r="C860" t="s">
        <v>3287</v>
      </c>
      <c r="D860" t="s">
        <v>1287</v>
      </c>
      <c r="F860" s="12" t="s">
        <v>237</v>
      </c>
      <c r="G860" t="str">
        <f t="shared" si="28"/>
        <v>'kgimlipxu','미디어자료','yzzne041','켜미규'</v>
      </c>
      <c r="H860" s="17" t="s">
        <v>238</v>
      </c>
      <c r="I860" t="str">
        <f t="shared" si="29"/>
        <v>insert into ADMINISTRATOR(Administrator_ID,Information_Manage,Passwd,Member_Name
) values('kgimlipxu','미디어자료','yzzne041','켜미규');</v>
      </c>
    </row>
    <row r="861" spans="1:9" ht="198" x14ac:dyDescent="0.3">
      <c r="A861" t="s">
        <v>2288</v>
      </c>
      <c r="B861" t="s">
        <v>424</v>
      </c>
      <c r="C861" t="s">
        <v>3288</v>
      </c>
      <c r="D861" t="s">
        <v>1288</v>
      </c>
      <c r="F861" s="12" t="s">
        <v>237</v>
      </c>
      <c r="G861" t="str">
        <f t="shared" si="28"/>
        <v>'wvcszurxr','육아용품','bdsdk092','프그됴'</v>
      </c>
      <c r="H861" s="17" t="s">
        <v>238</v>
      </c>
      <c r="I861" t="str">
        <f t="shared" si="29"/>
        <v>insert into ADMINISTRATOR(Administrator_ID,Information_Manage,Passwd,Member_Name
) values('wvcszurxr','육아용품','bdsdk092','프그됴');</v>
      </c>
    </row>
    <row r="862" spans="1:9" ht="198" x14ac:dyDescent="0.3">
      <c r="A862" t="s">
        <v>2289</v>
      </c>
      <c r="B862" t="s">
        <v>427</v>
      </c>
      <c r="C862" t="s">
        <v>3289</v>
      </c>
      <c r="D862" t="s">
        <v>1289</v>
      </c>
      <c r="F862" s="12" t="s">
        <v>237</v>
      </c>
      <c r="G862" t="str">
        <f t="shared" si="28"/>
        <v>'fasvtuuqy','응급처치법','vzpal421','어노치'</v>
      </c>
      <c r="H862" s="17" t="s">
        <v>238</v>
      </c>
      <c r="I862" t="str">
        <f t="shared" si="29"/>
        <v>insert into ADMINISTRATOR(Administrator_ID,Information_Manage,Passwd,Member_Name
) values('fasvtuuqy','응급처치법','vzpal421','어노치');</v>
      </c>
    </row>
    <row r="863" spans="1:9" ht="198" x14ac:dyDescent="0.3">
      <c r="A863" t="s">
        <v>2290</v>
      </c>
      <c r="B863" t="s">
        <v>426</v>
      </c>
      <c r="C863" t="s">
        <v>3290</v>
      </c>
      <c r="D863" t="s">
        <v>1290</v>
      </c>
      <c r="F863" s="12" t="s">
        <v>237</v>
      </c>
      <c r="G863" t="str">
        <f t="shared" si="28"/>
        <v>'hgwcauhns','육아프로그램','jrdij008','디며보'</v>
      </c>
      <c r="H863" s="17" t="s">
        <v>238</v>
      </c>
      <c r="I863" t="str">
        <f t="shared" si="29"/>
        <v>insert into ADMINISTRATOR(Administrator_ID,Information_Manage,Passwd,Member_Name
) values('hgwcauhns','육아프로그램','jrdij008','디며보');</v>
      </c>
    </row>
    <row r="864" spans="1:9" ht="198" x14ac:dyDescent="0.3">
      <c r="A864" t="s">
        <v>2291</v>
      </c>
      <c r="B864" t="s">
        <v>427</v>
      </c>
      <c r="C864" t="s">
        <v>3291</v>
      </c>
      <c r="D864" t="s">
        <v>1291</v>
      </c>
      <c r="F864" s="12" t="s">
        <v>237</v>
      </c>
      <c r="G864" t="str">
        <f t="shared" si="28"/>
        <v>'thhodupfi','응급처치법','ndphc045','초휴차'</v>
      </c>
      <c r="H864" s="17" t="s">
        <v>238</v>
      </c>
      <c r="I864" t="str">
        <f t="shared" si="29"/>
        <v>insert into ADMINISTRATOR(Administrator_ID,Information_Manage,Passwd,Member_Name
) values('thhodupfi','응급처치법','ndphc045','초휴차');</v>
      </c>
    </row>
    <row r="865" spans="1:9" ht="198" x14ac:dyDescent="0.3">
      <c r="A865" t="s">
        <v>2292</v>
      </c>
      <c r="B865" t="s">
        <v>425</v>
      </c>
      <c r="C865" t="s">
        <v>3292</v>
      </c>
      <c r="D865" t="s">
        <v>1292</v>
      </c>
      <c r="F865" s="12" t="s">
        <v>237</v>
      </c>
      <c r="G865" t="str">
        <f t="shared" si="28"/>
        <v>'jxjkgllck','미디어자료','iybnj441','리그스'</v>
      </c>
      <c r="H865" s="17" t="s">
        <v>238</v>
      </c>
      <c r="I865" t="str">
        <f t="shared" si="29"/>
        <v>insert into ADMINISTRATOR(Administrator_ID,Information_Manage,Passwd,Member_Name
) values('jxjkgllck','미디어자료','iybnj441','리그스');</v>
      </c>
    </row>
    <row r="866" spans="1:9" ht="198" x14ac:dyDescent="0.3">
      <c r="A866" t="s">
        <v>2293</v>
      </c>
      <c r="B866" t="s">
        <v>427</v>
      </c>
      <c r="C866" t="s">
        <v>3293</v>
      </c>
      <c r="D866" t="s">
        <v>1293</v>
      </c>
      <c r="F866" s="12" t="s">
        <v>237</v>
      </c>
      <c r="G866" t="str">
        <f t="shared" si="28"/>
        <v>'grxqmlogv','응급처치법','fzzsw810','켜슈더'</v>
      </c>
      <c r="H866" s="17" t="s">
        <v>238</v>
      </c>
      <c r="I866" t="str">
        <f t="shared" si="29"/>
        <v>insert into ADMINISTRATOR(Administrator_ID,Information_Manage,Passwd,Member_Name
) values('grxqmlogv','응급처치법','fzzsw810','켜슈더');</v>
      </c>
    </row>
    <row r="867" spans="1:9" ht="198" x14ac:dyDescent="0.3">
      <c r="A867" t="s">
        <v>2294</v>
      </c>
      <c r="B867" t="s">
        <v>427</v>
      </c>
      <c r="C867" t="s">
        <v>3294</v>
      </c>
      <c r="D867" t="s">
        <v>1294</v>
      </c>
      <c r="F867" s="12" t="s">
        <v>237</v>
      </c>
      <c r="G867" t="str">
        <f t="shared" si="28"/>
        <v>'vbmlxlzlg','응급처치법','ykmco651','뇨어파'</v>
      </c>
      <c r="H867" s="17" t="s">
        <v>238</v>
      </c>
      <c r="I867" t="str">
        <f t="shared" si="29"/>
        <v>insert into ADMINISTRATOR(Administrator_ID,Information_Manage,Passwd,Member_Name
) values('vbmlxlzlg','응급처치법','ykmco651','뇨어파');</v>
      </c>
    </row>
    <row r="868" spans="1:9" ht="198" x14ac:dyDescent="0.3">
      <c r="A868" t="s">
        <v>2295</v>
      </c>
      <c r="B868" t="s">
        <v>424</v>
      </c>
      <c r="C868" t="s">
        <v>3295</v>
      </c>
      <c r="D868" t="s">
        <v>1295</v>
      </c>
      <c r="F868" s="12" t="s">
        <v>237</v>
      </c>
      <c r="G868" t="str">
        <f t="shared" si="28"/>
        <v>'mshaplakq','육아용품','yfzym424','효휴그'</v>
      </c>
      <c r="H868" s="17" t="s">
        <v>238</v>
      </c>
      <c r="I868" t="str">
        <f t="shared" si="29"/>
        <v>insert into ADMINISTRATOR(Administrator_ID,Information_Manage,Passwd,Member_Name
) values('mshaplakq','육아용품','yfzym424','효휴그');</v>
      </c>
    </row>
    <row r="869" spans="1:9" ht="198" x14ac:dyDescent="0.3">
      <c r="A869" t="s">
        <v>2296</v>
      </c>
      <c r="B869" t="s">
        <v>426</v>
      </c>
      <c r="C869" t="s">
        <v>3296</v>
      </c>
      <c r="D869" t="s">
        <v>1296</v>
      </c>
      <c r="F869" s="12" t="s">
        <v>237</v>
      </c>
      <c r="G869" t="str">
        <f t="shared" si="28"/>
        <v>'zbwrgilcg','육아프로그램','scboe084','무크기'</v>
      </c>
      <c r="H869" s="17" t="s">
        <v>238</v>
      </c>
      <c r="I869" t="str">
        <f t="shared" si="29"/>
        <v>insert into ADMINISTRATOR(Administrator_ID,Information_Manage,Passwd,Member_Name
) values('zbwrgilcg','육아프로그램','scboe084','무크기');</v>
      </c>
    </row>
    <row r="870" spans="1:9" ht="198" x14ac:dyDescent="0.3">
      <c r="A870" t="s">
        <v>2297</v>
      </c>
      <c r="B870" t="s">
        <v>426</v>
      </c>
      <c r="C870" t="s">
        <v>3297</v>
      </c>
      <c r="D870" t="s">
        <v>1297</v>
      </c>
      <c r="F870" s="12" t="s">
        <v>237</v>
      </c>
      <c r="G870" t="str">
        <f t="shared" si="28"/>
        <v>'uvizhytvr','육아프로그램','klmok988','겨차무'</v>
      </c>
      <c r="H870" s="17" t="s">
        <v>238</v>
      </c>
      <c r="I870" t="str">
        <f t="shared" si="29"/>
        <v>insert into ADMINISTRATOR(Administrator_ID,Information_Manage,Passwd,Member_Name
) values('uvizhytvr','육아프로그램','klmok988','겨차무');</v>
      </c>
    </row>
    <row r="871" spans="1:9" ht="198" x14ac:dyDescent="0.3">
      <c r="A871" t="s">
        <v>2298</v>
      </c>
      <c r="B871" t="s">
        <v>424</v>
      </c>
      <c r="C871" t="s">
        <v>3298</v>
      </c>
      <c r="D871" t="s">
        <v>1298</v>
      </c>
      <c r="F871" s="12" t="s">
        <v>237</v>
      </c>
      <c r="G871" t="str">
        <f t="shared" si="28"/>
        <v>'dszquqrdv','육아용품','cfire386','히우소'</v>
      </c>
      <c r="H871" s="17" t="s">
        <v>238</v>
      </c>
      <c r="I871" t="str">
        <f t="shared" si="29"/>
        <v>insert into ADMINISTRATOR(Administrator_ID,Information_Manage,Passwd,Member_Name
) values('dszquqrdv','육아용품','cfire386','히우소');</v>
      </c>
    </row>
    <row r="872" spans="1:9" ht="198" x14ac:dyDescent="0.3">
      <c r="A872" t="s">
        <v>2299</v>
      </c>
      <c r="B872" t="s">
        <v>424</v>
      </c>
      <c r="C872" t="s">
        <v>3299</v>
      </c>
      <c r="D872" t="s">
        <v>1299</v>
      </c>
      <c r="F872" s="12" t="s">
        <v>237</v>
      </c>
      <c r="G872" t="str">
        <f t="shared" si="28"/>
        <v>'urdlcojqr','육아용품','pdrxw023','댜녀져'</v>
      </c>
      <c r="H872" s="17" t="s">
        <v>238</v>
      </c>
      <c r="I872" t="str">
        <f t="shared" si="29"/>
        <v>insert into ADMINISTRATOR(Administrator_ID,Information_Manage,Passwd,Member_Name
) values('urdlcojqr','육아용품','pdrxw023','댜녀져');</v>
      </c>
    </row>
    <row r="873" spans="1:9" ht="198" x14ac:dyDescent="0.3">
      <c r="A873" t="s">
        <v>2300</v>
      </c>
      <c r="B873" t="s">
        <v>426</v>
      </c>
      <c r="C873" t="s">
        <v>3300</v>
      </c>
      <c r="D873" t="s">
        <v>1300</v>
      </c>
      <c r="F873" s="12" t="s">
        <v>237</v>
      </c>
      <c r="G873" t="str">
        <f t="shared" si="28"/>
        <v>'jpcbeceli','육아프로그램','fytln853','포녀치'</v>
      </c>
      <c r="H873" s="17" t="s">
        <v>238</v>
      </c>
      <c r="I873" t="str">
        <f t="shared" si="29"/>
        <v>insert into ADMINISTRATOR(Administrator_ID,Information_Manage,Passwd,Member_Name
) values('jpcbeceli','육아프로그램','fytln853','포녀치');</v>
      </c>
    </row>
    <row r="874" spans="1:9" ht="198" x14ac:dyDescent="0.3">
      <c r="A874" t="s">
        <v>2301</v>
      </c>
      <c r="B874" t="s">
        <v>427</v>
      </c>
      <c r="C874" t="s">
        <v>3301</v>
      </c>
      <c r="D874" t="s">
        <v>1301</v>
      </c>
      <c r="F874" s="12" t="s">
        <v>237</v>
      </c>
      <c r="G874" t="str">
        <f t="shared" si="28"/>
        <v>'mmivhqhrx','응급처치법','hzlig560','부려주'</v>
      </c>
      <c r="H874" s="17" t="s">
        <v>238</v>
      </c>
      <c r="I874" t="str">
        <f t="shared" si="29"/>
        <v>insert into ADMINISTRATOR(Administrator_ID,Information_Manage,Passwd,Member_Name
) values('mmivhqhrx','응급처치법','hzlig560','부려주');</v>
      </c>
    </row>
    <row r="875" spans="1:9" ht="198" x14ac:dyDescent="0.3">
      <c r="A875" t="s">
        <v>2302</v>
      </c>
      <c r="B875" t="s">
        <v>418</v>
      </c>
      <c r="C875" t="s">
        <v>3302</v>
      </c>
      <c r="D875" t="s">
        <v>1302</v>
      </c>
      <c r="F875" s="12" t="s">
        <v>237</v>
      </c>
      <c r="G875" t="str">
        <f t="shared" si="28"/>
        <v>'fhyikuffo','육아정보','kmvkc154','퓨리기'</v>
      </c>
      <c r="H875" s="17" t="s">
        <v>238</v>
      </c>
      <c r="I875" t="str">
        <f t="shared" si="29"/>
        <v>insert into ADMINISTRATOR(Administrator_ID,Information_Manage,Passwd,Member_Name
) values('fhyikuffo','육아정보','kmvkc154','퓨리기');</v>
      </c>
    </row>
    <row r="876" spans="1:9" ht="198" x14ac:dyDescent="0.3">
      <c r="A876" t="s">
        <v>2303</v>
      </c>
      <c r="B876" t="s">
        <v>427</v>
      </c>
      <c r="C876" t="s">
        <v>3303</v>
      </c>
      <c r="D876" t="s">
        <v>1303</v>
      </c>
      <c r="F876" s="12" t="s">
        <v>237</v>
      </c>
      <c r="G876" t="str">
        <f t="shared" si="28"/>
        <v>'kapjjdjrr','응급처치법','zmyma507','히뵤냐'</v>
      </c>
      <c r="H876" s="17" t="s">
        <v>238</v>
      </c>
      <c r="I876" t="str">
        <f t="shared" si="29"/>
        <v>insert into ADMINISTRATOR(Administrator_ID,Information_Manage,Passwd,Member_Name
) values('kapjjdjrr','응급처치법','zmyma507','히뵤냐');</v>
      </c>
    </row>
    <row r="877" spans="1:9" ht="198" x14ac:dyDescent="0.3">
      <c r="A877" t="s">
        <v>2304</v>
      </c>
      <c r="B877" t="s">
        <v>427</v>
      </c>
      <c r="C877" t="s">
        <v>3304</v>
      </c>
      <c r="D877" t="s">
        <v>1304</v>
      </c>
      <c r="F877" s="12" t="s">
        <v>237</v>
      </c>
      <c r="G877" t="str">
        <f t="shared" si="28"/>
        <v>'icswhhwrq','응급처치법','jdjik397','주처려'</v>
      </c>
      <c r="H877" s="17" t="s">
        <v>238</v>
      </c>
      <c r="I877" t="str">
        <f t="shared" si="29"/>
        <v>insert into ADMINISTRATOR(Administrator_ID,Information_Manage,Passwd,Member_Name
) values('icswhhwrq','응급처치법','jdjik397','주처려');</v>
      </c>
    </row>
    <row r="878" spans="1:9" ht="198" x14ac:dyDescent="0.3">
      <c r="A878" t="s">
        <v>2305</v>
      </c>
      <c r="B878" t="s">
        <v>424</v>
      </c>
      <c r="C878" t="s">
        <v>3305</v>
      </c>
      <c r="D878" t="s">
        <v>1305</v>
      </c>
      <c r="F878" s="12" t="s">
        <v>237</v>
      </c>
      <c r="G878" t="str">
        <f t="shared" si="28"/>
        <v>'cedfgpsof','육아용품','rvgqm778','뷰쇼디'</v>
      </c>
      <c r="H878" s="17" t="s">
        <v>238</v>
      </c>
      <c r="I878" t="str">
        <f t="shared" si="29"/>
        <v>insert into ADMINISTRATOR(Administrator_ID,Information_Manage,Passwd,Member_Name
) values('cedfgpsof','육아용품','rvgqm778','뷰쇼디');</v>
      </c>
    </row>
    <row r="879" spans="1:9" ht="198" x14ac:dyDescent="0.3">
      <c r="A879" t="s">
        <v>2306</v>
      </c>
      <c r="B879" t="s">
        <v>424</v>
      </c>
      <c r="C879" t="s">
        <v>3306</v>
      </c>
      <c r="D879" t="s">
        <v>1306</v>
      </c>
      <c r="F879" s="12" t="s">
        <v>237</v>
      </c>
      <c r="G879" t="str">
        <f t="shared" si="28"/>
        <v>'febboamff','육아용품','uhhlk983','오겨프'</v>
      </c>
      <c r="H879" s="17" t="s">
        <v>238</v>
      </c>
      <c r="I879" t="str">
        <f t="shared" si="29"/>
        <v>insert into ADMINISTRATOR(Administrator_ID,Information_Manage,Passwd,Member_Name
) values('febboamff','육아용품','uhhlk983','오겨프');</v>
      </c>
    </row>
    <row r="880" spans="1:9" ht="198" x14ac:dyDescent="0.3">
      <c r="A880" t="s">
        <v>2307</v>
      </c>
      <c r="B880" t="s">
        <v>426</v>
      </c>
      <c r="C880" t="s">
        <v>3307</v>
      </c>
      <c r="D880" t="s">
        <v>1307</v>
      </c>
      <c r="F880" s="12" t="s">
        <v>237</v>
      </c>
      <c r="G880" t="str">
        <f t="shared" si="28"/>
        <v>'esukypdup','육아프로그램','iezsd307','셔죠부'</v>
      </c>
      <c r="H880" s="17" t="s">
        <v>238</v>
      </c>
      <c r="I880" t="str">
        <f t="shared" si="29"/>
        <v>insert into ADMINISTRATOR(Administrator_ID,Information_Manage,Passwd,Member_Name
) values('esukypdup','육아프로그램','iezsd307','셔죠부');</v>
      </c>
    </row>
    <row r="881" spans="1:9" ht="198" x14ac:dyDescent="0.3">
      <c r="A881" t="s">
        <v>2308</v>
      </c>
      <c r="B881" t="s">
        <v>418</v>
      </c>
      <c r="C881" t="s">
        <v>3308</v>
      </c>
      <c r="D881" t="s">
        <v>1308</v>
      </c>
      <c r="F881" s="12" t="s">
        <v>237</v>
      </c>
      <c r="G881" t="str">
        <f t="shared" si="28"/>
        <v>'lbnnqrygj','육아정보','pgblr881','브르조'</v>
      </c>
      <c r="H881" s="17" t="s">
        <v>238</v>
      </c>
      <c r="I881" t="str">
        <f t="shared" si="29"/>
        <v>insert into ADMINISTRATOR(Administrator_ID,Information_Manage,Passwd,Member_Name
) values('lbnnqrygj','육아정보','pgblr881','브르조');</v>
      </c>
    </row>
    <row r="882" spans="1:9" ht="198" x14ac:dyDescent="0.3">
      <c r="A882" t="s">
        <v>2309</v>
      </c>
      <c r="B882" t="s">
        <v>425</v>
      </c>
      <c r="C882" t="s">
        <v>3309</v>
      </c>
      <c r="D882" t="s">
        <v>1309</v>
      </c>
      <c r="F882" s="12" t="s">
        <v>237</v>
      </c>
      <c r="G882" t="str">
        <f t="shared" si="28"/>
        <v>'gzghzlhwm','미디어자료','zqihr276','모미뇨'</v>
      </c>
      <c r="H882" s="17" t="s">
        <v>238</v>
      </c>
      <c r="I882" t="str">
        <f t="shared" si="29"/>
        <v>insert into ADMINISTRATOR(Administrator_ID,Information_Manage,Passwd,Member_Name
) values('gzghzlhwm','미디어자료','zqihr276','모미뇨');</v>
      </c>
    </row>
    <row r="883" spans="1:9" ht="198" x14ac:dyDescent="0.3">
      <c r="A883" t="s">
        <v>2310</v>
      </c>
      <c r="B883" t="s">
        <v>418</v>
      </c>
      <c r="C883" t="s">
        <v>3310</v>
      </c>
      <c r="D883" t="s">
        <v>1310</v>
      </c>
      <c r="F883" s="12" t="s">
        <v>237</v>
      </c>
      <c r="G883" t="str">
        <f t="shared" si="28"/>
        <v>'zhhkozast','육아정보','cjrcl593','보모토'</v>
      </c>
      <c r="H883" s="17" t="s">
        <v>238</v>
      </c>
      <c r="I883" t="str">
        <f t="shared" si="29"/>
        <v>insert into ADMINISTRATOR(Administrator_ID,Information_Manage,Passwd,Member_Name
) values('zhhkozast','육아정보','cjrcl593','보모토');</v>
      </c>
    </row>
    <row r="884" spans="1:9" ht="198" x14ac:dyDescent="0.3">
      <c r="A884" t="s">
        <v>2311</v>
      </c>
      <c r="B884" t="s">
        <v>425</v>
      </c>
      <c r="C884" t="s">
        <v>3311</v>
      </c>
      <c r="D884" t="s">
        <v>1311</v>
      </c>
      <c r="F884" s="12" t="s">
        <v>237</v>
      </c>
      <c r="G884" t="str">
        <f t="shared" si="28"/>
        <v>'ofndlrgdl','미디어자료','oglnc403','기허혀'</v>
      </c>
      <c r="H884" s="17" t="s">
        <v>238</v>
      </c>
      <c r="I884" t="str">
        <f t="shared" si="29"/>
        <v>insert into ADMINISTRATOR(Administrator_ID,Information_Manage,Passwd,Member_Name
) values('ofndlrgdl','미디어자료','oglnc403','기허혀');</v>
      </c>
    </row>
    <row r="885" spans="1:9" ht="198" x14ac:dyDescent="0.3">
      <c r="A885" t="s">
        <v>2312</v>
      </c>
      <c r="B885" t="s">
        <v>426</v>
      </c>
      <c r="C885" t="s">
        <v>3312</v>
      </c>
      <c r="D885" t="s">
        <v>1312</v>
      </c>
      <c r="F885" s="12" t="s">
        <v>237</v>
      </c>
      <c r="G885" t="str">
        <f t="shared" si="28"/>
        <v>'czqrptxny','육아프로그램','xzwtm375','프카쇼'</v>
      </c>
      <c r="H885" s="17" t="s">
        <v>238</v>
      </c>
      <c r="I885" t="str">
        <f t="shared" si="29"/>
        <v>insert into ADMINISTRATOR(Administrator_ID,Information_Manage,Passwd,Member_Name
) values('czqrptxny','육아프로그램','xzwtm375','프카쇼');</v>
      </c>
    </row>
    <row r="886" spans="1:9" ht="198" x14ac:dyDescent="0.3">
      <c r="A886" t="s">
        <v>2313</v>
      </c>
      <c r="B886" t="s">
        <v>427</v>
      </c>
      <c r="C886" t="s">
        <v>3313</v>
      </c>
      <c r="D886" t="s">
        <v>1313</v>
      </c>
      <c r="F886" s="12" t="s">
        <v>237</v>
      </c>
      <c r="G886" t="str">
        <f t="shared" si="28"/>
        <v>'kfrqizcno','응급처치법','ezipo547','라드고'</v>
      </c>
      <c r="H886" s="17" t="s">
        <v>238</v>
      </c>
      <c r="I886" t="str">
        <f t="shared" si="29"/>
        <v>insert into ADMINISTRATOR(Administrator_ID,Information_Manage,Passwd,Member_Name
) values('kfrqizcno','응급처치법','ezipo547','라드고');</v>
      </c>
    </row>
    <row r="887" spans="1:9" ht="198" x14ac:dyDescent="0.3">
      <c r="A887" t="s">
        <v>2314</v>
      </c>
      <c r="B887" t="s">
        <v>427</v>
      </c>
      <c r="C887" t="s">
        <v>3314</v>
      </c>
      <c r="D887" t="s">
        <v>1314</v>
      </c>
      <c r="F887" s="12" t="s">
        <v>237</v>
      </c>
      <c r="G887" t="str">
        <f t="shared" si="28"/>
        <v>'ptvaxbvku','응급처치법','nqdkt102','이샤토'</v>
      </c>
      <c r="H887" s="17" t="s">
        <v>238</v>
      </c>
      <c r="I887" t="str">
        <f t="shared" si="29"/>
        <v>insert into ADMINISTRATOR(Administrator_ID,Information_Manage,Passwd,Member_Name
) values('ptvaxbvku','응급처치법','nqdkt102','이샤토');</v>
      </c>
    </row>
    <row r="888" spans="1:9" ht="198" x14ac:dyDescent="0.3">
      <c r="A888" t="s">
        <v>2315</v>
      </c>
      <c r="B888" t="s">
        <v>425</v>
      </c>
      <c r="C888" t="s">
        <v>3315</v>
      </c>
      <c r="D888" t="s">
        <v>1315</v>
      </c>
      <c r="F888" s="12" t="s">
        <v>237</v>
      </c>
      <c r="G888" t="str">
        <f t="shared" si="28"/>
        <v>'zwiikfqrk','미디어자료','hdrbq830','효야라'</v>
      </c>
      <c r="H888" s="17" t="s">
        <v>238</v>
      </c>
      <c r="I888" t="str">
        <f t="shared" si="29"/>
        <v>insert into ADMINISTRATOR(Administrator_ID,Information_Manage,Passwd,Member_Name
) values('zwiikfqrk','미디어자료','hdrbq830','효야라');</v>
      </c>
    </row>
    <row r="889" spans="1:9" ht="198" x14ac:dyDescent="0.3">
      <c r="A889" t="s">
        <v>2316</v>
      </c>
      <c r="B889" t="s">
        <v>425</v>
      </c>
      <c r="C889" t="s">
        <v>3316</v>
      </c>
      <c r="D889" t="s">
        <v>1316</v>
      </c>
      <c r="F889" s="12" t="s">
        <v>237</v>
      </c>
      <c r="G889" t="str">
        <f t="shared" si="28"/>
        <v>'cknsjnrky','미디어자료','bgsbz446','쟈소더'</v>
      </c>
      <c r="H889" s="17" t="s">
        <v>238</v>
      </c>
      <c r="I889" t="str">
        <f t="shared" si="29"/>
        <v>insert into ADMINISTRATOR(Administrator_ID,Information_Manage,Passwd,Member_Name
) values('cknsjnrky','미디어자료','bgsbz446','쟈소더');</v>
      </c>
    </row>
    <row r="890" spans="1:9" ht="198" x14ac:dyDescent="0.3">
      <c r="A890" t="s">
        <v>2317</v>
      </c>
      <c r="B890" t="s">
        <v>418</v>
      </c>
      <c r="C890" t="s">
        <v>3317</v>
      </c>
      <c r="D890" t="s">
        <v>1317</v>
      </c>
      <c r="F890" s="12" t="s">
        <v>237</v>
      </c>
      <c r="G890" t="str">
        <f t="shared" si="28"/>
        <v>'qeeylghef','육아정보','acnve927','비너슈'</v>
      </c>
      <c r="H890" s="17" t="s">
        <v>238</v>
      </c>
      <c r="I890" t="str">
        <f t="shared" si="29"/>
        <v>insert into ADMINISTRATOR(Administrator_ID,Information_Manage,Passwd,Member_Name
) values('qeeylghef','육아정보','acnve927','비너슈');</v>
      </c>
    </row>
    <row r="891" spans="1:9" ht="198" x14ac:dyDescent="0.3">
      <c r="A891" t="s">
        <v>2318</v>
      </c>
      <c r="B891" t="s">
        <v>427</v>
      </c>
      <c r="C891" t="s">
        <v>3318</v>
      </c>
      <c r="D891" t="s">
        <v>1318</v>
      </c>
      <c r="F891" s="12" t="s">
        <v>237</v>
      </c>
      <c r="G891" t="str">
        <f t="shared" si="28"/>
        <v>'tdkhfqwjj','응급처치법','drypy133','피히타'</v>
      </c>
      <c r="H891" s="17" t="s">
        <v>238</v>
      </c>
      <c r="I891" t="str">
        <f t="shared" si="29"/>
        <v>insert into ADMINISTRATOR(Administrator_ID,Information_Manage,Passwd,Member_Name
) values('tdkhfqwjj','응급처치법','drypy133','피히타');</v>
      </c>
    </row>
    <row r="892" spans="1:9" ht="198" x14ac:dyDescent="0.3">
      <c r="A892" t="s">
        <v>2319</v>
      </c>
      <c r="B892" t="s">
        <v>426</v>
      </c>
      <c r="C892" t="s">
        <v>3319</v>
      </c>
      <c r="D892" t="s">
        <v>1319</v>
      </c>
      <c r="F892" s="12" t="s">
        <v>237</v>
      </c>
      <c r="G892" t="str">
        <f t="shared" si="28"/>
        <v>'kxqzgftbf','육아프로그램','ofvrl310','뷰구류'</v>
      </c>
      <c r="H892" s="17" t="s">
        <v>238</v>
      </c>
      <c r="I892" t="str">
        <f t="shared" si="29"/>
        <v>insert into ADMINISTRATOR(Administrator_ID,Information_Manage,Passwd,Member_Name
) values('kxqzgftbf','육아프로그램','ofvrl310','뷰구류');</v>
      </c>
    </row>
    <row r="893" spans="1:9" ht="198" x14ac:dyDescent="0.3">
      <c r="A893" t="s">
        <v>2320</v>
      </c>
      <c r="B893" t="s">
        <v>424</v>
      </c>
      <c r="C893" t="s">
        <v>3320</v>
      </c>
      <c r="D893" t="s">
        <v>1320</v>
      </c>
      <c r="F893" s="12" t="s">
        <v>237</v>
      </c>
      <c r="G893" t="str">
        <f t="shared" si="28"/>
        <v>'bourtwxrk','육아용품','xwjkk620','셔크뎌'</v>
      </c>
      <c r="H893" s="17" t="s">
        <v>238</v>
      </c>
      <c r="I893" t="str">
        <f t="shared" si="29"/>
        <v>insert into ADMINISTRATOR(Administrator_ID,Information_Manage,Passwd,Member_Name
) values('bourtwxrk','육아용품','xwjkk620','셔크뎌');</v>
      </c>
    </row>
    <row r="894" spans="1:9" ht="198" x14ac:dyDescent="0.3">
      <c r="A894" t="s">
        <v>2321</v>
      </c>
      <c r="B894" t="s">
        <v>425</v>
      </c>
      <c r="C894" t="s">
        <v>3321</v>
      </c>
      <c r="D894" t="s">
        <v>1321</v>
      </c>
      <c r="F894" s="12" t="s">
        <v>237</v>
      </c>
      <c r="G894" t="str">
        <f t="shared" si="28"/>
        <v>'tghpxskka','미디어자료','uquds899','이기캬'</v>
      </c>
      <c r="H894" s="17" t="s">
        <v>238</v>
      </c>
      <c r="I894" t="str">
        <f t="shared" si="29"/>
        <v>insert into ADMINISTRATOR(Administrator_ID,Information_Manage,Passwd,Member_Name
) values('tghpxskka','미디어자료','uquds899','이기캬');</v>
      </c>
    </row>
    <row r="895" spans="1:9" ht="198" x14ac:dyDescent="0.3">
      <c r="A895" t="s">
        <v>2322</v>
      </c>
      <c r="B895" t="s">
        <v>426</v>
      </c>
      <c r="C895" t="s">
        <v>3322</v>
      </c>
      <c r="D895" t="s">
        <v>1322</v>
      </c>
      <c r="F895" s="12" t="s">
        <v>237</v>
      </c>
      <c r="G895" t="str">
        <f t="shared" si="28"/>
        <v>'aumetubss','육아프로그램','hglit523','커뱌요'</v>
      </c>
      <c r="H895" s="17" t="s">
        <v>238</v>
      </c>
      <c r="I895" t="str">
        <f t="shared" si="29"/>
        <v>insert into ADMINISTRATOR(Administrator_ID,Information_Manage,Passwd,Member_Name
) values('aumetubss','육아프로그램','hglit523','커뱌요');</v>
      </c>
    </row>
    <row r="896" spans="1:9" ht="198" x14ac:dyDescent="0.3">
      <c r="A896" t="s">
        <v>2323</v>
      </c>
      <c r="B896" t="s">
        <v>427</v>
      </c>
      <c r="C896" t="s">
        <v>3323</v>
      </c>
      <c r="D896" t="s">
        <v>1323</v>
      </c>
      <c r="F896" s="12" t="s">
        <v>237</v>
      </c>
      <c r="G896" t="str">
        <f t="shared" si="28"/>
        <v>'hcoatjqos','응급처치법','hdlui790','댜튜아'</v>
      </c>
      <c r="H896" s="17" t="s">
        <v>238</v>
      </c>
      <c r="I896" t="str">
        <f t="shared" si="29"/>
        <v>insert into ADMINISTRATOR(Administrator_ID,Information_Manage,Passwd,Member_Name
) values('hcoatjqos','응급처치법','hdlui790','댜튜아');</v>
      </c>
    </row>
    <row r="897" spans="1:9" ht="198" x14ac:dyDescent="0.3">
      <c r="A897" t="s">
        <v>2324</v>
      </c>
      <c r="B897" t="s">
        <v>425</v>
      </c>
      <c r="C897" t="s">
        <v>3324</v>
      </c>
      <c r="D897" t="s">
        <v>1324</v>
      </c>
      <c r="F897" s="12" t="s">
        <v>237</v>
      </c>
      <c r="G897" t="str">
        <f t="shared" si="28"/>
        <v>'cfteespcd','미디어자료','ekofv947','나퍄버'</v>
      </c>
      <c r="H897" s="17" t="s">
        <v>238</v>
      </c>
      <c r="I897" t="str">
        <f t="shared" si="29"/>
        <v>insert into ADMINISTRATOR(Administrator_ID,Information_Manage,Passwd,Member_Name
) values('cfteespcd','미디어자료','ekofv947','나퍄버');</v>
      </c>
    </row>
    <row r="898" spans="1:9" ht="198" x14ac:dyDescent="0.3">
      <c r="A898" t="s">
        <v>2325</v>
      </c>
      <c r="B898" t="s">
        <v>427</v>
      </c>
      <c r="C898" t="s">
        <v>3325</v>
      </c>
      <c r="D898" t="s">
        <v>1325</v>
      </c>
      <c r="F898" s="12" t="s">
        <v>237</v>
      </c>
      <c r="G898" t="str">
        <f t="shared" ref="G898:G961" si="30">"'"&amp;A898&amp;"','"&amp;B898&amp;"','"&amp;C898&amp;"','"&amp;D898&amp;"'"</f>
        <v>'opbotanmx','응급처치법','rzplt650','주뵤로'</v>
      </c>
      <c r="H898" s="17" t="s">
        <v>238</v>
      </c>
      <c r="I898" t="str">
        <f t="shared" ref="I898:I961" si="31">F898&amp;G898&amp;H898</f>
        <v>insert into ADMINISTRATOR(Administrator_ID,Information_Manage,Passwd,Member_Name
) values('opbotanmx','응급처치법','rzplt650','주뵤로');</v>
      </c>
    </row>
    <row r="899" spans="1:9" ht="198" x14ac:dyDescent="0.3">
      <c r="A899" t="s">
        <v>2326</v>
      </c>
      <c r="B899" t="s">
        <v>424</v>
      </c>
      <c r="C899" t="s">
        <v>3326</v>
      </c>
      <c r="D899" t="s">
        <v>1326</v>
      </c>
      <c r="F899" s="12" t="s">
        <v>237</v>
      </c>
      <c r="G899" t="str">
        <f t="shared" si="30"/>
        <v>'mvrfasniy','육아용품','ryzac531','료디며'</v>
      </c>
      <c r="H899" s="17" t="s">
        <v>238</v>
      </c>
      <c r="I899" t="str">
        <f t="shared" si="31"/>
        <v>insert into ADMINISTRATOR(Administrator_ID,Information_Manage,Passwd,Member_Name
) values('mvrfasniy','육아용품','ryzac531','료디며');</v>
      </c>
    </row>
    <row r="900" spans="1:9" ht="198" x14ac:dyDescent="0.3">
      <c r="A900" t="s">
        <v>2327</v>
      </c>
      <c r="B900" t="s">
        <v>418</v>
      </c>
      <c r="C900" t="s">
        <v>3327</v>
      </c>
      <c r="D900" t="s">
        <v>1327</v>
      </c>
      <c r="F900" s="12" t="s">
        <v>237</v>
      </c>
      <c r="G900" t="str">
        <f t="shared" si="30"/>
        <v>'tuqbrupdn','육아정보','uqtyb488','요뵤미'</v>
      </c>
      <c r="H900" s="17" t="s">
        <v>238</v>
      </c>
      <c r="I900" t="str">
        <f t="shared" si="31"/>
        <v>insert into ADMINISTRATOR(Administrator_ID,Information_Manage,Passwd,Member_Name
) values('tuqbrupdn','육아정보','uqtyb488','요뵤미');</v>
      </c>
    </row>
    <row r="901" spans="1:9" ht="198" x14ac:dyDescent="0.3">
      <c r="A901" t="s">
        <v>2328</v>
      </c>
      <c r="B901" t="s">
        <v>418</v>
      </c>
      <c r="C901" t="s">
        <v>3328</v>
      </c>
      <c r="D901" t="s">
        <v>1328</v>
      </c>
      <c r="F901" s="12" t="s">
        <v>237</v>
      </c>
      <c r="G901" t="str">
        <f t="shared" si="30"/>
        <v>'jicaqexqj','육아정보','oixdz230','어므트'</v>
      </c>
      <c r="H901" s="17" t="s">
        <v>238</v>
      </c>
      <c r="I901" t="str">
        <f t="shared" si="31"/>
        <v>insert into ADMINISTRATOR(Administrator_ID,Information_Manage,Passwd,Member_Name
) values('jicaqexqj','육아정보','oixdz230','어므트');</v>
      </c>
    </row>
    <row r="902" spans="1:9" ht="198" x14ac:dyDescent="0.3">
      <c r="A902" t="s">
        <v>2329</v>
      </c>
      <c r="B902" t="s">
        <v>425</v>
      </c>
      <c r="C902" t="s">
        <v>3329</v>
      </c>
      <c r="D902" t="s">
        <v>1329</v>
      </c>
      <c r="F902" s="12" t="s">
        <v>237</v>
      </c>
      <c r="G902" t="str">
        <f t="shared" si="30"/>
        <v>'qsblthdnz','미디어자료','xcxyg362','샤뉴비'</v>
      </c>
      <c r="H902" s="17" t="s">
        <v>238</v>
      </c>
      <c r="I902" t="str">
        <f t="shared" si="31"/>
        <v>insert into ADMINISTRATOR(Administrator_ID,Information_Manage,Passwd,Member_Name
) values('qsblthdnz','미디어자료','xcxyg362','샤뉴비');</v>
      </c>
    </row>
    <row r="903" spans="1:9" ht="198" x14ac:dyDescent="0.3">
      <c r="A903" t="s">
        <v>2330</v>
      </c>
      <c r="B903" t="s">
        <v>424</v>
      </c>
      <c r="C903" t="s">
        <v>3330</v>
      </c>
      <c r="D903" t="s">
        <v>1330</v>
      </c>
      <c r="F903" s="12" t="s">
        <v>237</v>
      </c>
      <c r="G903" t="str">
        <f t="shared" si="30"/>
        <v>'fjcmzfpyx','육아용품','fqdhg361','자저퍄'</v>
      </c>
      <c r="H903" s="17" t="s">
        <v>238</v>
      </c>
      <c r="I903" t="str">
        <f t="shared" si="31"/>
        <v>insert into ADMINISTRATOR(Administrator_ID,Information_Manage,Passwd,Member_Name
) values('fjcmzfpyx','육아용품','fqdhg361','자저퍄');</v>
      </c>
    </row>
    <row r="904" spans="1:9" ht="198" x14ac:dyDescent="0.3">
      <c r="A904" t="s">
        <v>2331</v>
      </c>
      <c r="B904" t="s">
        <v>425</v>
      </c>
      <c r="C904" t="s">
        <v>3331</v>
      </c>
      <c r="D904" t="s">
        <v>1331</v>
      </c>
      <c r="F904" s="12" t="s">
        <v>237</v>
      </c>
      <c r="G904" t="str">
        <f t="shared" si="30"/>
        <v>'bvuvrxxhx','미디어자료','xmagu399','트보드'</v>
      </c>
      <c r="H904" s="17" t="s">
        <v>238</v>
      </c>
      <c r="I904" t="str">
        <f t="shared" si="31"/>
        <v>insert into ADMINISTRATOR(Administrator_ID,Information_Manage,Passwd,Member_Name
) values('bvuvrxxhx','미디어자료','xmagu399','트보드');</v>
      </c>
    </row>
    <row r="905" spans="1:9" ht="198" x14ac:dyDescent="0.3">
      <c r="A905" t="s">
        <v>2332</v>
      </c>
      <c r="B905" t="s">
        <v>427</v>
      </c>
      <c r="C905" t="s">
        <v>3332</v>
      </c>
      <c r="D905" t="s">
        <v>1332</v>
      </c>
      <c r="F905" s="12" t="s">
        <v>237</v>
      </c>
      <c r="G905" t="str">
        <f t="shared" si="30"/>
        <v>'vbaqxcxoy','응급처치법','cevge621','져뵤휴'</v>
      </c>
      <c r="H905" s="17" t="s">
        <v>238</v>
      </c>
      <c r="I905" t="str">
        <f t="shared" si="31"/>
        <v>insert into ADMINISTRATOR(Administrator_ID,Information_Manage,Passwd,Member_Name
) values('vbaqxcxoy','응급처치법','cevge621','져뵤휴');</v>
      </c>
    </row>
    <row r="906" spans="1:9" ht="198" x14ac:dyDescent="0.3">
      <c r="A906" t="s">
        <v>2333</v>
      </c>
      <c r="B906" t="s">
        <v>426</v>
      </c>
      <c r="C906" t="s">
        <v>3333</v>
      </c>
      <c r="D906" t="s">
        <v>1333</v>
      </c>
      <c r="F906" s="12" t="s">
        <v>237</v>
      </c>
      <c r="G906" t="str">
        <f t="shared" si="30"/>
        <v>'yttohibkz','육아프로그램','boxli242','지무댜'</v>
      </c>
      <c r="H906" s="17" t="s">
        <v>238</v>
      </c>
      <c r="I906" t="str">
        <f t="shared" si="31"/>
        <v>insert into ADMINISTRATOR(Administrator_ID,Information_Manage,Passwd,Member_Name
) values('yttohibkz','육아프로그램','boxli242','지무댜');</v>
      </c>
    </row>
    <row r="907" spans="1:9" ht="198" x14ac:dyDescent="0.3">
      <c r="A907" t="s">
        <v>2334</v>
      </c>
      <c r="B907" t="s">
        <v>418</v>
      </c>
      <c r="C907" t="s">
        <v>3334</v>
      </c>
      <c r="D907" t="s">
        <v>1334</v>
      </c>
      <c r="F907" s="12" t="s">
        <v>237</v>
      </c>
      <c r="G907" t="str">
        <f t="shared" si="30"/>
        <v>'dmuqisbdb','육아정보','hpegy882','타드텨'</v>
      </c>
      <c r="H907" s="17" t="s">
        <v>238</v>
      </c>
      <c r="I907" t="str">
        <f t="shared" si="31"/>
        <v>insert into ADMINISTRATOR(Administrator_ID,Information_Manage,Passwd,Member_Name
) values('dmuqisbdb','육아정보','hpegy882','타드텨');</v>
      </c>
    </row>
    <row r="908" spans="1:9" ht="198" x14ac:dyDescent="0.3">
      <c r="A908" t="s">
        <v>2335</v>
      </c>
      <c r="B908" t="s">
        <v>425</v>
      </c>
      <c r="C908" t="s">
        <v>3335</v>
      </c>
      <c r="D908" t="s">
        <v>1335</v>
      </c>
      <c r="F908" s="12" t="s">
        <v>237</v>
      </c>
      <c r="G908" t="str">
        <f t="shared" si="30"/>
        <v>'tqvtbergg','미디어자료','ofrnf758','탸토어'</v>
      </c>
      <c r="H908" s="17" t="s">
        <v>238</v>
      </c>
      <c r="I908" t="str">
        <f t="shared" si="31"/>
        <v>insert into ADMINISTRATOR(Administrator_ID,Information_Manage,Passwd,Member_Name
) values('tqvtbergg','미디어자료','ofrnf758','탸토어');</v>
      </c>
    </row>
    <row r="909" spans="1:9" ht="198" x14ac:dyDescent="0.3">
      <c r="A909" t="s">
        <v>2336</v>
      </c>
      <c r="B909" t="s">
        <v>427</v>
      </c>
      <c r="C909" t="s">
        <v>3336</v>
      </c>
      <c r="D909" t="s">
        <v>1336</v>
      </c>
      <c r="F909" s="12" t="s">
        <v>237</v>
      </c>
      <c r="G909" t="str">
        <f t="shared" si="30"/>
        <v>'lmndejuyj','응급처치법','rfuie973','므추묘'</v>
      </c>
      <c r="H909" s="17" t="s">
        <v>238</v>
      </c>
      <c r="I909" t="str">
        <f t="shared" si="31"/>
        <v>insert into ADMINISTRATOR(Administrator_ID,Information_Manage,Passwd,Member_Name
) values('lmndejuyj','응급처치법','rfuie973','므추묘');</v>
      </c>
    </row>
    <row r="910" spans="1:9" ht="198" x14ac:dyDescent="0.3">
      <c r="A910" t="s">
        <v>2337</v>
      </c>
      <c r="B910" t="s">
        <v>426</v>
      </c>
      <c r="C910" t="s">
        <v>3337</v>
      </c>
      <c r="D910" t="s">
        <v>1337</v>
      </c>
      <c r="F910" s="12" t="s">
        <v>237</v>
      </c>
      <c r="G910" t="str">
        <f t="shared" si="30"/>
        <v>'xqjcaywhx','육아프로그램','wpcda851','노지뎌'</v>
      </c>
      <c r="H910" s="17" t="s">
        <v>238</v>
      </c>
      <c r="I910" t="str">
        <f t="shared" si="31"/>
        <v>insert into ADMINISTRATOR(Administrator_ID,Information_Manage,Passwd,Member_Name
) values('xqjcaywhx','육아프로그램','wpcda851','노지뎌');</v>
      </c>
    </row>
    <row r="911" spans="1:9" ht="198" x14ac:dyDescent="0.3">
      <c r="A911" t="s">
        <v>2338</v>
      </c>
      <c r="B911" t="s">
        <v>418</v>
      </c>
      <c r="C911" t="s">
        <v>3338</v>
      </c>
      <c r="D911" t="s">
        <v>1338</v>
      </c>
      <c r="F911" s="12" t="s">
        <v>237</v>
      </c>
      <c r="G911" t="str">
        <f t="shared" si="30"/>
        <v>'uyaeibdin','육아정보','bluew672','사타커'</v>
      </c>
      <c r="H911" s="17" t="s">
        <v>238</v>
      </c>
      <c r="I911" t="str">
        <f t="shared" si="31"/>
        <v>insert into ADMINISTRATOR(Administrator_ID,Information_Manage,Passwd,Member_Name
) values('uyaeibdin','육아정보','bluew672','사타커');</v>
      </c>
    </row>
    <row r="912" spans="1:9" ht="198" x14ac:dyDescent="0.3">
      <c r="A912" t="s">
        <v>2339</v>
      </c>
      <c r="B912" t="s">
        <v>426</v>
      </c>
      <c r="C912" t="s">
        <v>3339</v>
      </c>
      <c r="D912" t="s">
        <v>1339</v>
      </c>
      <c r="F912" s="12" t="s">
        <v>237</v>
      </c>
      <c r="G912" t="str">
        <f t="shared" si="30"/>
        <v>'eafqlcxuj','육아프로그램','tnogn555','뎌갸드'</v>
      </c>
      <c r="H912" s="17" t="s">
        <v>238</v>
      </c>
      <c r="I912" t="str">
        <f t="shared" si="31"/>
        <v>insert into ADMINISTRATOR(Administrator_ID,Information_Manage,Passwd,Member_Name
) values('eafqlcxuj','육아프로그램','tnogn555','뎌갸드');</v>
      </c>
    </row>
    <row r="913" spans="1:9" ht="198" x14ac:dyDescent="0.3">
      <c r="A913" t="s">
        <v>2340</v>
      </c>
      <c r="B913" t="s">
        <v>424</v>
      </c>
      <c r="C913" t="s">
        <v>3340</v>
      </c>
      <c r="D913" t="s">
        <v>1340</v>
      </c>
      <c r="F913" s="12" t="s">
        <v>237</v>
      </c>
      <c r="G913" t="str">
        <f t="shared" si="30"/>
        <v>'olewznueo','육아용품','jswnz353','묘져브'</v>
      </c>
      <c r="H913" s="17" t="s">
        <v>238</v>
      </c>
      <c r="I913" t="str">
        <f t="shared" si="31"/>
        <v>insert into ADMINISTRATOR(Administrator_ID,Information_Manage,Passwd,Member_Name
) values('olewznueo','육아용품','jswnz353','묘져브');</v>
      </c>
    </row>
    <row r="914" spans="1:9" ht="198" x14ac:dyDescent="0.3">
      <c r="A914" t="s">
        <v>2341</v>
      </c>
      <c r="B914" t="s">
        <v>426</v>
      </c>
      <c r="C914" t="s">
        <v>3341</v>
      </c>
      <c r="D914" t="s">
        <v>1341</v>
      </c>
      <c r="F914" s="12" t="s">
        <v>237</v>
      </c>
      <c r="G914" t="str">
        <f t="shared" si="30"/>
        <v>'dmjpsasay','육아프로그램','urpnm572','저파르'</v>
      </c>
      <c r="H914" s="17" t="s">
        <v>238</v>
      </c>
      <c r="I914" t="str">
        <f t="shared" si="31"/>
        <v>insert into ADMINISTRATOR(Administrator_ID,Information_Manage,Passwd,Member_Name
) values('dmjpsasay','육아프로그램','urpnm572','저파르');</v>
      </c>
    </row>
    <row r="915" spans="1:9" ht="198" x14ac:dyDescent="0.3">
      <c r="A915" t="s">
        <v>2342</v>
      </c>
      <c r="B915" t="s">
        <v>424</v>
      </c>
      <c r="C915" t="s">
        <v>3342</v>
      </c>
      <c r="D915" t="s">
        <v>1342</v>
      </c>
      <c r="F915" s="12" t="s">
        <v>237</v>
      </c>
      <c r="G915" t="str">
        <f t="shared" si="30"/>
        <v>'jsmfiamiw','육아용품','xivaq476','수큐누'</v>
      </c>
      <c r="H915" s="17" t="s">
        <v>238</v>
      </c>
      <c r="I915" t="str">
        <f t="shared" si="31"/>
        <v>insert into ADMINISTRATOR(Administrator_ID,Information_Manage,Passwd,Member_Name
) values('jsmfiamiw','육아용품','xivaq476','수큐누');</v>
      </c>
    </row>
    <row r="916" spans="1:9" ht="198" x14ac:dyDescent="0.3">
      <c r="A916" t="s">
        <v>2343</v>
      </c>
      <c r="B916" t="s">
        <v>425</v>
      </c>
      <c r="C916" t="s">
        <v>3343</v>
      </c>
      <c r="D916" t="s">
        <v>1343</v>
      </c>
      <c r="F916" s="12" t="s">
        <v>237</v>
      </c>
      <c r="G916" t="str">
        <f t="shared" si="30"/>
        <v>'xyosanbvh','미디어자료','cgoro093','켜보뱌'</v>
      </c>
      <c r="H916" s="17" t="s">
        <v>238</v>
      </c>
      <c r="I916" t="str">
        <f t="shared" si="31"/>
        <v>insert into ADMINISTRATOR(Administrator_ID,Information_Manage,Passwd,Member_Name
) values('xyosanbvh','미디어자료','cgoro093','켜보뱌');</v>
      </c>
    </row>
    <row r="917" spans="1:9" ht="198" x14ac:dyDescent="0.3">
      <c r="A917" t="s">
        <v>2344</v>
      </c>
      <c r="B917" t="s">
        <v>426</v>
      </c>
      <c r="C917" t="s">
        <v>3344</v>
      </c>
      <c r="D917" t="s">
        <v>1344</v>
      </c>
      <c r="F917" s="12" t="s">
        <v>237</v>
      </c>
      <c r="G917" t="str">
        <f t="shared" si="30"/>
        <v>'xgdzslmun','육아프로그램','kmflx815','조요투'</v>
      </c>
      <c r="H917" s="17" t="s">
        <v>238</v>
      </c>
      <c r="I917" t="str">
        <f t="shared" si="31"/>
        <v>insert into ADMINISTRATOR(Administrator_ID,Information_Manage,Passwd,Member_Name
) values('xgdzslmun','육아프로그램','kmflx815','조요투');</v>
      </c>
    </row>
    <row r="918" spans="1:9" ht="198" x14ac:dyDescent="0.3">
      <c r="A918" t="s">
        <v>2345</v>
      </c>
      <c r="B918" t="s">
        <v>424</v>
      </c>
      <c r="C918" t="s">
        <v>3345</v>
      </c>
      <c r="D918" t="s">
        <v>1345</v>
      </c>
      <c r="F918" s="12" t="s">
        <v>237</v>
      </c>
      <c r="G918" t="str">
        <f t="shared" si="30"/>
        <v>'vlsbysppn','육아용품','wxksv540','셔버슈'</v>
      </c>
      <c r="H918" s="17" t="s">
        <v>238</v>
      </c>
      <c r="I918" t="str">
        <f t="shared" si="31"/>
        <v>insert into ADMINISTRATOR(Administrator_ID,Information_Manage,Passwd,Member_Name
) values('vlsbysppn','육아용품','wxksv540','셔버슈');</v>
      </c>
    </row>
    <row r="919" spans="1:9" ht="198" x14ac:dyDescent="0.3">
      <c r="A919" t="s">
        <v>2346</v>
      </c>
      <c r="B919" t="s">
        <v>426</v>
      </c>
      <c r="C919" t="s">
        <v>3346</v>
      </c>
      <c r="D919" t="s">
        <v>1346</v>
      </c>
      <c r="F919" s="12" t="s">
        <v>237</v>
      </c>
      <c r="G919" t="str">
        <f t="shared" si="30"/>
        <v>'tmsybtwcl','육아프로그램','taaew534','거노추'</v>
      </c>
      <c r="H919" s="17" t="s">
        <v>238</v>
      </c>
      <c r="I919" t="str">
        <f t="shared" si="31"/>
        <v>insert into ADMINISTRATOR(Administrator_ID,Information_Manage,Passwd,Member_Name
) values('tmsybtwcl','육아프로그램','taaew534','거노추');</v>
      </c>
    </row>
    <row r="920" spans="1:9" ht="198" x14ac:dyDescent="0.3">
      <c r="A920" t="s">
        <v>2347</v>
      </c>
      <c r="B920" t="s">
        <v>424</v>
      </c>
      <c r="C920" t="s">
        <v>3347</v>
      </c>
      <c r="D920" t="s">
        <v>1347</v>
      </c>
      <c r="F920" s="12" t="s">
        <v>237</v>
      </c>
      <c r="G920" t="str">
        <f t="shared" si="30"/>
        <v>'ahzivdquj','육아용품','wtvxp628','치초스'</v>
      </c>
      <c r="H920" s="17" t="s">
        <v>238</v>
      </c>
      <c r="I920" t="str">
        <f t="shared" si="31"/>
        <v>insert into ADMINISTRATOR(Administrator_ID,Information_Manage,Passwd,Member_Name
) values('ahzivdquj','육아용품','wtvxp628','치초스');</v>
      </c>
    </row>
    <row r="921" spans="1:9" ht="198" x14ac:dyDescent="0.3">
      <c r="A921" t="s">
        <v>2348</v>
      </c>
      <c r="B921" t="s">
        <v>424</v>
      </c>
      <c r="C921" t="s">
        <v>3348</v>
      </c>
      <c r="D921" t="s">
        <v>1348</v>
      </c>
      <c r="F921" s="12" t="s">
        <v>237</v>
      </c>
      <c r="G921" t="str">
        <f t="shared" si="30"/>
        <v>'tjfzjuhbz','육아용품','lfjcr143','아피브'</v>
      </c>
      <c r="H921" s="17" t="s">
        <v>238</v>
      </c>
      <c r="I921" t="str">
        <f t="shared" si="31"/>
        <v>insert into ADMINISTRATOR(Administrator_ID,Information_Manage,Passwd,Member_Name
) values('tjfzjuhbz','육아용품','lfjcr143','아피브');</v>
      </c>
    </row>
    <row r="922" spans="1:9" ht="198" x14ac:dyDescent="0.3">
      <c r="A922" t="s">
        <v>2349</v>
      </c>
      <c r="B922" t="s">
        <v>427</v>
      </c>
      <c r="C922" t="s">
        <v>3349</v>
      </c>
      <c r="D922" t="s">
        <v>1349</v>
      </c>
      <c r="F922" s="12" t="s">
        <v>237</v>
      </c>
      <c r="G922" t="str">
        <f t="shared" si="30"/>
        <v>'hwhkotjzk','응급처치법','exdrf573','호프드'</v>
      </c>
      <c r="H922" s="17" t="s">
        <v>238</v>
      </c>
      <c r="I922" t="str">
        <f t="shared" si="31"/>
        <v>insert into ADMINISTRATOR(Administrator_ID,Information_Manage,Passwd,Member_Name
) values('hwhkotjzk','응급처치법','exdrf573','호프드');</v>
      </c>
    </row>
    <row r="923" spans="1:9" ht="198" x14ac:dyDescent="0.3">
      <c r="A923" t="s">
        <v>2350</v>
      </c>
      <c r="B923" t="s">
        <v>425</v>
      </c>
      <c r="C923" t="s">
        <v>3350</v>
      </c>
      <c r="D923" t="s">
        <v>1350</v>
      </c>
      <c r="F923" s="12" t="s">
        <v>237</v>
      </c>
      <c r="G923" t="str">
        <f t="shared" si="30"/>
        <v>'lpocuxjlr','미디어자료','pumlq144','툐라캬'</v>
      </c>
      <c r="H923" s="17" t="s">
        <v>238</v>
      </c>
      <c r="I923" t="str">
        <f t="shared" si="31"/>
        <v>insert into ADMINISTRATOR(Administrator_ID,Information_Manage,Passwd,Member_Name
) values('lpocuxjlr','미디어자료','pumlq144','툐라캬');</v>
      </c>
    </row>
    <row r="924" spans="1:9" ht="198" x14ac:dyDescent="0.3">
      <c r="A924" t="s">
        <v>2351</v>
      </c>
      <c r="B924" t="s">
        <v>426</v>
      </c>
      <c r="C924" t="s">
        <v>3351</v>
      </c>
      <c r="D924" t="s">
        <v>1351</v>
      </c>
      <c r="F924" s="12" t="s">
        <v>237</v>
      </c>
      <c r="G924" t="str">
        <f t="shared" si="30"/>
        <v>'cmhlzzbte','육아프로그램','ljdyn561','그쥬자'</v>
      </c>
      <c r="H924" s="17" t="s">
        <v>238</v>
      </c>
      <c r="I924" t="str">
        <f t="shared" si="31"/>
        <v>insert into ADMINISTRATOR(Administrator_ID,Information_Manage,Passwd,Member_Name
) values('cmhlzzbte','육아프로그램','ljdyn561','그쥬자');</v>
      </c>
    </row>
    <row r="925" spans="1:9" ht="198" x14ac:dyDescent="0.3">
      <c r="A925" t="s">
        <v>2352</v>
      </c>
      <c r="B925" t="s">
        <v>427</v>
      </c>
      <c r="C925" t="s">
        <v>3352</v>
      </c>
      <c r="D925" t="s">
        <v>1352</v>
      </c>
      <c r="F925" s="12" t="s">
        <v>237</v>
      </c>
      <c r="G925" t="str">
        <f t="shared" si="30"/>
        <v>'mowyjwuak','응급처치법','cvudb386','터버퍼'</v>
      </c>
      <c r="H925" s="17" t="s">
        <v>238</v>
      </c>
      <c r="I925" t="str">
        <f t="shared" si="31"/>
        <v>insert into ADMINISTRATOR(Administrator_ID,Information_Manage,Passwd,Member_Name
) values('mowyjwuak','응급처치법','cvudb386','터버퍼');</v>
      </c>
    </row>
    <row r="926" spans="1:9" ht="198" x14ac:dyDescent="0.3">
      <c r="A926" t="s">
        <v>2353</v>
      </c>
      <c r="B926" t="s">
        <v>418</v>
      </c>
      <c r="C926" t="s">
        <v>3353</v>
      </c>
      <c r="D926" t="s">
        <v>1353</v>
      </c>
      <c r="F926" s="12" t="s">
        <v>237</v>
      </c>
      <c r="G926" t="str">
        <f t="shared" si="30"/>
        <v>'kuraxzhhy','육아정보','aflpf013','크셔햐'</v>
      </c>
      <c r="H926" s="17" t="s">
        <v>238</v>
      </c>
      <c r="I926" t="str">
        <f t="shared" si="31"/>
        <v>insert into ADMINISTRATOR(Administrator_ID,Information_Manage,Passwd,Member_Name
) values('kuraxzhhy','육아정보','aflpf013','크셔햐');</v>
      </c>
    </row>
    <row r="927" spans="1:9" ht="198" x14ac:dyDescent="0.3">
      <c r="A927" t="s">
        <v>2354</v>
      </c>
      <c r="B927" t="s">
        <v>425</v>
      </c>
      <c r="C927" t="s">
        <v>3354</v>
      </c>
      <c r="D927" t="s">
        <v>1354</v>
      </c>
      <c r="F927" s="12" t="s">
        <v>237</v>
      </c>
      <c r="G927" t="str">
        <f t="shared" si="30"/>
        <v>'vouhwafih','미디어자료','gbbqe525','겨냐치'</v>
      </c>
      <c r="H927" s="17" t="s">
        <v>238</v>
      </c>
      <c r="I927" t="str">
        <f t="shared" si="31"/>
        <v>insert into ADMINISTRATOR(Administrator_ID,Information_Manage,Passwd,Member_Name
) values('vouhwafih','미디어자료','gbbqe525','겨냐치');</v>
      </c>
    </row>
    <row r="928" spans="1:9" ht="198" x14ac:dyDescent="0.3">
      <c r="A928" t="s">
        <v>2355</v>
      </c>
      <c r="B928" t="s">
        <v>418</v>
      </c>
      <c r="C928" t="s">
        <v>3355</v>
      </c>
      <c r="D928" t="s">
        <v>1355</v>
      </c>
      <c r="F928" s="12" t="s">
        <v>237</v>
      </c>
      <c r="G928" t="str">
        <f t="shared" si="30"/>
        <v>'eyoakwcmm','육아정보','orodg775','녀바으'</v>
      </c>
      <c r="H928" s="17" t="s">
        <v>238</v>
      </c>
      <c r="I928" t="str">
        <f t="shared" si="31"/>
        <v>insert into ADMINISTRATOR(Administrator_ID,Information_Manage,Passwd,Member_Name
) values('eyoakwcmm','육아정보','orodg775','녀바으');</v>
      </c>
    </row>
    <row r="929" spans="1:9" ht="198" x14ac:dyDescent="0.3">
      <c r="A929" t="s">
        <v>2356</v>
      </c>
      <c r="B929" t="s">
        <v>427</v>
      </c>
      <c r="C929" t="s">
        <v>3356</v>
      </c>
      <c r="D929" t="s">
        <v>1356</v>
      </c>
      <c r="F929" s="12" t="s">
        <v>237</v>
      </c>
      <c r="G929" t="str">
        <f t="shared" si="30"/>
        <v>'yewholdve','응급처치법','lpqrm981','퍼스거'</v>
      </c>
      <c r="H929" s="17" t="s">
        <v>238</v>
      </c>
      <c r="I929" t="str">
        <f t="shared" si="31"/>
        <v>insert into ADMINISTRATOR(Administrator_ID,Information_Manage,Passwd,Member_Name
) values('yewholdve','응급처치법','lpqrm981','퍼스거');</v>
      </c>
    </row>
    <row r="930" spans="1:9" ht="198" x14ac:dyDescent="0.3">
      <c r="A930" t="s">
        <v>2357</v>
      </c>
      <c r="B930" t="s">
        <v>426</v>
      </c>
      <c r="C930" t="s">
        <v>3357</v>
      </c>
      <c r="D930" t="s">
        <v>1357</v>
      </c>
      <c r="F930" s="12" t="s">
        <v>237</v>
      </c>
      <c r="G930" t="str">
        <f t="shared" si="30"/>
        <v>'gsjjgfawb','육아프로그램','ytrcg418','크투규'</v>
      </c>
      <c r="H930" s="17" t="s">
        <v>238</v>
      </c>
      <c r="I930" t="str">
        <f t="shared" si="31"/>
        <v>insert into ADMINISTRATOR(Administrator_ID,Information_Manage,Passwd,Member_Name
) values('gsjjgfawb','육아프로그램','ytrcg418','크투규');</v>
      </c>
    </row>
    <row r="931" spans="1:9" ht="198" x14ac:dyDescent="0.3">
      <c r="A931" t="s">
        <v>2358</v>
      </c>
      <c r="B931" t="s">
        <v>425</v>
      </c>
      <c r="C931" t="s">
        <v>3358</v>
      </c>
      <c r="D931" t="s">
        <v>1358</v>
      </c>
      <c r="F931" s="12" t="s">
        <v>237</v>
      </c>
      <c r="G931" t="str">
        <f t="shared" si="30"/>
        <v>'xruwgsvrq','미디어자료','mchwj789','프고녀'</v>
      </c>
      <c r="H931" s="17" t="s">
        <v>238</v>
      </c>
      <c r="I931" t="str">
        <f t="shared" si="31"/>
        <v>insert into ADMINISTRATOR(Administrator_ID,Information_Manage,Passwd,Member_Name
) values('xruwgsvrq','미디어자료','mchwj789','프고녀');</v>
      </c>
    </row>
    <row r="932" spans="1:9" ht="198" x14ac:dyDescent="0.3">
      <c r="A932" t="s">
        <v>2359</v>
      </c>
      <c r="B932" t="s">
        <v>427</v>
      </c>
      <c r="C932" t="s">
        <v>3359</v>
      </c>
      <c r="D932" t="s">
        <v>1359</v>
      </c>
      <c r="F932" s="12" t="s">
        <v>237</v>
      </c>
      <c r="G932" t="str">
        <f t="shared" si="30"/>
        <v>'rleqiwypg','응급처치법','jwehp062','뱌먀보'</v>
      </c>
      <c r="H932" s="17" t="s">
        <v>238</v>
      </c>
      <c r="I932" t="str">
        <f t="shared" si="31"/>
        <v>insert into ADMINISTRATOR(Administrator_ID,Information_Manage,Passwd,Member_Name
) values('rleqiwypg','응급처치법','jwehp062','뱌먀보');</v>
      </c>
    </row>
    <row r="933" spans="1:9" ht="198" x14ac:dyDescent="0.3">
      <c r="A933" t="s">
        <v>2360</v>
      </c>
      <c r="B933" t="s">
        <v>424</v>
      </c>
      <c r="C933" t="s">
        <v>3360</v>
      </c>
      <c r="D933" t="s">
        <v>1360</v>
      </c>
      <c r="F933" s="12" t="s">
        <v>237</v>
      </c>
      <c r="G933" t="str">
        <f t="shared" si="30"/>
        <v>'ffxmhyuys','육아용품','zpdbf629','먀으푸'</v>
      </c>
      <c r="H933" s="17" t="s">
        <v>238</v>
      </c>
      <c r="I933" t="str">
        <f t="shared" si="31"/>
        <v>insert into ADMINISTRATOR(Administrator_ID,Information_Manage,Passwd,Member_Name
) values('ffxmhyuys','육아용품','zpdbf629','먀으푸');</v>
      </c>
    </row>
    <row r="934" spans="1:9" ht="198" x14ac:dyDescent="0.3">
      <c r="A934" t="s">
        <v>2361</v>
      </c>
      <c r="B934" t="s">
        <v>426</v>
      </c>
      <c r="C934" t="s">
        <v>3361</v>
      </c>
      <c r="D934" t="s">
        <v>1361</v>
      </c>
      <c r="F934" s="12" t="s">
        <v>237</v>
      </c>
      <c r="G934" t="str">
        <f t="shared" si="30"/>
        <v>'oqibxsngy','육아프로그램','uvtke473','노라츄'</v>
      </c>
      <c r="H934" s="17" t="s">
        <v>238</v>
      </c>
      <c r="I934" t="str">
        <f t="shared" si="31"/>
        <v>insert into ADMINISTRATOR(Administrator_ID,Information_Manage,Passwd,Member_Name
) values('oqibxsngy','육아프로그램','uvtke473','노라츄');</v>
      </c>
    </row>
    <row r="935" spans="1:9" ht="198" x14ac:dyDescent="0.3">
      <c r="A935" t="s">
        <v>2362</v>
      </c>
      <c r="B935" t="s">
        <v>425</v>
      </c>
      <c r="C935" t="s">
        <v>3362</v>
      </c>
      <c r="D935" t="s">
        <v>1362</v>
      </c>
      <c r="F935" s="12" t="s">
        <v>237</v>
      </c>
      <c r="G935" t="str">
        <f t="shared" si="30"/>
        <v>'aijxuywei','미디어자료','cxret731','쇼가르'</v>
      </c>
      <c r="H935" s="17" t="s">
        <v>238</v>
      </c>
      <c r="I935" t="str">
        <f t="shared" si="31"/>
        <v>insert into ADMINISTRATOR(Administrator_ID,Information_Manage,Passwd,Member_Name
) values('aijxuywei','미디어자료','cxret731','쇼가르');</v>
      </c>
    </row>
    <row r="936" spans="1:9" ht="198" x14ac:dyDescent="0.3">
      <c r="A936" t="s">
        <v>2363</v>
      </c>
      <c r="B936" t="s">
        <v>427</v>
      </c>
      <c r="C936" t="s">
        <v>3363</v>
      </c>
      <c r="D936" t="s">
        <v>1363</v>
      </c>
      <c r="F936" s="12" t="s">
        <v>237</v>
      </c>
      <c r="G936" t="str">
        <f t="shared" si="30"/>
        <v>'mqwcgdenh','응급처치법','fexgj337','여녀조'</v>
      </c>
      <c r="H936" s="17" t="s">
        <v>238</v>
      </c>
      <c r="I936" t="str">
        <f t="shared" si="31"/>
        <v>insert into ADMINISTRATOR(Administrator_ID,Information_Manage,Passwd,Member_Name
) values('mqwcgdenh','응급처치법','fexgj337','여녀조');</v>
      </c>
    </row>
    <row r="937" spans="1:9" ht="198" x14ac:dyDescent="0.3">
      <c r="A937" t="s">
        <v>2364</v>
      </c>
      <c r="B937" t="s">
        <v>425</v>
      </c>
      <c r="C937" t="s">
        <v>3364</v>
      </c>
      <c r="D937" t="s">
        <v>1364</v>
      </c>
      <c r="F937" s="12" t="s">
        <v>237</v>
      </c>
      <c r="G937" t="str">
        <f t="shared" si="30"/>
        <v>'svmejmkxw','미디어자료','nfvol296','스흐투'</v>
      </c>
      <c r="H937" s="17" t="s">
        <v>238</v>
      </c>
      <c r="I937" t="str">
        <f t="shared" si="31"/>
        <v>insert into ADMINISTRATOR(Administrator_ID,Information_Manage,Passwd,Member_Name
) values('svmejmkxw','미디어자료','nfvol296','스흐투');</v>
      </c>
    </row>
    <row r="938" spans="1:9" ht="198" x14ac:dyDescent="0.3">
      <c r="A938" t="s">
        <v>2365</v>
      </c>
      <c r="B938" t="s">
        <v>426</v>
      </c>
      <c r="C938" t="s">
        <v>3365</v>
      </c>
      <c r="D938" t="s">
        <v>1365</v>
      </c>
      <c r="F938" s="12" t="s">
        <v>237</v>
      </c>
      <c r="G938" t="str">
        <f t="shared" si="30"/>
        <v>'ayeadrmjy','육아프로그램','eptrq276','비뱌규'</v>
      </c>
      <c r="H938" s="17" t="s">
        <v>238</v>
      </c>
      <c r="I938" t="str">
        <f t="shared" si="31"/>
        <v>insert into ADMINISTRATOR(Administrator_ID,Information_Manage,Passwd,Member_Name
) values('ayeadrmjy','육아프로그램','eptrq276','비뱌규');</v>
      </c>
    </row>
    <row r="939" spans="1:9" ht="198" x14ac:dyDescent="0.3">
      <c r="A939" t="s">
        <v>2366</v>
      </c>
      <c r="B939" t="s">
        <v>426</v>
      </c>
      <c r="C939" t="s">
        <v>3366</v>
      </c>
      <c r="D939" t="s">
        <v>1366</v>
      </c>
      <c r="F939" s="12" t="s">
        <v>237</v>
      </c>
      <c r="G939" t="str">
        <f t="shared" si="30"/>
        <v>'eadnkksvx','육아프로그램','rtwrj405','자듀저'</v>
      </c>
      <c r="H939" s="17" t="s">
        <v>238</v>
      </c>
      <c r="I939" t="str">
        <f t="shared" si="31"/>
        <v>insert into ADMINISTRATOR(Administrator_ID,Information_Manage,Passwd,Member_Name
) values('eadnkksvx','육아프로그램','rtwrj405','자듀저');</v>
      </c>
    </row>
    <row r="940" spans="1:9" ht="198" x14ac:dyDescent="0.3">
      <c r="A940" t="s">
        <v>2367</v>
      </c>
      <c r="B940" t="s">
        <v>424</v>
      </c>
      <c r="C940" t="s">
        <v>3367</v>
      </c>
      <c r="D940" t="s">
        <v>1367</v>
      </c>
      <c r="F940" s="12" t="s">
        <v>237</v>
      </c>
      <c r="G940" t="str">
        <f t="shared" si="30"/>
        <v>'dnpbzvfzl','육아용품','sdmmi327','쟈크펴'</v>
      </c>
      <c r="H940" s="17" t="s">
        <v>238</v>
      </c>
      <c r="I940" t="str">
        <f t="shared" si="31"/>
        <v>insert into ADMINISTRATOR(Administrator_ID,Information_Manage,Passwd,Member_Name
) values('dnpbzvfzl','육아용품','sdmmi327','쟈크펴');</v>
      </c>
    </row>
    <row r="941" spans="1:9" ht="198" x14ac:dyDescent="0.3">
      <c r="A941" t="s">
        <v>2368</v>
      </c>
      <c r="B941" t="s">
        <v>426</v>
      </c>
      <c r="C941" t="s">
        <v>3368</v>
      </c>
      <c r="D941" t="s">
        <v>1368</v>
      </c>
      <c r="F941" s="12" t="s">
        <v>237</v>
      </c>
      <c r="G941" t="str">
        <f t="shared" si="30"/>
        <v>'sjaospijb','육아프로그램','oqtuc556','지로툐'</v>
      </c>
      <c r="H941" s="17" t="s">
        <v>238</v>
      </c>
      <c r="I941" t="str">
        <f t="shared" si="31"/>
        <v>insert into ADMINISTRATOR(Administrator_ID,Information_Manage,Passwd,Member_Name
) values('sjaospijb','육아프로그램','oqtuc556','지로툐');</v>
      </c>
    </row>
    <row r="942" spans="1:9" ht="198" x14ac:dyDescent="0.3">
      <c r="A942" t="s">
        <v>2369</v>
      </c>
      <c r="B942" t="s">
        <v>427</v>
      </c>
      <c r="C942" t="s">
        <v>3369</v>
      </c>
      <c r="D942" t="s">
        <v>1369</v>
      </c>
      <c r="F942" s="12" t="s">
        <v>237</v>
      </c>
      <c r="G942" t="str">
        <f t="shared" si="30"/>
        <v>'jbbihhdow','응급처치법','pfcrq870','펴사야'</v>
      </c>
      <c r="H942" s="17" t="s">
        <v>238</v>
      </c>
      <c r="I942" t="str">
        <f t="shared" si="31"/>
        <v>insert into ADMINISTRATOR(Administrator_ID,Information_Manage,Passwd,Member_Name
) values('jbbihhdow','응급처치법','pfcrq870','펴사야');</v>
      </c>
    </row>
    <row r="943" spans="1:9" ht="198" x14ac:dyDescent="0.3">
      <c r="A943" t="s">
        <v>2370</v>
      </c>
      <c r="B943" t="s">
        <v>418</v>
      </c>
      <c r="C943" t="s">
        <v>3370</v>
      </c>
      <c r="D943" t="s">
        <v>1370</v>
      </c>
      <c r="F943" s="12" t="s">
        <v>237</v>
      </c>
      <c r="G943" t="str">
        <f t="shared" si="30"/>
        <v>'delkxlozs','육아정보','mdrkp239','뷰서뵤'</v>
      </c>
      <c r="H943" s="17" t="s">
        <v>238</v>
      </c>
      <c r="I943" t="str">
        <f t="shared" si="31"/>
        <v>insert into ADMINISTRATOR(Administrator_ID,Information_Manage,Passwd,Member_Name
) values('delkxlozs','육아정보','mdrkp239','뷰서뵤');</v>
      </c>
    </row>
    <row r="944" spans="1:9" ht="198" x14ac:dyDescent="0.3">
      <c r="A944" t="s">
        <v>2371</v>
      </c>
      <c r="B944" t="s">
        <v>426</v>
      </c>
      <c r="C944" t="s">
        <v>3371</v>
      </c>
      <c r="D944" t="s">
        <v>1371</v>
      </c>
      <c r="F944" s="12" t="s">
        <v>237</v>
      </c>
      <c r="G944" t="str">
        <f t="shared" si="30"/>
        <v>'zdkvatqex','육아프로그램','yhysc498','댜랴가'</v>
      </c>
      <c r="H944" s="17" t="s">
        <v>238</v>
      </c>
      <c r="I944" t="str">
        <f t="shared" si="31"/>
        <v>insert into ADMINISTRATOR(Administrator_ID,Information_Manage,Passwd,Member_Name
) values('zdkvatqex','육아프로그램','yhysc498','댜랴가');</v>
      </c>
    </row>
    <row r="945" spans="1:9" ht="198" x14ac:dyDescent="0.3">
      <c r="A945" t="s">
        <v>2372</v>
      </c>
      <c r="B945" t="s">
        <v>418</v>
      </c>
      <c r="C945" t="s">
        <v>3372</v>
      </c>
      <c r="D945" t="s">
        <v>1372</v>
      </c>
      <c r="F945" s="12" t="s">
        <v>237</v>
      </c>
      <c r="G945" t="str">
        <f t="shared" si="30"/>
        <v>'qgvnamhet','육아정보','jhrbv528','후샤갸'</v>
      </c>
      <c r="H945" s="17" t="s">
        <v>238</v>
      </c>
      <c r="I945" t="str">
        <f t="shared" si="31"/>
        <v>insert into ADMINISTRATOR(Administrator_ID,Information_Manage,Passwd,Member_Name
) values('qgvnamhet','육아정보','jhrbv528','후샤갸');</v>
      </c>
    </row>
    <row r="946" spans="1:9" ht="198" x14ac:dyDescent="0.3">
      <c r="A946" t="s">
        <v>2373</v>
      </c>
      <c r="B946" t="s">
        <v>424</v>
      </c>
      <c r="C946" t="s">
        <v>3373</v>
      </c>
      <c r="D946" t="s">
        <v>1373</v>
      </c>
      <c r="F946" s="12" t="s">
        <v>237</v>
      </c>
      <c r="G946" t="str">
        <f t="shared" si="30"/>
        <v>'oyfsgqeec','육아용품','drwwt644','됴먀챠'</v>
      </c>
      <c r="H946" s="17" t="s">
        <v>238</v>
      </c>
      <c r="I946" t="str">
        <f t="shared" si="31"/>
        <v>insert into ADMINISTRATOR(Administrator_ID,Information_Manage,Passwd,Member_Name
) values('oyfsgqeec','육아용품','drwwt644','됴먀챠');</v>
      </c>
    </row>
    <row r="947" spans="1:9" ht="198" x14ac:dyDescent="0.3">
      <c r="A947" t="s">
        <v>2374</v>
      </c>
      <c r="B947" t="s">
        <v>426</v>
      </c>
      <c r="C947" t="s">
        <v>3374</v>
      </c>
      <c r="D947" t="s">
        <v>1374</v>
      </c>
      <c r="F947" s="12" t="s">
        <v>237</v>
      </c>
      <c r="G947" t="str">
        <f t="shared" si="30"/>
        <v>'iahnhsebl','육아프로그램','ufvxu525','그먀너'</v>
      </c>
      <c r="H947" s="17" t="s">
        <v>238</v>
      </c>
      <c r="I947" t="str">
        <f t="shared" si="31"/>
        <v>insert into ADMINISTRATOR(Administrator_ID,Information_Manage,Passwd,Member_Name
) values('iahnhsebl','육아프로그램','ufvxu525','그먀너');</v>
      </c>
    </row>
    <row r="948" spans="1:9" ht="198" x14ac:dyDescent="0.3">
      <c r="A948" t="s">
        <v>2375</v>
      </c>
      <c r="B948" t="s">
        <v>427</v>
      </c>
      <c r="C948" t="s">
        <v>3375</v>
      </c>
      <c r="D948" t="s">
        <v>1375</v>
      </c>
      <c r="F948" s="12" t="s">
        <v>237</v>
      </c>
      <c r="G948" t="str">
        <f t="shared" si="30"/>
        <v>'bzdwahhlf','응급처치법','nhssa374','료무다'</v>
      </c>
      <c r="H948" s="17" t="s">
        <v>238</v>
      </c>
      <c r="I948" t="str">
        <f t="shared" si="31"/>
        <v>insert into ADMINISTRATOR(Administrator_ID,Information_Manage,Passwd,Member_Name
) values('bzdwahhlf','응급처치법','nhssa374','료무다');</v>
      </c>
    </row>
    <row r="949" spans="1:9" ht="198" x14ac:dyDescent="0.3">
      <c r="A949" t="s">
        <v>2376</v>
      </c>
      <c r="B949" t="s">
        <v>427</v>
      </c>
      <c r="C949" t="s">
        <v>3376</v>
      </c>
      <c r="D949" t="s">
        <v>1376</v>
      </c>
      <c r="F949" s="12" t="s">
        <v>237</v>
      </c>
      <c r="G949" t="str">
        <f t="shared" si="30"/>
        <v>'kwnjadinl','응급처치법','ckpru268','미다초'</v>
      </c>
      <c r="H949" s="17" t="s">
        <v>238</v>
      </c>
      <c r="I949" t="str">
        <f t="shared" si="31"/>
        <v>insert into ADMINISTRATOR(Administrator_ID,Information_Manage,Passwd,Member_Name
) values('kwnjadinl','응급처치법','ckpru268','미다초');</v>
      </c>
    </row>
    <row r="950" spans="1:9" ht="198" x14ac:dyDescent="0.3">
      <c r="A950" t="s">
        <v>2377</v>
      </c>
      <c r="B950" t="s">
        <v>424</v>
      </c>
      <c r="C950" t="s">
        <v>3377</v>
      </c>
      <c r="D950" t="s">
        <v>1377</v>
      </c>
      <c r="F950" s="12" t="s">
        <v>237</v>
      </c>
      <c r="G950" t="str">
        <f t="shared" si="30"/>
        <v>'smhnhokvf','육아용품','hcdzn238','티표쟈'</v>
      </c>
      <c r="H950" s="17" t="s">
        <v>238</v>
      </c>
      <c r="I950" t="str">
        <f t="shared" si="31"/>
        <v>insert into ADMINISTRATOR(Administrator_ID,Information_Manage,Passwd,Member_Name
) values('smhnhokvf','육아용품','hcdzn238','티표쟈');</v>
      </c>
    </row>
    <row r="951" spans="1:9" ht="198" x14ac:dyDescent="0.3">
      <c r="A951" t="s">
        <v>2378</v>
      </c>
      <c r="B951" t="s">
        <v>427</v>
      </c>
      <c r="C951" t="s">
        <v>3378</v>
      </c>
      <c r="D951" t="s">
        <v>1378</v>
      </c>
      <c r="F951" s="12" t="s">
        <v>237</v>
      </c>
      <c r="G951" t="str">
        <f t="shared" si="30"/>
        <v>'awmcjxhvv','응급처치법','fzguh596','조크뱌'</v>
      </c>
      <c r="H951" s="17" t="s">
        <v>238</v>
      </c>
      <c r="I951" t="str">
        <f t="shared" si="31"/>
        <v>insert into ADMINISTRATOR(Administrator_ID,Information_Manage,Passwd,Member_Name
) values('awmcjxhvv','응급처치법','fzguh596','조크뱌');</v>
      </c>
    </row>
    <row r="952" spans="1:9" ht="198" x14ac:dyDescent="0.3">
      <c r="A952" t="s">
        <v>2379</v>
      </c>
      <c r="B952" t="s">
        <v>426</v>
      </c>
      <c r="C952" t="s">
        <v>3379</v>
      </c>
      <c r="D952" t="s">
        <v>1379</v>
      </c>
      <c r="F952" s="12" t="s">
        <v>237</v>
      </c>
      <c r="G952" t="str">
        <f t="shared" si="30"/>
        <v>'ffvccbtvz','육아프로그램','rkuyz126','구듀도'</v>
      </c>
      <c r="H952" s="17" t="s">
        <v>238</v>
      </c>
      <c r="I952" t="str">
        <f t="shared" si="31"/>
        <v>insert into ADMINISTRATOR(Administrator_ID,Information_Manage,Passwd,Member_Name
) values('ffvccbtvz','육아프로그램','rkuyz126','구듀도');</v>
      </c>
    </row>
    <row r="953" spans="1:9" ht="198" x14ac:dyDescent="0.3">
      <c r="A953" t="s">
        <v>2380</v>
      </c>
      <c r="B953" t="s">
        <v>426</v>
      </c>
      <c r="C953" t="s">
        <v>3380</v>
      </c>
      <c r="D953" t="s">
        <v>1380</v>
      </c>
      <c r="F953" s="12" t="s">
        <v>237</v>
      </c>
      <c r="G953" t="str">
        <f t="shared" si="30"/>
        <v>'evejejkdi','육아프로그램','pqyyp145','다가니'</v>
      </c>
      <c r="H953" s="17" t="s">
        <v>238</v>
      </c>
      <c r="I953" t="str">
        <f t="shared" si="31"/>
        <v>insert into ADMINISTRATOR(Administrator_ID,Information_Manage,Passwd,Member_Name
) values('evejejkdi','육아프로그램','pqyyp145','다가니');</v>
      </c>
    </row>
    <row r="954" spans="1:9" ht="198" x14ac:dyDescent="0.3">
      <c r="A954" t="s">
        <v>2381</v>
      </c>
      <c r="B954" t="s">
        <v>427</v>
      </c>
      <c r="C954" t="s">
        <v>3381</v>
      </c>
      <c r="D954" t="s">
        <v>1381</v>
      </c>
      <c r="F954" s="12" t="s">
        <v>237</v>
      </c>
      <c r="G954" t="str">
        <f t="shared" si="30"/>
        <v>'nevgtwdvl','응급처치법','ejtzz428','키어흐'</v>
      </c>
      <c r="H954" s="17" t="s">
        <v>238</v>
      </c>
      <c r="I954" t="str">
        <f t="shared" si="31"/>
        <v>insert into ADMINISTRATOR(Administrator_ID,Information_Manage,Passwd,Member_Name
) values('nevgtwdvl','응급처치법','ejtzz428','키어흐');</v>
      </c>
    </row>
    <row r="955" spans="1:9" ht="198" x14ac:dyDescent="0.3">
      <c r="A955" t="s">
        <v>2382</v>
      </c>
      <c r="B955" t="s">
        <v>427</v>
      </c>
      <c r="C955" t="s">
        <v>3382</v>
      </c>
      <c r="D955" t="s">
        <v>1382</v>
      </c>
      <c r="F955" s="12" t="s">
        <v>237</v>
      </c>
      <c r="G955" t="str">
        <f t="shared" si="30"/>
        <v>'jaqvllekb','응급처치법','iutyx699','너드마'</v>
      </c>
      <c r="H955" s="17" t="s">
        <v>238</v>
      </c>
      <c r="I955" t="str">
        <f t="shared" si="31"/>
        <v>insert into ADMINISTRATOR(Administrator_ID,Information_Manage,Passwd,Member_Name
) values('jaqvllekb','응급처치법','iutyx699','너드마');</v>
      </c>
    </row>
    <row r="956" spans="1:9" ht="198" x14ac:dyDescent="0.3">
      <c r="A956" t="s">
        <v>2383</v>
      </c>
      <c r="B956" t="s">
        <v>425</v>
      </c>
      <c r="C956" t="s">
        <v>3383</v>
      </c>
      <c r="D956" t="s">
        <v>1383</v>
      </c>
      <c r="F956" s="12" t="s">
        <v>237</v>
      </c>
      <c r="G956" t="str">
        <f t="shared" si="30"/>
        <v>'gzlaqljug','미디어자료','kjesi346','마햐므'</v>
      </c>
      <c r="H956" s="17" t="s">
        <v>238</v>
      </c>
      <c r="I956" t="str">
        <f t="shared" si="31"/>
        <v>insert into ADMINISTRATOR(Administrator_ID,Information_Manage,Passwd,Member_Name
) values('gzlaqljug','미디어자료','kjesi346','마햐므');</v>
      </c>
    </row>
    <row r="957" spans="1:9" ht="198" x14ac:dyDescent="0.3">
      <c r="A957" t="s">
        <v>2384</v>
      </c>
      <c r="B957" t="s">
        <v>424</v>
      </c>
      <c r="C957" t="s">
        <v>3384</v>
      </c>
      <c r="D957" t="s">
        <v>1384</v>
      </c>
      <c r="F957" s="12" t="s">
        <v>237</v>
      </c>
      <c r="G957" t="str">
        <f t="shared" si="30"/>
        <v>'voevacana','육아용품','byoyd609','느바겨'</v>
      </c>
      <c r="H957" s="17" t="s">
        <v>238</v>
      </c>
      <c r="I957" t="str">
        <f t="shared" si="31"/>
        <v>insert into ADMINISTRATOR(Administrator_ID,Information_Manage,Passwd,Member_Name
) values('voevacana','육아용품','byoyd609','느바겨');</v>
      </c>
    </row>
    <row r="958" spans="1:9" ht="198" x14ac:dyDescent="0.3">
      <c r="A958" t="s">
        <v>2385</v>
      </c>
      <c r="B958" t="s">
        <v>424</v>
      </c>
      <c r="C958" t="s">
        <v>3385</v>
      </c>
      <c r="D958" t="s">
        <v>1385</v>
      </c>
      <c r="F958" s="12" t="s">
        <v>237</v>
      </c>
      <c r="G958" t="str">
        <f t="shared" si="30"/>
        <v>'zrhqllace','육아용품','gotub812','며피큐'</v>
      </c>
      <c r="H958" s="17" t="s">
        <v>238</v>
      </c>
      <c r="I958" t="str">
        <f t="shared" si="31"/>
        <v>insert into ADMINISTRATOR(Administrator_ID,Information_Manage,Passwd,Member_Name
) values('zrhqllace','육아용품','gotub812','며피큐');</v>
      </c>
    </row>
    <row r="959" spans="1:9" ht="198" x14ac:dyDescent="0.3">
      <c r="A959" t="s">
        <v>2386</v>
      </c>
      <c r="B959" t="s">
        <v>418</v>
      </c>
      <c r="C959" t="s">
        <v>3386</v>
      </c>
      <c r="D959" t="s">
        <v>1386</v>
      </c>
      <c r="F959" s="12" t="s">
        <v>237</v>
      </c>
      <c r="G959" t="str">
        <f t="shared" si="30"/>
        <v>'ptwzldski','육아정보','vlqte916','류효티'</v>
      </c>
      <c r="H959" s="17" t="s">
        <v>238</v>
      </c>
      <c r="I959" t="str">
        <f t="shared" si="31"/>
        <v>insert into ADMINISTRATOR(Administrator_ID,Information_Manage,Passwd,Member_Name
) values('ptwzldski','육아정보','vlqte916','류효티');</v>
      </c>
    </row>
    <row r="960" spans="1:9" ht="198" x14ac:dyDescent="0.3">
      <c r="A960" t="s">
        <v>2387</v>
      </c>
      <c r="B960" t="s">
        <v>418</v>
      </c>
      <c r="C960" t="s">
        <v>3387</v>
      </c>
      <c r="D960" t="s">
        <v>1387</v>
      </c>
      <c r="F960" s="12" t="s">
        <v>237</v>
      </c>
      <c r="G960" t="str">
        <f t="shared" si="30"/>
        <v>'gsqdwbldt','육아정보','ubtct196','피고커'</v>
      </c>
      <c r="H960" s="17" t="s">
        <v>238</v>
      </c>
      <c r="I960" t="str">
        <f t="shared" si="31"/>
        <v>insert into ADMINISTRATOR(Administrator_ID,Information_Manage,Passwd,Member_Name
) values('gsqdwbldt','육아정보','ubtct196','피고커');</v>
      </c>
    </row>
    <row r="961" spans="1:9" ht="198" x14ac:dyDescent="0.3">
      <c r="A961" t="s">
        <v>2388</v>
      </c>
      <c r="B961" t="s">
        <v>425</v>
      </c>
      <c r="C961" t="s">
        <v>3388</v>
      </c>
      <c r="D961" t="s">
        <v>1388</v>
      </c>
      <c r="F961" s="12" t="s">
        <v>237</v>
      </c>
      <c r="G961" t="str">
        <f t="shared" si="30"/>
        <v>'dtyujjbms','미디어자료','fllik265','오크바'</v>
      </c>
      <c r="H961" s="17" t="s">
        <v>238</v>
      </c>
      <c r="I961" t="str">
        <f t="shared" si="31"/>
        <v>insert into ADMINISTRATOR(Administrator_ID,Information_Manage,Passwd,Member_Name
) values('dtyujjbms','미디어자료','fllik265','오크바');</v>
      </c>
    </row>
    <row r="962" spans="1:9" ht="198" x14ac:dyDescent="0.3">
      <c r="A962" t="s">
        <v>2389</v>
      </c>
      <c r="B962" t="s">
        <v>425</v>
      </c>
      <c r="C962" t="s">
        <v>3389</v>
      </c>
      <c r="D962" t="s">
        <v>1389</v>
      </c>
      <c r="F962" s="12" t="s">
        <v>237</v>
      </c>
      <c r="G962" t="str">
        <f t="shared" ref="G962:G1000" si="32">"'"&amp;A962&amp;"','"&amp;B962&amp;"','"&amp;C962&amp;"','"&amp;D962&amp;"'"</f>
        <v>'civfxaqki','미디어자료','ddrjr505','려여료'</v>
      </c>
      <c r="H962" s="17" t="s">
        <v>238</v>
      </c>
      <c r="I962" t="str">
        <f t="shared" ref="I962:I1000" si="33">F962&amp;G962&amp;H962</f>
        <v>insert into ADMINISTRATOR(Administrator_ID,Information_Manage,Passwd,Member_Name
) values('civfxaqki','미디어자료','ddrjr505','려여료');</v>
      </c>
    </row>
    <row r="963" spans="1:9" ht="198" x14ac:dyDescent="0.3">
      <c r="A963" t="s">
        <v>2390</v>
      </c>
      <c r="B963" t="s">
        <v>424</v>
      </c>
      <c r="C963" t="s">
        <v>3390</v>
      </c>
      <c r="D963" t="s">
        <v>1390</v>
      </c>
      <c r="F963" s="12" t="s">
        <v>237</v>
      </c>
      <c r="G963" t="str">
        <f t="shared" si="32"/>
        <v>'norvvvoeo','육아용품','odojt243','버프뉴'</v>
      </c>
      <c r="H963" s="17" t="s">
        <v>238</v>
      </c>
      <c r="I963" t="str">
        <f t="shared" si="33"/>
        <v>insert into ADMINISTRATOR(Administrator_ID,Information_Manage,Passwd,Member_Name
) values('norvvvoeo','육아용품','odojt243','버프뉴');</v>
      </c>
    </row>
    <row r="964" spans="1:9" ht="198" x14ac:dyDescent="0.3">
      <c r="A964" t="s">
        <v>2391</v>
      </c>
      <c r="B964" t="s">
        <v>424</v>
      </c>
      <c r="C964" t="s">
        <v>3391</v>
      </c>
      <c r="D964" t="s">
        <v>1391</v>
      </c>
      <c r="F964" s="12" t="s">
        <v>237</v>
      </c>
      <c r="G964" t="str">
        <f t="shared" si="32"/>
        <v>'lmtgmbaqe','육아용품','wrcxr123','시묘아'</v>
      </c>
      <c r="H964" s="17" t="s">
        <v>238</v>
      </c>
      <c r="I964" t="str">
        <f t="shared" si="33"/>
        <v>insert into ADMINISTRATOR(Administrator_ID,Information_Manage,Passwd,Member_Name
) values('lmtgmbaqe','육아용품','wrcxr123','시묘아');</v>
      </c>
    </row>
    <row r="965" spans="1:9" ht="198" x14ac:dyDescent="0.3">
      <c r="A965" t="s">
        <v>2392</v>
      </c>
      <c r="B965" t="s">
        <v>426</v>
      </c>
      <c r="C965" t="s">
        <v>3392</v>
      </c>
      <c r="D965" t="s">
        <v>1392</v>
      </c>
      <c r="F965" s="12" t="s">
        <v>237</v>
      </c>
      <c r="G965" t="str">
        <f t="shared" si="32"/>
        <v>'fruzolcdq','육아프로그램','hduij262','허조더'</v>
      </c>
      <c r="H965" s="17" t="s">
        <v>238</v>
      </c>
      <c r="I965" t="str">
        <f t="shared" si="33"/>
        <v>insert into ADMINISTRATOR(Administrator_ID,Information_Manage,Passwd,Member_Name
) values('fruzolcdq','육아프로그램','hduij262','허조더');</v>
      </c>
    </row>
    <row r="966" spans="1:9" ht="198" x14ac:dyDescent="0.3">
      <c r="A966" t="s">
        <v>2393</v>
      </c>
      <c r="B966" t="s">
        <v>418</v>
      </c>
      <c r="C966" t="s">
        <v>3393</v>
      </c>
      <c r="D966" t="s">
        <v>1393</v>
      </c>
      <c r="F966" s="12" t="s">
        <v>237</v>
      </c>
      <c r="G966" t="str">
        <f t="shared" si="32"/>
        <v>'rwvzrhwmk','육아정보','umhdb284','타코먀'</v>
      </c>
      <c r="H966" s="17" t="s">
        <v>238</v>
      </c>
      <c r="I966" t="str">
        <f t="shared" si="33"/>
        <v>insert into ADMINISTRATOR(Administrator_ID,Information_Manage,Passwd,Member_Name
) values('rwvzrhwmk','육아정보','umhdb284','타코먀');</v>
      </c>
    </row>
    <row r="967" spans="1:9" ht="198" x14ac:dyDescent="0.3">
      <c r="A967" t="s">
        <v>2394</v>
      </c>
      <c r="B967" t="s">
        <v>426</v>
      </c>
      <c r="C967" t="s">
        <v>3394</v>
      </c>
      <c r="D967" t="s">
        <v>1394</v>
      </c>
      <c r="F967" s="12" t="s">
        <v>237</v>
      </c>
      <c r="G967" t="str">
        <f t="shared" si="32"/>
        <v>'kqbwqsglx','육아프로그램','uiqpx041','쇼묘므'</v>
      </c>
      <c r="H967" s="17" t="s">
        <v>238</v>
      </c>
      <c r="I967" t="str">
        <f t="shared" si="33"/>
        <v>insert into ADMINISTRATOR(Administrator_ID,Information_Manage,Passwd,Member_Name
) values('kqbwqsglx','육아프로그램','uiqpx041','쇼묘므');</v>
      </c>
    </row>
    <row r="968" spans="1:9" ht="198" x14ac:dyDescent="0.3">
      <c r="A968" t="s">
        <v>2395</v>
      </c>
      <c r="B968" t="s">
        <v>425</v>
      </c>
      <c r="C968" t="s">
        <v>3395</v>
      </c>
      <c r="D968" t="s">
        <v>1395</v>
      </c>
      <c r="F968" s="12" t="s">
        <v>237</v>
      </c>
      <c r="G968" t="str">
        <f t="shared" si="32"/>
        <v>'jnxolsyyv','미디어자료','uhlvk321','자캬요'</v>
      </c>
      <c r="H968" s="17" t="s">
        <v>238</v>
      </c>
      <c r="I968" t="str">
        <f t="shared" si="33"/>
        <v>insert into ADMINISTRATOR(Administrator_ID,Information_Manage,Passwd,Member_Name
) values('jnxolsyyv','미디어자료','uhlvk321','자캬요');</v>
      </c>
    </row>
    <row r="969" spans="1:9" ht="198" x14ac:dyDescent="0.3">
      <c r="A969" t="s">
        <v>2396</v>
      </c>
      <c r="B969" t="s">
        <v>418</v>
      </c>
      <c r="C969" t="s">
        <v>3396</v>
      </c>
      <c r="D969" t="s">
        <v>1396</v>
      </c>
      <c r="F969" s="12" t="s">
        <v>237</v>
      </c>
      <c r="G969" t="str">
        <f t="shared" si="32"/>
        <v>'gbdizlphy','육아정보','kjsou990','비므조'</v>
      </c>
      <c r="H969" s="17" t="s">
        <v>238</v>
      </c>
      <c r="I969" t="str">
        <f t="shared" si="33"/>
        <v>insert into ADMINISTRATOR(Administrator_ID,Information_Manage,Passwd,Member_Name
) values('gbdizlphy','육아정보','kjsou990','비므조');</v>
      </c>
    </row>
    <row r="970" spans="1:9" ht="198" x14ac:dyDescent="0.3">
      <c r="A970" t="s">
        <v>2397</v>
      </c>
      <c r="B970" t="s">
        <v>418</v>
      </c>
      <c r="C970" t="s">
        <v>3397</v>
      </c>
      <c r="D970" t="s">
        <v>1397</v>
      </c>
      <c r="F970" s="12" t="s">
        <v>237</v>
      </c>
      <c r="G970" t="str">
        <f t="shared" si="32"/>
        <v>'mhljyxhdp','육아정보','ntsjv708','차호료'</v>
      </c>
      <c r="H970" s="17" t="s">
        <v>238</v>
      </c>
      <c r="I970" t="str">
        <f t="shared" si="33"/>
        <v>insert into ADMINISTRATOR(Administrator_ID,Information_Manage,Passwd,Member_Name
) values('mhljyxhdp','육아정보','ntsjv708','차호료');</v>
      </c>
    </row>
    <row r="971" spans="1:9" ht="198" x14ac:dyDescent="0.3">
      <c r="A971" t="s">
        <v>2398</v>
      </c>
      <c r="B971" t="s">
        <v>427</v>
      </c>
      <c r="C971" t="s">
        <v>3398</v>
      </c>
      <c r="D971" t="s">
        <v>1398</v>
      </c>
      <c r="F971" s="12" t="s">
        <v>237</v>
      </c>
      <c r="G971" t="str">
        <f t="shared" si="32"/>
        <v>'hlqdeccfw','응급처치법','xeukd436','챠드드'</v>
      </c>
      <c r="H971" s="17" t="s">
        <v>238</v>
      </c>
      <c r="I971" t="str">
        <f t="shared" si="33"/>
        <v>insert into ADMINISTRATOR(Administrator_ID,Information_Manage,Passwd,Member_Name
) values('hlqdeccfw','응급처치법','xeukd436','챠드드');</v>
      </c>
    </row>
    <row r="972" spans="1:9" ht="198" x14ac:dyDescent="0.3">
      <c r="A972" t="s">
        <v>2399</v>
      </c>
      <c r="B972" t="s">
        <v>424</v>
      </c>
      <c r="C972" t="s">
        <v>3399</v>
      </c>
      <c r="D972" t="s">
        <v>1399</v>
      </c>
      <c r="F972" s="12" t="s">
        <v>237</v>
      </c>
      <c r="G972" t="str">
        <f t="shared" si="32"/>
        <v>'tmikfprqf','육아용품','zzfeq888','그료료'</v>
      </c>
      <c r="H972" s="17" t="s">
        <v>238</v>
      </c>
      <c r="I972" t="str">
        <f t="shared" si="33"/>
        <v>insert into ADMINISTRATOR(Administrator_ID,Information_Manage,Passwd,Member_Name
) values('tmikfprqf','육아용품','zzfeq888','그료료');</v>
      </c>
    </row>
    <row r="973" spans="1:9" ht="198" x14ac:dyDescent="0.3">
      <c r="A973" t="s">
        <v>2400</v>
      </c>
      <c r="B973" t="s">
        <v>426</v>
      </c>
      <c r="C973" t="s">
        <v>3400</v>
      </c>
      <c r="D973" t="s">
        <v>1400</v>
      </c>
      <c r="F973" s="12" t="s">
        <v>237</v>
      </c>
      <c r="G973" t="str">
        <f t="shared" si="32"/>
        <v>'gtipiqqon','육아프로그램','igimb255','툐피쥬'</v>
      </c>
      <c r="H973" s="17" t="s">
        <v>238</v>
      </c>
      <c r="I973" t="str">
        <f t="shared" si="33"/>
        <v>insert into ADMINISTRATOR(Administrator_ID,Information_Manage,Passwd,Member_Name
) values('gtipiqqon','육아프로그램','igimb255','툐피쥬');</v>
      </c>
    </row>
    <row r="974" spans="1:9" ht="198" x14ac:dyDescent="0.3">
      <c r="A974" t="s">
        <v>2401</v>
      </c>
      <c r="B974" t="s">
        <v>418</v>
      </c>
      <c r="C974" t="s">
        <v>3401</v>
      </c>
      <c r="D974" t="s">
        <v>1401</v>
      </c>
      <c r="F974" s="12" t="s">
        <v>237</v>
      </c>
      <c r="G974" t="str">
        <f t="shared" si="32"/>
        <v>'jhiytstbl','육아정보','uenui774','탸구으'</v>
      </c>
      <c r="H974" s="17" t="s">
        <v>238</v>
      </c>
      <c r="I974" t="str">
        <f t="shared" si="33"/>
        <v>insert into ADMINISTRATOR(Administrator_ID,Information_Manage,Passwd,Member_Name
) values('jhiytstbl','육아정보','uenui774','탸구으');</v>
      </c>
    </row>
    <row r="975" spans="1:9" ht="198" x14ac:dyDescent="0.3">
      <c r="A975" t="s">
        <v>2402</v>
      </c>
      <c r="B975" t="s">
        <v>426</v>
      </c>
      <c r="C975" t="s">
        <v>3402</v>
      </c>
      <c r="D975" t="s">
        <v>1402</v>
      </c>
      <c r="F975" s="12" t="s">
        <v>237</v>
      </c>
      <c r="G975" t="str">
        <f t="shared" si="32"/>
        <v>'yduttqjiq','육아프로그램','lhsvm204','너랴크'</v>
      </c>
      <c r="H975" s="17" t="s">
        <v>238</v>
      </c>
      <c r="I975" t="str">
        <f t="shared" si="33"/>
        <v>insert into ADMINISTRATOR(Administrator_ID,Information_Manage,Passwd,Member_Name
) values('yduttqjiq','육아프로그램','lhsvm204','너랴크');</v>
      </c>
    </row>
    <row r="976" spans="1:9" ht="198" x14ac:dyDescent="0.3">
      <c r="A976" t="s">
        <v>2403</v>
      </c>
      <c r="B976" t="s">
        <v>425</v>
      </c>
      <c r="C976" t="s">
        <v>3403</v>
      </c>
      <c r="D976" t="s">
        <v>1403</v>
      </c>
      <c r="F976" s="12" t="s">
        <v>237</v>
      </c>
      <c r="G976" t="str">
        <f t="shared" si="32"/>
        <v>'hdtmvpjot','미디어자료','jqqif623','먀리챠'</v>
      </c>
      <c r="H976" s="17" t="s">
        <v>238</v>
      </c>
      <c r="I976" t="str">
        <f t="shared" si="33"/>
        <v>insert into ADMINISTRATOR(Administrator_ID,Information_Manage,Passwd,Member_Name
) values('hdtmvpjot','미디어자료','jqqif623','먀리챠');</v>
      </c>
    </row>
    <row r="977" spans="1:9" ht="198" x14ac:dyDescent="0.3">
      <c r="A977" t="s">
        <v>2404</v>
      </c>
      <c r="B977" t="s">
        <v>427</v>
      </c>
      <c r="C977" t="s">
        <v>3404</v>
      </c>
      <c r="D977" t="s">
        <v>1404</v>
      </c>
      <c r="F977" s="12" t="s">
        <v>237</v>
      </c>
      <c r="G977" t="str">
        <f t="shared" si="32"/>
        <v>'jrmmoimos','응급처치법','zolwe915','죠크주'</v>
      </c>
      <c r="H977" s="17" t="s">
        <v>238</v>
      </c>
      <c r="I977" t="str">
        <f t="shared" si="33"/>
        <v>insert into ADMINISTRATOR(Administrator_ID,Information_Manage,Passwd,Member_Name
) values('jrmmoimos','응급처치법','zolwe915','죠크주');</v>
      </c>
    </row>
    <row r="978" spans="1:9" ht="198" x14ac:dyDescent="0.3">
      <c r="A978" t="s">
        <v>2405</v>
      </c>
      <c r="B978" t="s">
        <v>427</v>
      </c>
      <c r="C978" t="s">
        <v>3405</v>
      </c>
      <c r="D978" t="s">
        <v>1405</v>
      </c>
      <c r="F978" s="12" t="s">
        <v>237</v>
      </c>
      <c r="G978" t="str">
        <f t="shared" si="32"/>
        <v>'lycexzkff','응급처치법','jayue651','스슈그'</v>
      </c>
      <c r="H978" s="17" t="s">
        <v>238</v>
      </c>
      <c r="I978" t="str">
        <f t="shared" si="33"/>
        <v>insert into ADMINISTRATOR(Administrator_ID,Information_Manage,Passwd,Member_Name
) values('lycexzkff','응급처치법','jayue651','스슈그');</v>
      </c>
    </row>
    <row r="979" spans="1:9" ht="198" x14ac:dyDescent="0.3">
      <c r="A979" t="s">
        <v>2406</v>
      </c>
      <c r="B979" t="s">
        <v>418</v>
      </c>
      <c r="C979" t="s">
        <v>3406</v>
      </c>
      <c r="D979" t="s">
        <v>1406</v>
      </c>
      <c r="F979" s="12" t="s">
        <v>237</v>
      </c>
      <c r="G979" t="str">
        <f t="shared" si="32"/>
        <v>'rhvjfnptu','육아정보','isywi855','머뱌오'</v>
      </c>
      <c r="H979" s="17" t="s">
        <v>238</v>
      </c>
      <c r="I979" t="str">
        <f t="shared" si="33"/>
        <v>insert into ADMINISTRATOR(Administrator_ID,Information_Manage,Passwd,Member_Name
) values('rhvjfnptu','육아정보','isywi855','머뱌오');</v>
      </c>
    </row>
    <row r="980" spans="1:9" ht="198" x14ac:dyDescent="0.3">
      <c r="A980" t="s">
        <v>2407</v>
      </c>
      <c r="B980" t="s">
        <v>427</v>
      </c>
      <c r="C980" t="s">
        <v>3407</v>
      </c>
      <c r="D980" t="s">
        <v>1407</v>
      </c>
      <c r="F980" s="12" t="s">
        <v>237</v>
      </c>
      <c r="G980" t="str">
        <f t="shared" si="32"/>
        <v>'ywbbtqddi','응급처치법','ijvuk754','지니자'</v>
      </c>
      <c r="H980" s="17" t="s">
        <v>238</v>
      </c>
      <c r="I980" t="str">
        <f t="shared" si="33"/>
        <v>insert into ADMINISTRATOR(Administrator_ID,Information_Manage,Passwd,Member_Name
) values('ywbbtqddi','응급처치법','ijvuk754','지니자');</v>
      </c>
    </row>
    <row r="981" spans="1:9" ht="198" x14ac:dyDescent="0.3">
      <c r="A981" t="s">
        <v>2408</v>
      </c>
      <c r="B981" t="s">
        <v>424</v>
      </c>
      <c r="C981" t="s">
        <v>3408</v>
      </c>
      <c r="D981" t="s">
        <v>1408</v>
      </c>
      <c r="F981" s="12" t="s">
        <v>237</v>
      </c>
      <c r="G981" t="str">
        <f t="shared" si="32"/>
        <v>'ubxcikuys','육아용품','rtxnf809','브쵸퍼'</v>
      </c>
      <c r="H981" s="17" t="s">
        <v>238</v>
      </c>
      <c r="I981" t="str">
        <f t="shared" si="33"/>
        <v>insert into ADMINISTRATOR(Administrator_ID,Information_Manage,Passwd,Member_Name
) values('ubxcikuys','육아용품','rtxnf809','브쵸퍼');</v>
      </c>
    </row>
    <row r="982" spans="1:9" ht="198" x14ac:dyDescent="0.3">
      <c r="A982" t="s">
        <v>2409</v>
      </c>
      <c r="B982" t="s">
        <v>424</v>
      </c>
      <c r="C982" t="s">
        <v>3409</v>
      </c>
      <c r="D982" t="s">
        <v>1409</v>
      </c>
      <c r="F982" s="12" t="s">
        <v>237</v>
      </c>
      <c r="G982" t="str">
        <f t="shared" si="32"/>
        <v>'qijmqyiae','육아용품','dufpi664','랴머챠'</v>
      </c>
      <c r="H982" s="17" t="s">
        <v>238</v>
      </c>
      <c r="I982" t="str">
        <f t="shared" si="33"/>
        <v>insert into ADMINISTRATOR(Administrator_ID,Information_Manage,Passwd,Member_Name
) values('qijmqyiae','육아용품','dufpi664','랴머챠');</v>
      </c>
    </row>
    <row r="983" spans="1:9" ht="198" x14ac:dyDescent="0.3">
      <c r="A983" t="s">
        <v>2410</v>
      </c>
      <c r="B983" t="s">
        <v>427</v>
      </c>
      <c r="C983" t="s">
        <v>3410</v>
      </c>
      <c r="D983" t="s">
        <v>1410</v>
      </c>
      <c r="F983" s="12" t="s">
        <v>237</v>
      </c>
      <c r="G983" t="str">
        <f t="shared" si="32"/>
        <v>'ocoperbsp','응급처치법','xuxpa882','터거처'</v>
      </c>
      <c r="H983" s="17" t="s">
        <v>238</v>
      </c>
      <c r="I983" t="str">
        <f t="shared" si="33"/>
        <v>insert into ADMINISTRATOR(Administrator_ID,Information_Manage,Passwd,Member_Name
) values('ocoperbsp','응급처치법','xuxpa882','터거처');</v>
      </c>
    </row>
    <row r="984" spans="1:9" ht="198" x14ac:dyDescent="0.3">
      <c r="A984" t="s">
        <v>2411</v>
      </c>
      <c r="B984" t="s">
        <v>427</v>
      </c>
      <c r="C984" t="s">
        <v>3411</v>
      </c>
      <c r="D984" t="s">
        <v>1411</v>
      </c>
      <c r="F984" s="12" t="s">
        <v>237</v>
      </c>
      <c r="G984" t="str">
        <f t="shared" si="32"/>
        <v>'qiqoubkvm','응급처치법','lptcv347','여차쳐'</v>
      </c>
      <c r="H984" s="17" t="s">
        <v>238</v>
      </c>
      <c r="I984" t="str">
        <f t="shared" si="33"/>
        <v>insert into ADMINISTRATOR(Administrator_ID,Information_Manage,Passwd,Member_Name
) values('qiqoubkvm','응급처치법','lptcv347','여차쳐');</v>
      </c>
    </row>
    <row r="985" spans="1:9" ht="198" x14ac:dyDescent="0.3">
      <c r="A985" t="s">
        <v>2412</v>
      </c>
      <c r="B985" t="s">
        <v>426</v>
      </c>
      <c r="C985" t="s">
        <v>3412</v>
      </c>
      <c r="D985" t="s">
        <v>1412</v>
      </c>
      <c r="F985" s="12" t="s">
        <v>237</v>
      </c>
      <c r="G985" t="str">
        <f t="shared" si="32"/>
        <v>'vplewldim','육아프로그램','cpuaw997','부조려'</v>
      </c>
      <c r="H985" s="17" t="s">
        <v>238</v>
      </c>
      <c r="I985" t="str">
        <f t="shared" si="33"/>
        <v>insert into ADMINISTRATOR(Administrator_ID,Information_Manage,Passwd,Member_Name
) values('vplewldim','육아프로그램','cpuaw997','부조려');</v>
      </c>
    </row>
    <row r="986" spans="1:9" ht="198" x14ac:dyDescent="0.3">
      <c r="A986" t="s">
        <v>2413</v>
      </c>
      <c r="B986" t="s">
        <v>425</v>
      </c>
      <c r="C986" t="s">
        <v>3413</v>
      </c>
      <c r="D986" t="s">
        <v>1413</v>
      </c>
      <c r="F986" s="12" t="s">
        <v>237</v>
      </c>
      <c r="G986" t="str">
        <f t="shared" si="32"/>
        <v>'tohwdmffw','미디어자료','tzces101','츄펴흐'</v>
      </c>
      <c r="H986" s="17" t="s">
        <v>238</v>
      </c>
      <c r="I986" t="str">
        <f t="shared" si="33"/>
        <v>insert into ADMINISTRATOR(Administrator_ID,Information_Manage,Passwd,Member_Name
) values('tohwdmffw','미디어자료','tzces101','츄펴흐');</v>
      </c>
    </row>
    <row r="987" spans="1:9" ht="198" x14ac:dyDescent="0.3">
      <c r="A987" t="s">
        <v>2414</v>
      </c>
      <c r="B987" t="s">
        <v>424</v>
      </c>
      <c r="C987" t="s">
        <v>3414</v>
      </c>
      <c r="D987" t="s">
        <v>1414</v>
      </c>
      <c r="F987" s="12" t="s">
        <v>237</v>
      </c>
      <c r="G987" t="str">
        <f t="shared" si="32"/>
        <v>'rpprpuggz','육아용품','mteoj589','스다퓨'</v>
      </c>
      <c r="H987" s="17" t="s">
        <v>238</v>
      </c>
      <c r="I987" t="str">
        <f t="shared" si="33"/>
        <v>insert into ADMINISTRATOR(Administrator_ID,Information_Manage,Passwd,Member_Name
) values('rpprpuggz','육아용품','mteoj589','스다퓨');</v>
      </c>
    </row>
    <row r="988" spans="1:9" ht="198" x14ac:dyDescent="0.3">
      <c r="A988" t="s">
        <v>2415</v>
      </c>
      <c r="B988" t="s">
        <v>424</v>
      </c>
      <c r="C988" t="s">
        <v>3415</v>
      </c>
      <c r="D988" t="s">
        <v>1415</v>
      </c>
      <c r="F988" s="12" t="s">
        <v>237</v>
      </c>
      <c r="G988" t="str">
        <f t="shared" si="32"/>
        <v>'wzvkftnug','육아용품','hsdgg311','타바야'</v>
      </c>
      <c r="H988" s="17" t="s">
        <v>238</v>
      </c>
      <c r="I988" t="str">
        <f t="shared" si="33"/>
        <v>insert into ADMINISTRATOR(Administrator_ID,Information_Manage,Passwd,Member_Name
) values('wzvkftnug','육아용품','hsdgg311','타바야');</v>
      </c>
    </row>
    <row r="989" spans="1:9" ht="198" x14ac:dyDescent="0.3">
      <c r="A989" t="s">
        <v>2416</v>
      </c>
      <c r="B989" t="s">
        <v>424</v>
      </c>
      <c r="C989" t="s">
        <v>3416</v>
      </c>
      <c r="D989" t="s">
        <v>1416</v>
      </c>
      <c r="F989" s="12" t="s">
        <v>237</v>
      </c>
      <c r="G989" t="str">
        <f t="shared" si="32"/>
        <v>'tnrdmmddl','육아용품','cbjls311','서다려'</v>
      </c>
      <c r="H989" s="17" t="s">
        <v>238</v>
      </c>
      <c r="I989" t="str">
        <f t="shared" si="33"/>
        <v>insert into ADMINISTRATOR(Administrator_ID,Information_Manage,Passwd,Member_Name
) values('tnrdmmddl','육아용품','cbjls311','서다려');</v>
      </c>
    </row>
    <row r="990" spans="1:9" ht="198" x14ac:dyDescent="0.3">
      <c r="A990" t="s">
        <v>2417</v>
      </c>
      <c r="B990" t="s">
        <v>424</v>
      </c>
      <c r="C990" t="s">
        <v>3417</v>
      </c>
      <c r="D990" t="s">
        <v>1417</v>
      </c>
      <c r="F990" s="12" t="s">
        <v>237</v>
      </c>
      <c r="G990" t="str">
        <f t="shared" si="32"/>
        <v>'viuvtryls','육아용품','ufmgx838','료큐르'</v>
      </c>
      <c r="H990" s="17" t="s">
        <v>238</v>
      </c>
      <c r="I990" t="str">
        <f t="shared" si="33"/>
        <v>insert into ADMINISTRATOR(Administrator_ID,Information_Manage,Passwd,Member_Name
) values('viuvtryls','육아용품','ufmgx838','료큐르');</v>
      </c>
    </row>
    <row r="991" spans="1:9" ht="198" x14ac:dyDescent="0.3">
      <c r="A991" t="s">
        <v>2418</v>
      </c>
      <c r="B991" t="s">
        <v>424</v>
      </c>
      <c r="C991" t="s">
        <v>3418</v>
      </c>
      <c r="D991" t="s">
        <v>1418</v>
      </c>
      <c r="F991" s="12" t="s">
        <v>237</v>
      </c>
      <c r="G991" t="str">
        <f t="shared" si="32"/>
        <v>'eixosmtgg','육아용품','oevsh819','류자호'</v>
      </c>
      <c r="H991" s="17" t="s">
        <v>238</v>
      </c>
      <c r="I991" t="str">
        <f t="shared" si="33"/>
        <v>insert into ADMINISTRATOR(Administrator_ID,Information_Manage,Passwd,Member_Name
) values('eixosmtgg','육아용품','oevsh819','류자호');</v>
      </c>
    </row>
    <row r="992" spans="1:9" ht="198" x14ac:dyDescent="0.3">
      <c r="A992" t="s">
        <v>2419</v>
      </c>
      <c r="B992" t="s">
        <v>418</v>
      </c>
      <c r="C992" t="s">
        <v>3419</v>
      </c>
      <c r="D992" t="s">
        <v>1419</v>
      </c>
      <c r="F992" s="12" t="s">
        <v>237</v>
      </c>
      <c r="G992" t="str">
        <f t="shared" si="32"/>
        <v>'jjmjhlzgf','육아정보','tmxmq504','쿄쵸푸'</v>
      </c>
      <c r="H992" s="17" t="s">
        <v>238</v>
      </c>
      <c r="I992" t="str">
        <f t="shared" si="33"/>
        <v>insert into ADMINISTRATOR(Administrator_ID,Information_Manage,Passwd,Member_Name
) values('jjmjhlzgf','육아정보','tmxmq504','쿄쵸푸');</v>
      </c>
    </row>
    <row r="993" spans="1:9" ht="198" x14ac:dyDescent="0.3">
      <c r="A993" t="s">
        <v>2420</v>
      </c>
      <c r="B993" t="s">
        <v>418</v>
      </c>
      <c r="C993" t="s">
        <v>3420</v>
      </c>
      <c r="D993" t="s">
        <v>1420</v>
      </c>
      <c r="F993" s="12" t="s">
        <v>237</v>
      </c>
      <c r="G993" t="str">
        <f t="shared" si="32"/>
        <v>'xcredyfre','육아정보','ucqfd126','루미랴'</v>
      </c>
      <c r="H993" s="17" t="s">
        <v>238</v>
      </c>
      <c r="I993" t="str">
        <f t="shared" si="33"/>
        <v>insert into ADMINISTRATOR(Administrator_ID,Information_Manage,Passwd,Member_Name
) values('xcredyfre','육아정보','ucqfd126','루미랴');</v>
      </c>
    </row>
    <row r="994" spans="1:9" ht="198" x14ac:dyDescent="0.3">
      <c r="A994" t="s">
        <v>2421</v>
      </c>
      <c r="B994" t="s">
        <v>425</v>
      </c>
      <c r="C994" t="s">
        <v>3421</v>
      </c>
      <c r="D994" t="s">
        <v>1421</v>
      </c>
      <c r="F994" s="12" t="s">
        <v>237</v>
      </c>
      <c r="G994" t="str">
        <f t="shared" si="32"/>
        <v>'sierzuqma','미디어자료','ikxgr879','켜쳐두'</v>
      </c>
      <c r="H994" s="17" t="s">
        <v>238</v>
      </c>
      <c r="I994" t="str">
        <f t="shared" si="33"/>
        <v>insert into ADMINISTRATOR(Administrator_ID,Information_Manage,Passwd,Member_Name
) values('sierzuqma','미디어자료','ikxgr879','켜쳐두');</v>
      </c>
    </row>
    <row r="995" spans="1:9" ht="198" x14ac:dyDescent="0.3">
      <c r="A995" t="s">
        <v>2422</v>
      </c>
      <c r="B995" t="s">
        <v>426</v>
      </c>
      <c r="C995" t="s">
        <v>3422</v>
      </c>
      <c r="D995" t="s">
        <v>1422</v>
      </c>
      <c r="F995" s="12" t="s">
        <v>237</v>
      </c>
      <c r="G995" t="str">
        <f t="shared" si="32"/>
        <v>'ewpqsnokf','육아프로그램','eoxng501','포뵤켜'</v>
      </c>
      <c r="H995" s="17" t="s">
        <v>238</v>
      </c>
      <c r="I995" t="str">
        <f t="shared" si="33"/>
        <v>insert into ADMINISTRATOR(Administrator_ID,Information_Manage,Passwd,Member_Name
) values('ewpqsnokf','육아프로그램','eoxng501','포뵤켜');</v>
      </c>
    </row>
    <row r="996" spans="1:9" ht="198" x14ac:dyDescent="0.3">
      <c r="A996" t="s">
        <v>2423</v>
      </c>
      <c r="B996" t="s">
        <v>426</v>
      </c>
      <c r="C996" t="s">
        <v>3423</v>
      </c>
      <c r="D996" t="s">
        <v>1423</v>
      </c>
      <c r="F996" s="12" t="s">
        <v>237</v>
      </c>
      <c r="G996" t="str">
        <f t="shared" si="32"/>
        <v>'gcvkxqxik','육아프로그램','mghcp165','며벼쵸'</v>
      </c>
      <c r="H996" s="17" t="s">
        <v>238</v>
      </c>
      <c r="I996" t="str">
        <f t="shared" si="33"/>
        <v>insert into ADMINISTRATOR(Administrator_ID,Information_Manage,Passwd,Member_Name
) values('gcvkxqxik','육아프로그램','mghcp165','며벼쵸');</v>
      </c>
    </row>
    <row r="997" spans="1:9" ht="198" x14ac:dyDescent="0.3">
      <c r="A997" t="s">
        <v>2424</v>
      </c>
      <c r="B997" t="s">
        <v>426</v>
      </c>
      <c r="C997" t="s">
        <v>3424</v>
      </c>
      <c r="D997" t="s">
        <v>1424</v>
      </c>
      <c r="F997" s="12" t="s">
        <v>237</v>
      </c>
      <c r="G997" t="str">
        <f t="shared" si="32"/>
        <v>'kbvsodejw','육아프로그램','gzuic619','구사츄'</v>
      </c>
      <c r="H997" s="17" t="s">
        <v>238</v>
      </c>
      <c r="I997" t="str">
        <f t="shared" si="33"/>
        <v>insert into ADMINISTRATOR(Administrator_ID,Information_Manage,Passwd,Member_Name
) values('kbvsodejw','육아프로그램','gzuic619','구사츄');</v>
      </c>
    </row>
    <row r="998" spans="1:9" ht="198" x14ac:dyDescent="0.3">
      <c r="A998" t="s">
        <v>2425</v>
      </c>
      <c r="B998" t="s">
        <v>426</v>
      </c>
      <c r="C998" t="s">
        <v>3425</v>
      </c>
      <c r="D998" t="s">
        <v>1425</v>
      </c>
      <c r="F998" s="12" t="s">
        <v>237</v>
      </c>
      <c r="G998" t="str">
        <f t="shared" si="32"/>
        <v>'kxxfsrsjy','육아프로그램','yqdhb419','요누스'</v>
      </c>
      <c r="H998" s="17" t="s">
        <v>238</v>
      </c>
      <c r="I998" t="str">
        <f t="shared" si="33"/>
        <v>insert into ADMINISTRATOR(Administrator_ID,Information_Manage,Passwd,Member_Name
) values('kxxfsrsjy','육아프로그램','yqdhb419','요누스');</v>
      </c>
    </row>
    <row r="999" spans="1:9" ht="198" x14ac:dyDescent="0.3">
      <c r="A999" t="s">
        <v>2426</v>
      </c>
      <c r="B999" t="s">
        <v>418</v>
      </c>
      <c r="C999" t="s">
        <v>3426</v>
      </c>
      <c r="D999" t="s">
        <v>1426</v>
      </c>
      <c r="F999" s="12" t="s">
        <v>237</v>
      </c>
      <c r="G999" t="str">
        <f t="shared" si="32"/>
        <v>'weqeiuggw','육아정보','vtqpb098','쳐루브'</v>
      </c>
      <c r="H999" s="17" t="s">
        <v>238</v>
      </c>
      <c r="I999" t="str">
        <f t="shared" si="33"/>
        <v>insert into ADMINISTRATOR(Administrator_ID,Information_Manage,Passwd,Member_Name
) values('weqeiuggw','육아정보','vtqpb098','쳐루브');</v>
      </c>
    </row>
    <row r="1000" spans="1:9" ht="198" x14ac:dyDescent="0.3">
      <c r="A1000" t="s">
        <v>2427</v>
      </c>
      <c r="B1000" t="s">
        <v>424</v>
      </c>
      <c r="C1000" t="s">
        <v>3427</v>
      </c>
      <c r="D1000" t="s">
        <v>1427</v>
      </c>
      <c r="F1000" s="12" t="s">
        <v>237</v>
      </c>
      <c r="G1000" t="str">
        <f t="shared" si="32"/>
        <v>'axaczovdx','육아용품','pinau335','혀으니'</v>
      </c>
      <c r="H1000" s="17" t="s">
        <v>238</v>
      </c>
      <c r="I1000" t="str">
        <f t="shared" si="33"/>
        <v>insert into ADMINISTRATOR(Administrator_ID,Information_Manage,Passwd,Member_Name
) values('axaczovdx','육아용품','pinau335','혀으니');</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A2CF-6054-4243-8D28-755E4807984B}">
  <dimension ref="A1:L251"/>
  <sheetViews>
    <sheetView topLeftCell="E1" zoomScaleNormal="100" workbookViewId="0">
      <selection activeCell="L1" sqref="L1:L1048576"/>
    </sheetView>
  </sheetViews>
  <sheetFormatPr defaultRowHeight="16.5" x14ac:dyDescent="0.3"/>
  <cols>
    <col min="2" max="2" width="35.25" customWidth="1"/>
    <col min="3" max="3" width="16.625" bestFit="1" customWidth="1"/>
    <col min="4" max="4" width="16" customWidth="1"/>
    <col min="5" max="5" width="15.75" customWidth="1"/>
    <col min="6" max="6" width="16.625" customWidth="1"/>
  </cols>
  <sheetData>
    <row r="1" spans="1:12" x14ac:dyDescent="0.3">
      <c r="A1">
        <v>296</v>
      </c>
      <c r="B1" s="13" t="s">
        <v>8514</v>
      </c>
      <c r="C1" s="23">
        <v>43101.506944444445</v>
      </c>
      <c r="D1" s="23">
        <v>43101.625</v>
      </c>
      <c r="E1" s="23">
        <v>43101.506944444445</v>
      </c>
      <c r="F1" s="23">
        <v>43101.625</v>
      </c>
      <c r="I1" t="s">
        <v>247</v>
      </c>
      <c r="J1" t="str">
        <f>""&amp;A1&amp;",'"&amp;B1&amp;"',"&amp;C1&amp;","&amp;D1&amp;","&amp;E1&amp;","&amp;F1&amp;""</f>
        <v>296,'서울특별시  마포구  양화로',43101.5069444444,43101.625,43101.5069444444,43101.625</v>
      </c>
      <c r="K1" s="17" t="s">
        <v>238</v>
      </c>
      <c r="L1" t="str">
        <f>I1&amp;J1&amp;K1</f>
        <v>insert into PROGRAM(Program_Num,Program_Location,Begin_Time,End_Time,Begin_Date,End_Date) values(296,'서울특별시  마포구  양화로',43101.5069444444,43101.625,43101.5069444444,43101.625);</v>
      </c>
    </row>
    <row r="2" spans="1:12" x14ac:dyDescent="0.3">
      <c r="A2">
        <v>297</v>
      </c>
      <c r="B2" s="13" t="s">
        <v>8511</v>
      </c>
      <c r="C2" s="23">
        <v>43102.506944444445</v>
      </c>
      <c r="D2" s="23">
        <v>43102.625</v>
      </c>
      <c r="E2" s="23">
        <v>43102.506944444445</v>
      </c>
      <c r="F2" s="23">
        <v>43102.625</v>
      </c>
      <c r="I2" t="s">
        <v>247</v>
      </c>
      <c r="J2" t="str">
        <f t="shared" ref="J2:J4" si="0">""&amp;A2&amp;",'"&amp;B2&amp;"',"&amp;C2&amp;","&amp;D2&amp;","&amp;E2&amp;","&amp;F2&amp;""</f>
        <v>297,'서울특별시  마포구 월드컵로 212',43102.5069444444,43102.625,43102.5069444444,43102.625</v>
      </c>
      <c r="K2" s="17" t="s">
        <v>238</v>
      </c>
      <c r="L2" t="str">
        <f t="shared" ref="L2:L4" si="1">I2&amp;J2&amp;K2</f>
        <v>insert into PROGRAM(Program_Num,Program_Location,Begin_Time,End_Time,Begin_Date,End_Date) values(297,'서울특별시  마포구 월드컵로 212',43102.5069444444,43102.625,43102.5069444444,43102.625);</v>
      </c>
    </row>
    <row r="3" spans="1:12" x14ac:dyDescent="0.3">
      <c r="A3">
        <v>298</v>
      </c>
      <c r="B3" s="14" t="s">
        <v>8516</v>
      </c>
      <c r="C3" s="23">
        <v>43103.506944444445</v>
      </c>
      <c r="D3" s="23">
        <v>43103.625</v>
      </c>
      <c r="E3" s="23">
        <v>43103.506944444445</v>
      </c>
      <c r="F3" s="23">
        <v>43103.625</v>
      </c>
      <c r="I3" t="s">
        <v>247</v>
      </c>
      <c r="J3" t="str">
        <f t="shared" si="0"/>
        <v>298,'서울특별시  마포구 가양대로',43103.5069444444,43103.625,43103.5069444444,43103.625</v>
      </c>
      <c r="K3" s="17" t="s">
        <v>238</v>
      </c>
      <c r="L3" t="str">
        <f t="shared" si="1"/>
        <v>insert into PROGRAM(Program_Num,Program_Location,Begin_Time,End_Time,Begin_Date,End_Date) values(298,'서울특별시  마포구 가양대로',43103.5069444444,43103.625,43103.5069444444,43103.625);</v>
      </c>
    </row>
    <row r="4" spans="1:12" x14ac:dyDescent="0.3">
      <c r="A4">
        <v>299</v>
      </c>
      <c r="B4" s="14" t="s">
        <v>8514</v>
      </c>
      <c r="C4" s="23">
        <v>43104.506944444445</v>
      </c>
      <c r="D4" s="23">
        <v>43104.625</v>
      </c>
      <c r="E4" s="23">
        <v>43104.506944444445</v>
      </c>
      <c r="F4" s="23">
        <v>43104.625</v>
      </c>
      <c r="I4" t="s">
        <v>247</v>
      </c>
      <c r="J4" t="str">
        <f t="shared" si="0"/>
        <v>299,'서울특별시  마포구  양화로',43104.5069444444,43104.625,43104.5069444444,43104.625</v>
      </c>
      <c r="K4" s="17" t="s">
        <v>238</v>
      </c>
      <c r="L4" t="str">
        <f t="shared" si="1"/>
        <v>insert into PROGRAM(Program_Num,Program_Location,Begin_Time,End_Time,Begin_Date,End_Date) values(299,'서울특별시  마포구  양화로',43104.5069444444,43104.625,43104.5069444444,43104.625);</v>
      </c>
    </row>
    <row r="5" spans="1:12" x14ac:dyDescent="0.3">
      <c r="A5">
        <v>300</v>
      </c>
      <c r="B5" s="13" t="s">
        <v>8516</v>
      </c>
      <c r="C5" s="23">
        <v>43105.506944444445</v>
      </c>
      <c r="D5" s="23">
        <v>43105.625</v>
      </c>
      <c r="E5" s="23">
        <v>43105.506944444445</v>
      </c>
      <c r="F5" s="23">
        <v>43105.625</v>
      </c>
      <c r="I5" t="s">
        <v>247</v>
      </c>
      <c r="J5" t="str">
        <f t="shared" ref="J5:J55" si="2">""&amp;A5&amp;",'"&amp;B5&amp;"',"&amp;C5&amp;","&amp;D5&amp;","&amp;E5&amp;","&amp;F5&amp;""</f>
        <v>300,'서울특별시  마포구 가양대로',43105.5069444444,43105.625,43105.5069444444,43105.625</v>
      </c>
      <c r="K5" s="17" t="s">
        <v>238</v>
      </c>
      <c r="L5" t="str">
        <f t="shared" ref="L5:L55" si="3">I5&amp;J5&amp;K5</f>
        <v>insert into PROGRAM(Program_Num,Program_Location,Begin_Time,End_Time,Begin_Date,End_Date) values(300,'서울특별시  마포구 가양대로',43105.5069444444,43105.625,43105.5069444444,43105.625);</v>
      </c>
    </row>
    <row r="6" spans="1:12" x14ac:dyDescent="0.3">
      <c r="A6">
        <v>301</v>
      </c>
      <c r="B6" s="13" t="s">
        <v>8511</v>
      </c>
      <c r="C6" s="23">
        <v>43106.506944444445</v>
      </c>
      <c r="D6" s="23">
        <v>43106.625</v>
      </c>
      <c r="E6" s="23">
        <v>43106.506944444445</v>
      </c>
      <c r="F6" s="23">
        <v>43106.625</v>
      </c>
      <c r="I6" t="s">
        <v>247</v>
      </c>
      <c r="J6" t="str">
        <f t="shared" si="2"/>
        <v>301,'서울특별시  마포구 월드컵로 212',43106.5069444444,43106.625,43106.5069444444,43106.625</v>
      </c>
      <c r="K6" s="17" t="s">
        <v>238</v>
      </c>
      <c r="L6" t="str">
        <f t="shared" si="3"/>
        <v>insert into PROGRAM(Program_Num,Program_Location,Begin_Time,End_Time,Begin_Date,End_Date) values(301,'서울특별시  마포구 월드컵로 212',43106.5069444444,43106.625,43106.5069444444,43106.625);</v>
      </c>
    </row>
    <row r="7" spans="1:12" x14ac:dyDescent="0.3">
      <c r="A7">
        <v>302</v>
      </c>
      <c r="B7" s="13" t="s">
        <v>8515</v>
      </c>
      <c r="C7" s="23">
        <v>43107.506944444445</v>
      </c>
      <c r="D7" s="23">
        <v>43107.625</v>
      </c>
      <c r="E7" s="23">
        <v>43107.506944444445</v>
      </c>
      <c r="F7" s="23">
        <v>43107.625</v>
      </c>
      <c r="I7" t="s">
        <v>247</v>
      </c>
      <c r="J7" t="str">
        <f t="shared" si="2"/>
        <v>302,'서울특별시  마포구 월드컵로 지하',43107.5069444444,43107.625,43107.5069444444,43107.625</v>
      </c>
      <c r="K7" s="17" t="s">
        <v>238</v>
      </c>
      <c r="L7" t="str">
        <f t="shared" si="3"/>
        <v>insert into PROGRAM(Program_Num,Program_Location,Begin_Time,End_Time,Begin_Date,End_Date) values(302,'서울특별시  마포구 월드컵로 지하',43107.5069444444,43107.625,43107.5069444444,43107.625);</v>
      </c>
    </row>
    <row r="8" spans="1:12" x14ac:dyDescent="0.3">
      <c r="A8">
        <v>303</v>
      </c>
      <c r="B8" t="s">
        <v>8511</v>
      </c>
      <c r="C8" s="23">
        <v>43108.506944444445</v>
      </c>
      <c r="D8" s="23">
        <v>43108.625</v>
      </c>
      <c r="E8" s="23">
        <v>43108.506944444445</v>
      </c>
      <c r="F8" s="23">
        <v>43108.625</v>
      </c>
      <c r="I8" t="s">
        <v>247</v>
      </c>
      <c r="J8" t="str">
        <f t="shared" si="2"/>
        <v>303,'서울특별시  마포구 월드컵로 212',43108.5069444444,43108.625,43108.5069444444,43108.625</v>
      </c>
      <c r="K8" s="17" t="s">
        <v>238</v>
      </c>
      <c r="L8" t="str">
        <f t="shared" si="3"/>
        <v>insert into PROGRAM(Program_Num,Program_Location,Begin_Time,End_Time,Begin_Date,End_Date) values(303,'서울특별시  마포구 월드컵로 212',43108.5069444444,43108.625,43108.5069444444,43108.625);</v>
      </c>
    </row>
    <row r="9" spans="1:12" x14ac:dyDescent="0.3">
      <c r="A9">
        <v>304</v>
      </c>
      <c r="B9" t="s">
        <v>8511</v>
      </c>
      <c r="C9" s="23">
        <v>43109.506944444445</v>
      </c>
      <c r="D9" s="23">
        <v>43109.625</v>
      </c>
      <c r="E9" s="23">
        <v>43109.506944444445</v>
      </c>
      <c r="F9" s="23">
        <v>43109.625</v>
      </c>
      <c r="I9" t="s">
        <v>247</v>
      </c>
      <c r="J9" t="str">
        <f t="shared" si="2"/>
        <v>304,'서울특별시  마포구 월드컵로 212',43109.5069444444,43109.625,43109.5069444444,43109.625</v>
      </c>
      <c r="K9" s="17" t="s">
        <v>238</v>
      </c>
      <c r="L9" t="str">
        <f t="shared" si="3"/>
        <v>insert into PROGRAM(Program_Num,Program_Location,Begin_Time,End_Time,Begin_Date,End_Date) values(304,'서울특별시  마포구 월드컵로 212',43109.5069444444,43109.625,43109.5069444444,43109.625);</v>
      </c>
    </row>
    <row r="10" spans="1:12" x14ac:dyDescent="0.3">
      <c r="A10">
        <v>305</v>
      </c>
      <c r="B10" t="s">
        <v>8517</v>
      </c>
      <c r="C10" s="23">
        <v>43110.506944444445</v>
      </c>
      <c r="D10" s="23">
        <v>43110.625</v>
      </c>
      <c r="E10" s="23">
        <v>43110.506944444445</v>
      </c>
      <c r="F10" s="23">
        <v>43110.625</v>
      </c>
      <c r="I10" t="s">
        <v>247</v>
      </c>
      <c r="J10" t="str">
        <f t="shared" si="2"/>
        <v>305,'서울특별시  마포구 월드컵로 235',43110.5069444444,43110.625,43110.5069444444,43110.625</v>
      </c>
      <c r="K10" s="17" t="s">
        <v>238</v>
      </c>
      <c r="L10" t="str">
        <f t="shared" si="3"/>
        <v>insert into PROGRAM(Program_Num,Program_Location,Begin_Time,End_Time,Begin_Date,End_Date) values(305,'서울특별시  마포구 월드컵로 235',43110.5069444444,43110.625,43110.5069444444,43110.625);</v>
      </c>
    </row>
    <row r="11" spans="1:12" x14ac:dyDescent="0.3">
      <c r="A11">
        <v>306</v>
      </c>
      <c r="B11" t="s">
        <v>8513</v>
      </c>
      <c r="C11" s="23">
        <v>43111.506944444445</v>
      </c>
      <c r="D11" s="23">
        <v>43111.625</v>
      </c>
      <c r="E11" s="23">
        <v>43111.506944444445</v>
      </c>
      <c r="F11" s="23">
        <v>43111.625</v>
      </c>
      <c r="I11" t="s">
        <v>247</v>
      </c>
      <c r="J11" t="str">
        <f t="shared" si="2"/>
        <v>306,'서울특별시  마포구 월드컵로25길',43111.5069444444,43111.625,43111.5069444444,43111.625</v>
      </c>
      <c r="K11" s="17" t="s">
        <v>238</v>
      </c>
      <c r="L11" t="str">
        <f t="shared" si="3"/>
        <v>insert into PROGRAM(Program_Num,Program_Location,Begin_Time,End_Time,Begin_Date,End_Date) values(306,'서울특별시  마포구 월드컵로25길',43111.5069444444,43111.625,43111.5069444444,43111.625);</v>
      </c>
    </row>
    <row r="12" spans="1:12" x14ac:dyDescent="0.3">
      <c r="A12">
        <v>307</v>
      </c>
      <c r="B12" t="s">
        <v>8516</v>
      </c>
      <c r="C12" s="23">
        <v>43112.506944444445</v>
      </c>
      <c r="D12" s="23">
        <v>43112.625</v>
      </c>
      <c r="E12" s="23">
        <v>43112.506944444445</v>
      </c>
      <c r="F12" s="23">
        <v>43112.625</v>
      </c>
      <c r="I12" t="s">
        <v>247</v>
      </c>
      <c r="J12" t="str">
        <f t="shared" si="2"/>
        <v>307,'서울특별시  마포구 가양대로',43112.5069444444,43112.625,43112.5069444444,43112.625</v>
      </c>
      <c r="K12" s="17" t="s">
        <v>238</v>
      </c>
      <c r="L12" t="str">
        <f t="shared" si="3"/>
        <v>insert into PROGRAM(Program_Num,Program_Location,Begin_Time,End_Time,Begin_Date,End_Date) values(307,'서울특별시  마포구 가양대로',43112.5069444444,43112.625,43112.5069444444,43112.625);</v>
      </c>
    </row>
    <row r="13" spans="1:12" x14ac:dyDescent="0.3">
      <c r="A13">
        <v>308</v>
      </c>
      <c r="B13" t="s">
        <v>8512</v>
      </c>
      <c r="C13" s="23">
        <v>43113.506944444445</v>
      </c>
      <c r="D13" s="23">
        <v>43113.625</v>
      </c>
      <c r="E13" s="23">
        <v>43113.506944444445</v>
      </c>
      <c r="F13" s="23">
        <v>43113.625</v>
      </c>
      <c r="I13" t="s">
        <v>247</v>
      </c>
      <c r="J13" t="str">
        <f t="shared" si="2"/>
        <v>308,'서울특별시  마포구 포은로 135',43113.5069444444,43113.625,43113.5069444444,43113.625</v>
      </c>
      <c r="K13" s="17" t="s">
        <v>238</v>
      </c>
      <c r="L13" t="str">
        <f t="shared" si="3"/>
        <v>insert into PROGRAM(Program_Num,Program_Location,Begin_Time,End_Time,Begin_Date,End_Date) values(308,'서울특별시  마포구 포은로 135',43113.5069444444,43113.625,43113.5069444444,43113.625);</v>
      </c>
    </row>
    <row r="14" spans="1:12" x14ac:dyDescent="0.3">
      <c r="A14">
        <v>309</v>
      </c>
      <c r="B14" t="s">
        <v>8513</v>
      </c>
      <c r="C14" s="23">
        <v>43114.506944444445</v>
      </c>
      <c r="D14" s="23">
        <v>43114.625</v>
      </c>
      <c r="E14" s="23">
        <v>43114.506944444445</v>
      </c>
      <c r="F14" s="23">
        <v>43114.625</v>
      </c>
      <c r="I14" t="s">
        <v>247</v>
      </c>
      <c r="J14" t="str">
        <f t="shared" si="2"/>
        <v>309,'서울특별시  마포구 월드컵로25길',43114.5069444444,43114.625,43114.5069444444,43114.625</v>
      </c>
      <c r="K14" s="17" t="s">
        <v>238</v>
      </c>
      <c r="L14" t="str">
        <f t="shared" si="3"/>
        <v>insert into PROGRAM(Program_Num,Program_Location,Begin_Time,End_Time,Begin_Date,End_Date) values(309,'서울특별시  마포구 월드컵로25길',43114.5069444444,43114.625,43114.5069444444,43114.625);</v>
      </c>
    </row>
    <row r="15" spans="1:12" x14ac:dyDescent="0.3">
      <c r="A15">
        <v>310</v>
      </c>
      <c r="B15" t="s">
        <v>8512</v>
      </c>
      <c r="C15" s="23">
        <v>43115.506944444445</v>
      </c>
      <c r="D15" s="23">
        <v>43115.625</v>
      </c>
      <c r="E15" s="23">
        <v>43115.506944444445</v>
      </c>
      <c r="F15" s="23">
        <v>43115.625</v>
      </c>
      <c r="I15" t="s">
        <v>247</v>
      </c>
      <c r="J15" t="str">
        <f t="shared" si="2"/>
        <v>310,'서울특별시  마포구 포은로 135',43115.5069444444,43115.625,43115.5069444444,43115.625</v>
      </c>
      <c r="K15" s="17" t="s">
        <v>238</v>
      </c>
      <c r="L15" t="str">
        <f t="shared" si="3"/>
        <v>insert into PROGRAM(Program_Num,Program_Location,Begin_Time,End_Time,Begin_Date,End_Date) values(310,'서울특별시  마포구 포은로 135',43115.5069444444,43115.625,43115.5069444444,43115.625);</v>
      </c>
    </row>
    <row r="16" spans="1:12" x14ac:dyDescent="0.3">
      <c r="A16">
        <v>311</v>
      </c>
      <c r="B16" t="s">
        <v>8510</v>
      </c>
      <c r="C16" s="23">
        <v>43116.506944444445</v>
      </c>
      <c r="D16" s="23">
        <v>43116.625</v>
      </c>
      <c r="E16" s="23">
        <v>43116.506944444445</v>
      </c>
      <c r="F16" s="23">
        <v>43116.625</v>
      </c>
      <c r="I16" t="s">
        <v>247</v>
      </c>
      <c r="J16" t="str">
        <f t="shared" si="2"/>
        <v>311,'서울특별시  마포구 동교로1길 ',43116.5069444444,43116.625,43116.5069444444,43116.625</v>
      </c>
      <c r="K16" s="17" t="s">
        <v>238</v>
      </c>
      <c r="L16" t="str">
        <f t="shared" si="3"/>
        <v>insert into PROGRAM(Program_Num,Program_Location,Begin_Time,End_Time,Begin_Date,End_Date) values(311,'서울특별시  마포구 동교로1길 ',43116.5069444444,43116.625,43116.5069444444,43116.625);</v>
      </c>
    </row>
    <row r="17" spans="1:12" x14ac:dyDescent="0.3">
      <c r="A17">
        <v>312</v>
      </c>
      <c r="B17" t="s">
        <v>8517</v>
      </c>
      <c r="C17" s="23">
        <v>43117.506944444445</v>
      </c>
      <c r="D17" s="23">
        <v>43117.625</v>
      </c>
      <c r="E17" s="23">
        <v>43117.506944444445</v>
      </c>
      <c r="F17" s="23">
        <v>43117.625</v>
      </c>
      <c r="I17" t="s">
        <v>247</v>
      </c>
      <c r="J17" t="str">
        <f t="shared" si="2"/>
        <v>312,'서울특별시  마포구 월드컵로 235',43117.5069444444,43117.625,43117.5069444444,43117.625</v>
      </c>
      <c r="K17" s="17" t="s">
        <v>238</v>
      </c>
      <c r="L17" t="str">
        <f t="shared" si="3"/>
        <v>insert into PROGRAM(Program_Num,Program_Location,Begin_Time,End_Time,Begin_Date,End_Date) values(312,'서울특별시  마포구 월드컵로 235',43117.5069444444,43117.625,43117.5069444444,43117.625);</v>
      </c>
    </row>
    <row r="18" spans="1:12" x14ac:dyDescent="0.3">
      <c r="A18">
        <v>313</v>
      </c>
      <c r="B18" t="s">
        <v>8514</v>
      </c>
      <c r="C18" s="23">
        <v>43118.506944444445</v>
      </c>
      <c r="D18" s="23">
        <v>43118.625</v>
      </c>
      <c r="E18" s="23">
        <v>43118.506944444445</v>
      </c>
      <c r="F18" s="23">
        <v>43118.625</v>
      </c>
      <c r="I18" t="s">
        <v>247</v>
      </c>
      <c r="J18" t="str">
        <f t="shared" si="2"/>
        <v>313,'서울특별시  마포구  양화로',43118.5069444444,43118.625,43118.5069444444,43118.625</v>
      </c>
      <c r="K18" s="17" t="s">
        <v>238</v>
      </c>
      <c r="L18" t="str">
        <f t="shared" si="3"/>
        <v>insert into PROGRAM(Program_Num,Program_Location,Begin_Time,End_Time,Begin_Date,End_Date) values(313,'서울특별시  마포구  양화로',43118.5069444444,43118.625,43118.5069444444,43118.625);</v>
      </c>
    </row>
    <row r="19" spans="1:12" x14ac:dyDescent="0.3">
      <c r="A19">
        <v>314</v>
      </c>
      <c r="B19" t="s">
        <v>8516</v>
      </c>
      <c r="C19" s="23">
        <v>43119.506944444445</v>
      </c>
      <c r="D19" s="23">
        <v>43119.625</v>
      </c>
      <c r="E19" s="23">
        <v>43119.506944444445</v>
      </c>
      <c r="F19" s="23">
        <v>43119.625</v>
      </c>
      <c r="I19" t="s">
        <v>247</v>
      </c>
      <c r="J19" t="str">
        <f t="shared" si="2"/>
        <v>314,'서울특별시  마포구 가양대로',43119.5069444444,43119.625,43119.5069444444,43119.625</v>
      </c>
      <c r="K19" s="17" t="s">
        <v>238</v>
      </c>
      <c r="L19" t="str">
        <f t="shared" si="3"/>
        <v>insert into PROGRAM(Program_Num,Program_Location,Begin_Time,End_Time,Begin_Date,End_Date) values(314,'서울특별시  마포구 가양대로',43119.5069444444,43119.625,43119.5069444444,43119.625);</v>
      </c>
    </row>
    <row r="20" spans="1:12" x14ac:dyDescent="0.3">
      <c r="A20">
        <v>315</v>
      </c>
      <c r="B20" t="s">
        <v>8515</v>
      </c>
      <c r="C20" s="23">
        <v>43120.506944444445</v>
      </c>
      <c r="D20" s="23">
        <v>43120.625</v>
      </c>
      <c r="E20" s="23">
        <v>43120.506944444445</v>
      </c>
      <c r="F20" s="23">
        <v>43120.625</v>
      </c>
      <c r="I20" t="s">
        <v>247</v>
      </c>
      <c r="J20" t="str">
        <f t="shared" si="2"/>
        <v>315,'서울특별시  마포구 월드컵로 지하',43120.5069444444,43120.625,43120.5069444444,43120.625</v>
      </c>
      <c r="K20" s="17" t="s">
        <v>238</v>
      </c>
      <c r="L20" t="str">
        <f t="shared" si="3"/>
        <v>insert into PROGRAM(Program_Num,Program_Location,Begin_Time,End_Time,Begin_Date,End_Date) values(315,'서울특별시  마포구 월드컵로 지하',43120.5069444444,43120.625,43120.5069444444,43120.625);</v>
      </c>
    </row>
    <row r="21" spans="1:12" x14ac:dyDescent="0.3">
      <c r="A21">
        <v>316</v>
      </c>
      <c r="B21" t="s">
        <v>8511</v>
      </c>
      <c r="C21" s="23">
        <v>43121.506944444445</v>
      </c>
      <c r="D21" s="23">
        <v>43121.625</v>
      </c>
      <c r="E21" s="23">
        <v>43121.506944444445</v>
      </c>
      <c r="F21" s="23">
        <v>43121.625</v>
      </c>
      <c r="I21" t="s">
        <v>247</v>
      </c>
      <c r="J21" t="str">
        <f t="shared" si="2"/>
        <v>316,'서울특별시  마포구 월드컵로 212',43121.5069444444,43121.625,43121.5069444444,43121.625</v>
      </c>
      <c r="K21" s="17" t="s">
        <v>238</v>
      </c>
      <c r="L21" t="str">
        <f t="shared" si="3"/>
        <v>insert into PROGRAM(Program_Num,Program_Location,Begin_Time,End_Time,Begin_Date,End_Date) values(316,'서울특별시  마포구 월드컵로 212',43121.5069444444,43121.625,43121.5069444444,43121.625);</v>
      </c>
    </row>
    <row r="22" spans="1:12" x14ac:dyDescent="0.3">
      <c r="A22">
        <v>317</v>
      </c>
      <c r="B22" t="s">
        <v>8513</v>
      </c>
      <c r="C22" s="23">
        <v>43122.506944444445</v>
      </c>
      <c r="D22" s="23">
        <v>43122.625</v>
      </c>
      <c r="E22" s="23">
        <v>43122.506944444445</v>
      </c>
      <c r="F22" s="23">
        <v>43122.625</v>
      </c>
      <c r="I22" t="s">
        <v>247</v>
      </c>
      <c r="J22" t="str">
        <f t="shared" si="2"/>
        <v>317,'서울특별시  마포구 월드컵로25길',43122.5069444444,43122.625,43122.5069444444,43122.625</v>
      </c>
      <c r="K22" s="17" t="s">
        <v>238</v>
      </c>
      <c r="L22" t="str">
        <f t="shared" si="3"/>
        <v>insert into PROGRAM(Program_Num,Program_Location,Begin_Time,End_Time,Begin_Date,End_Date) values(317,'서울특별시  마포구 월드컵로25길',43122.5069444444,43122.625,43122.5069444444,43122.625);</v>
      </c>
    </row>
    <row r="23" spans="1:12" x14ac:dyDescent="0.3">
      <c r="A23">
        <v>318</v>
      </c>
      <c r="B23" t="s">
        <v>8517</v>
      </c>
      <c r="C23" s="23">
        <v>43123.506944444445</v>
      </c>
      <c r="D23" s="23">
        <v>43123.625</v>
      </c>
      <c r="E23" s="23">
        <v>43123.506944444445</v>
      </c>
      <c r="F23" s="23">
        <v>43123.625</v>
      </c>
      <c r="I23" t="s">
        <v>247</v>
      </c>
      <c r="J23" t="str">
        <f t="shared" si="2"/>
        <v>318,'서울특별시  마포구 월드컵로 235',43123.5069444444,43123.625,43123.5069444444,43123.625</v>
      </c>
      <c r="K23" s="17" t="s">
        <v>238</v>
      </c>
      <c r="L23" t="str">
        <f t="shared" si="3"/>
        <v>insert into PROGRAM(Program_Num,Program_Location,Begin_Time,End_Time,Begin_Date,End_Date) values(318,'서울특별시  마포구 월드컵로 235',43123.5069444444,43123.625,43123.5069444444,43123.625);</v>
      </c>
    </row>
    <row r="24" spans="1:12" x14ac:dyDescent="0.3">
      <c r="A24">
        <v>319</v>
      </c>
      <c r="B24" t="s">
        <v>8514</v>
      </c>
      <c r="C24" s="23">
        <v>43124.506944444445</v>
      </c>
      <c r="D24" s="23">
        <v>43124.625</v>
      </c>
      <c r="E24" s="23">
        <v>43124.506944444445</v>
      </c>
      <c r="F24" s="23">
        <v>43124.625</v>
      </c>
      <c r="I24" t="s">
        <v>247</v>
      </c>
      <c r="J24" t="str">
        <f t="shared" si="2"/>
        <v>319,'서울특별시  마포구  양화로',43124.5069444444,43124.625,43124.5069444444,43124.625</v>
      </c>
      <c r="K24" s="17" t="s">
        <v>238</v>
      </c>
      <c r="L24" t="str">
        <f t="shared" si="3"/>
        <v>insert into PROGRAM(Program_Num,Program_Location,Begin_Time,End_Time,Begin_Date,End_Date) values(319,'서울특별시  마포구  양화로',43124.5069444444,43124.625,43124.5069444444,43124.625);</v>
      </c>
    </row>
    <row r="25" spans="1:12" x14ac:dyDescent="0.3">
      <c r="A25">
        <v>320</v>
      </c>
      <c r="B25" t="s">
        <v>8513</v>
      </c>
      <c r="C25" s="23">
        <v>43125.506944444445</v>
      </c>
      <c r="D25" s="23">
        <v>43125.625</v>
      </c>
      <c r="E25" s="23">
        <v>43125.506944444445</v>
      </c>
      <c r="F25" s="23">
        <v>43125.625</v>
      </c>
      <c r="I25" t="s">
        <v>247</v>
      </c>
      <c r="J25" t="str">
        <f t="shared" si="2"/>
        <v>320,'서울특별시  마포구 월드컵로25길',43125.5069444444,43125.625,43125.5069444444,43125.625</v>
      </c>
      <c r="K25" s="17" t="s">
        <v>238</v>
      </c>
      <c r="L25" t="str">
        <f t="shared" si="3"/>
        <v>insert into PROGRAM(Program_Num,Program_Location,Begin_Time,End_Time,Begin_Date,End_Date) values(320,'서울특별시  마포구 월드컵로25길',43125.5069444444,43125.625,43125.5069444444,43125.625);</v>
      </c>
    </row>
    <row r="26" spans="1:12" x14ac:dyDescent="0.3">
      <c r="A26">
        <v>321</v>
      </c>
      <c r="B26" t="s">
        <v>8514</v>
      </c>
      <c r="C26" s="23">
        <v>43126.506944444445</v>
      </c>
      <c r="D26" s="23">
        <v>43126.625</v>
      </c>
      <c r="E26" s="23">
        <v>43126.506944444445</v>
      </c>
      <c r="F26" s="23">
        <v>43126.625</v>
      </c>
      <c r="I26" t="s">
        <v>247</v>
      </c>
      <c r="J26" t="str">
        <f t="shared" si="2"/>
        <v>321,'서울특별시  마포구  양화로',43126.5069444444,43126.625,43126.5069444444,43126.625</v>
      </c>
      <c r="K26" s="17" t="s">
        <v>238</v>
      </c>
      <c r="L26" t="str">
        <f t="shared" si="3"/>
        <v>insert into PROGRAM(Program_Num,Program_Location,Begin_Time,End_Time,Begin_Date,End_Date) values(321,'서울특별시  마포구  양화로',43126.5069444444,43126.625,43126.5069444444,43126.625);</v>
      </c>
    </row>
    <row r="27" spans="1:12" x14ac:dyDescent="0.3">
      <c r="A27">
        <v>322</v>
      </c>
      <c r="B27" t="s">
        <v>8516</v>
      </c>
      <c r="C27" s="23">
        <v>43127.506944444445</v>
      </c>
      <c r="D27" s="23">
        <v>43127.625</v>
      </c>
      <c r="E27" s="23">
        <v>43127.506944444445</v>
      </c>
      <c r="F27" s="23">
        <v>43127.625</v>
      </c>
      <c r="I27" t="s">
        <v>247</v>
      </c>
      <c r="J27" t="str">
        <f t="shared" si="2"/>
        <v>322,'서울특별시  마포구 가양대로',43127.5069444444,43127.625,43127.5069444444,43127.625</v>
      </c>
      <c r="K27" s="17" t="s">
        <v>238</v>
      </c>
      <c r="L27" t="str">
        <f t="shared" si="3"/>
        <v>insert into PROGRAM(Program_Num,Program_Location,Begin_Time,End_Time,Begin_Date,End_Date) values(322,'서울특별시  마포구 가양대로',43127.5069444444,43127.625,43127.5069444444,43127.625);</v>
      </c>
    </row>
    <row r="28" spans="1:12" x14ac:dyDescent="0.3">
      <c r="A28">
        <v>323</v>
      </c>
      <c r="B28" t="s">
        <v>8511</v>
      </c>
      <c r="C28" s="23">
        <v>43128.506944444445</v>
      </c>
      <c r="D28" s="23">
        <v>43128.625</v>
      </c>
      <c r="E28" s="23">
        <v>43128.506944444445</v>
      </c>
      <c r="F28" s="23">
        <v>43128.625</v>
      </c>
      <c r="I28" t="s">
        <v>247</v>
      </c>
      <c r="J28" t="str">
        <f t="shared" si="2"/>
        <v>323,'서울특별시  마포구 월드컵로 212',43128.5069444444,43128.625,43128.5069444444,43128.625</v>
      </c>
      <c r="K28" s="17" t="s">
        <v>238</v>
      </c>
      <c r="L28" t="str">
        <f t="shared" si="3"/>
        <v>insert into PROGRAM(Program_Num,Program_Location,Begin_Time,End_Time,Begin_Date,End_Date) values(323,'서울특별시  마포구 월드컵로 212',43128.5069444444,43128.625,43128.5069444444,43128.625);</v>
      </c>
    </row>
    <row r="29" spans="1:12" x14ac:dyDescent="0.3">
      <c r="A29">
        <v>324</v>
      </c>
      <c r="B29" t="s">
        <v>8516</v>
      </c>
      <c r="C29" s="23">
        <v>43129.506944444445</v>
      </c>
      <c r="D29" s="23">
        <v>43129.625</v>
      </c>
      <c r="E29" s="23">
        <v>43129.506944444445</v>
      </c>
      <c r="F29" s="23">
        <v>43129.625</v>
      </c>
      <c r="I29" t="s">
        <v>247</v>
      </c>
      <c r="J29" t="str">
        <f t="shared" si="2"/>
        <v>324,'서울특별시  마포구 가양대로',43129.5069444444,43129.625,43129.5069444444,43129.625</v>
      </c>
      <c r="K29" s="17" t="s">
        <v>238</v>
      </c>
      <c r="L29" t="str">
        <f t="shared" si="3"/>
        <v>insert into PROGRAM(Program_Num,Program_Location,Begin_Time,End_Time,Begin_Date,End_Date) values(324,'서울특별시  마포구 가양대로',43129.5069444444,43129.625,43129.5069444444,43129.625);</v>
      </c>
    </row>
    <row r="30" spans="1:12" x14ac:dyDescent="0.3">
      <c r="A30">
        <v>325</v>
      </c>
      <c r="B30" t="s">
        <v>8516</v>
      </c>
      <c r="C30" s="23">
        <v>43130.506944444445</v>
      </c>
      <c r="D30" s="23">
        <v>43130.625</v>
      </c>
      <c r="E30" s="23">
        <v>43130.506944444445</v>
      </c>
      <c r="F30" s="23">
        <v>43130.625</v>
      </c>
      <c r="I30" t="s">
        <v>247</v>
      </c>
      <c r="J30" t="str">
        <f t="shared" si="2"/>
        <v>325,'서울특별시  마포구 가양대로',43130.5069444444,43130.625,43130.5069444444,43130.625</v>
      </c>
      <c r="K30" s="17" t="s">
        <v>238</v>
      </c>
      <c r="L30" t="str">
        <f t="shared" si="3"/>
        <v>insert into PROGRAM(Program_Num,Program_Location,Begin_Time,End_Time,Begin_Date,End_Date) values(325,'서울특별시  마포구 가양대로',43130.5069444444,43130.625,43130.5069444444,43130.625);</v>
      </c>
    </row>
    <row r="31" spans="1:12" x14ac:dyDescent="0.3">
      <c r="A31">
        <v>326</v>
      </c>
      <c r="B31" t="s">
        <v>8515</v>
      </c>
      <c r="C31" s="23">
        <v>43131.506944444445</v>
      </c>
      <c r="D31" s="23">
        <v>43131.625</v>
      </c>
      <c r="E31" s="23">
        <v>43131.506944444445</v>
      </c>
      <c r="F31" s="23">
        <v>43131.625</v>
      </c>
      <c r="I31" t="s">
        <v>247</v>
      </c>
      <c r="J31" t="str">
        <f t="shared" si="2"/>
        <v>326,'서울특별시  마포구 월드컵로 지하',43131.5069444444,43131.625,43131.5069444444,43131.625</v>
      </c>
      <c r="K31" s="17" t="s">
        <v>238</v>
      </c>
      <c r="L31" t="str">
        <f t="shared" si="3"/>
        <v>insert into PROGRAM(Program_Num,Program_Location,Begin_Time,End_Time,Begin_Date,End_Date) values(326,'서울특별시  마포구 월드컵로 지하',43131.5069444444,43131.625,43131.5069444444,43131.625);</v>
      </c>
    </row>
    <row r="32" spans="1:12" x14ac:dyDescent="0.3">
      <c r="A32">
        <v>327</v>
      </c>
      <c r="B32" t="s">
        <v>8512</v>
      </c>
      <c r="C32" s="23">
        <v>43132.506944444445</v>
      </c>
      <c r="D32" s="23">
        <v>43132.625</v>
      </c>
      <c r="E32" s="23">
        <v>43132.506944444445</v>
      </c>
      <c r="F32" s="23">
        <v>43132.625</v>
      </c>
      <c r="I32" t="s">
        <v>247</v>
      </c>
      <c r="J32" t="str">
        <f t="shared" si="2"/>
        <v>327,'서울특별시  마포구 포은로 135',43132.5069444444,43132.625,43132.5069444444,43132.625</v>
      </c>
      <c r="K32" s="17" t="s">
        <v>238</v>
      </c>
      <c r="L32" t="str">
        <f t="shared" si="3"/>
        <v>insert into PROGRAM(Program_Num,Program_Location,Begin_Time,End_Time,Begin_Date,End_Date) values(327,'서울특별시  마포구 포은로 135',43132.5069444444,43132.625,43132.5069444444,43132.625);</v>
      </c>
    </row>
    <row r="33" spans="1:12" x14ac:dyDescent="0.3">
      <c r="A33">
        <v>328</v>
      </c>
      <c r="B33" t="s">
        <v>8510</v>
      </c>
      <c r="C33" s="23">
        <v>43133.506944444445</v>
      </c>
      <c r="D33" s="23">
        <v>43133.625</v>
      </c>
      <c r="E33" s="23">
        <v>43133.506944444445</v>
      </c>
      <c r="F33" s="23">
        <v>43133.625</v>
      </c>
      <c r="I33" t="s">
        <v>247</v>
      </c>
      <c r="J33" t="str">
        <f t="shared" si="2"/>
        <v>328,'서울특별시  마포구 동교로1길 ',43133.5069444444,43133.625,43133.5069444444,43133.625</v>
      </c>
      <c r="K33" s="17" t="s">
        <v>238</v>
      </c>
      <c r="L33" t="str">
        <f t="shared" si="3"/>
        <v>insert into PROGRAM(Program_Num,Program_Location,Begin_Time,End_Time,Begin_Date,End_Date) values(328,'서울특별시  마포구 동교로1길 ',43133.5069444444,43133.625,43133.5069444444,43133.625);</v>
      </c>
    </row>
    <row r="34" spans="1:12" x14ac:dyDescent="0.3">
      <c r="A34">
        <v>329</v>
      </c>
      <c r="B34" t="s">
        <v>8511</v>
      </c>
      <c r="C34" s="23">
        <v>43134.506944444445</v>
      </c>
      <c r="D34" s="23">
        <v>43134.625</v>
      </c>
      <c r="E34" s="23">
        <v>43134.506944444445</v>
      </c>
      <c r="F34" s="23">
        <v>43134.625</v>
      </c>
      <c r="I34" t="s">
        <v>247</v>
      </c>
      <c r="J34" t="str">
        <f t="shared" si="2"/>
        <v>329,'서울특별시  마포구 월드컵로 212',43134.5069444444,43134.625,43134.5069444444,43134.625</v>
      </c>
      <c r="K34" s="17" t="s">
        <v>238</v>
      </c>
      <c r="L34" t="str">
        <f t="shared" si="3"/>
        <v>insert into PROGRAM(Program_Num,Program_Location,Begin_Time,End_Time,Begin_Date,End_Date) values(329,'서울특별시  마포구 월드컵로 212',43134.5069444444,43134.625,43134.5069444444,43134.625);</v>
      </c>
    </row>
    <row r="35" spans="1:12" x14ac:dyDescent="0.3">
      <c r="A35">
        <v>330</v>
      </c>
      <c r="B35" t="s">
        <v>8517</v>
      </c>
      <c r="C35" s="23">
        <v>43135.506944444445</v>
      </c>
      <c r="D35" s="23">
        <v>43135.625</v>
      </c>
      <c r="E35" s="23">
        <v>43135.506944444445</v>
      </c>
      <c r="F35" s="23">
        <v>43135.625</v>
      </c>
      <c r="I35" t="s">
        <v>247</v>
      </c>
      <c r="J35" t="str">
        <f t="shared" si="2"/>
        <v>330,'서울특별시  마포구 월드컵로 235',43135.5069444444,43135.625,43135.5069444444,43135.625</v>
      </c>
      <c r="K35" s="17" t="s">
        <v>238</v>
      </c>
      <c r="L35" t="str">
        <f t="shared" si="3"/>
        <v>insert into PROGRAM(Program_Num,Program_Location,Begin_Time,End_Time,Begin_Date,End_Date) values(330,'서울특별시  마포구 월드컵로 235',43135.5069444444,43135.625,43135.5069444444,43135.625);</v>
      </c>
    </row>
    <row r="36" spans="1:12" x14ac:dyDescent="0.3">
      <c r="A36">
        <v>331</v>
      </c>
      <c r="B36" t="s">
        <v>8515</v>
      </c>
      <c r="C36" s="23">
        <v>43136.506944444445</v>
      </c>
      <c r="D36" s="23">
        <v>43136.625</v>
      </c>
      <c r="E36" s="23">
        <v>43136.506944444445</v>
      </c>
      <c r="F36" s="23">
        <v>43136.625</v>
      </c>
      <c r="I36" t="s">
        <v>247</v>
      </c>
      <c r="J36" t="str">
        <f t="shared" si="2"/>
        <v>331,'서울특별시  마포구 월드컵로 지하',43136.5069444444,43136.625,43136.5069444444,43136.625</v>
      </c>
      <c r="K36" s="17" t="s">
        <v>238</v>
      </c>
      <c r="L36" t="str">
        <f t="shared" si="3"/>
        <v>insert into PROGRAM(Program_Num,Program_Location,Begin_Time,End_Time,Begin_Date,End_Date) values(331,'서울특별시  마포구 월드컵로 지하',43136.5069444444,43136.625,43136.5069444444,43136.625);</v>
      </c>
    </row>
    <row r="37" spans="1:12" x14ac:dyDescent="0.3">
      <c r="A37">
        <v>332</v>
      </c>
      <c r="B37" t="s">
        <v>8515</v>
      </c>
      <c r="C37" s="23">
        <v>43137.506944444445</v>
      </c>
      <c r="D37" s="23">
        <v>43137.625</v>
      </c>
      <c r="E37" s="23">
        <v>43137.506944444445</v>
      </c>
      <c r="F37" s="23">
        <v>43137.625</v>
      </c>
      <c r="I37" t="s">
        <v>247</v>
      </c>
      <c r="J37" t="str">
        <f t="shared" si="2"/>
        <v>332,'서울특별시  마포구 월드컵로 지하',43137.5069444444,43137.625,43137.5069444444,43137.625</v>
      </c>
      <c r="K37" s="17" t="s">
        <v>238</v>
      </c>
      <c r="L37" t="str">
        <f t="shared" si="3"/>
        <v>insert into PROGRAM(Program_Num,Program_Location,Begin_Time,End_Time,Begin_Date,End_Date) values(332,'서울특별시  마포구 월드컵로 지하',43137.5069444444,43137.625,43137.5069444444,43137.625);</v>
      </c>
    </row>
    <row r="38" spans="1:12" x14ac:dyDescent="0.3">
      <c r="A38">
        <v>333</v>
      </c>
      <c r="B38" t="s">
        <v>8514</v>
      </c>
      <c r="C38" s="23">
        <v>43138.506944444445</v>
      </c>
      <c r="D38" s="23">
        <v>43138.625</v>
      </c>
      <c r="E38" s="23">
        <v>43138.506944444445</v>
      </c>
      <c r="F38" s="23">
        <v>43138.625</v>
      </c>
      <c r="I38" t="s">
        <v>247</v>
      </c>
      <c r="J38" t="str">
        <f t="shared" si="2"/>
        <v>333,'서울특별시  마포구  양화로',43138.5069444444,43138.625,43138.5069444444,43138.625</v>
      </c>
      <c r="K38" s="17" t="s">
        <v>238</v>
      </c>
      <c r="L38" t="str">
        <f t="shared" si="3"/>
        <v>insert into PROGRAM(Program_Num,Program_Location,Begin_Time,End_Time,Begin_Date,End_Date) values(333,'서울특별시  마포구  양화로',43138.5069444444,43138.625,43138.5069444444,43138.625);</v>
      </c>
    </row>
    <row r="39" spans="1:12" x14ac:dyDescent="0.3">
      <c r="A39">
        <v>334</v>
      </c>
      <c r="B39" t="s">
        <v>8515</v>
      </c>
      <c r="C39" s="23">
        <v>43139.506944444445</v>
      </c>
      <c r="D39" s="23">
        <v>43139.625</v>
      </c>
      <c r="E39" s="23">
        <v>43139.506944444445</v>
      </c>
      <c r="F39" s="23">
        <v>43139.625</v>
      </c>
      <c r="I39" t="s">
        <v>247</v>
      </c>
      <c r="J39" t="str">
        <f t="shared" si="2"/>
        <v>334,'서울특별시  마포구 월드컵로 지하',43139.5069444444,43139.625,43139.5069444444,43139.625</v>
      </c>
      <c r="K39" s="17" t="s">
        <v>238</v>
      </c>
      <c r="L39" t="str">
        <f t="shared" si="3"/>
        <v>insert into PROGRAM(Program_Num,Program_Location,Begin_Time,End_Time,Begin_Date,End_Date) values(334,'서울특별시  마포구 월드컵로 지하',43139.5069444444,43139.625,43139.5069444444,43139.625);</v>
      </c>
    </row>
    <row r="40" spans="1:12" x14ac:dyDescent="0.3">
      <c r="A40">
        <v>335</v>
      </c>
      <c r="B40" t="s">
        <v>8515</v>
      </c>
      <c r="C40" s="23">
        <v>43140.506944444445</v>
      </c>
      <c r="D40" s="23">
        <v>43140.625</v>
      </c>
      <c r="E40" s="23">
        <v>43140.506944444445</v>
      </c>
      <c r="F40" s="23">
        <v>43140.625</v>
      </c>
      <c r="I40" t="s">
        <v>247</v>
      </c>
      <c r="J40" t="str">
        <f t="shared" si="2"/>
        <v>335,'서울특별시  마포구 월드컵로 지하',43140.5069444444,43140.625,43140.5069444444,43140.625</v>
      </c>
      <c r="K40" s="17" t="s">
        <v>238</v>
      </c>
      <c r="L40" t="str">
        <f t="shared" si="3"/>
        <v>insert into PROGRAM(Program_Num,Program_Location,Begin_Time,End_Time,Begin_Date,End_Date) values(335,'서울특별시  마포구 월드컵로 지하',43140.5069444444,43140.625,43140.5069444444,43140.625);</v>
      </c>
    </row>
    <row r="41" spans="1:12" x14ac:dyDescent="0.3">
      <c r="A41">
        <v>336</v>
      </c>
      <c r="B41" t="s">
        <v>8513</v>
      </c>
      <c r="C41" s="23">
        <v>43141.506944444445</v>
      </c>
      <c r="D41" s="23">
        <v>43141.625</v>
      </c>
      <c r="E41" s="23">
        <v>43141.506944444445</v>
      </c>
      <c r="F41" s="23">
        <v>43141.625</v>
      </c>
      <c r="I41" t="s">
        <v>247</v>
      </c>
      <c r="J41" t="str">
        <f t="shared" si="2"/>
        <v>336,'서울특별시  마포구 월드컵로25길',43141.5069444444,43141.625,43141.5069444444,43141.625</v>
      </c>
      <c r="K41" s="17" t="s">
        <v>238</v>
      </c>
      <c r="L41" t="str">
        <f t="shared" si="3"/>
        <v>insert into PROGRAM(Program_Num,Program_Location,Begin_Time,End_Time,Begin_Date,End_Date) values(336,'서울특별시  마포구 월드컵로25길',43141.5069444444,43141.625,43141.5069444444,43141.625);</v>
      </c>
    </row>
    <row r="42" spans="1:12" x14ac:dyDescent="0.3">
      <c r="A42">
        <v>337</v>
      </c>
      <c r="B42" t="s">
        <v>8516</v>
      </c>
      <c r="C42" s="23">
        <v>43142.506944444445</v>
      </c>
      <c r="D42" s="23">
        <v>43142.625</v>
      </c>
      <c r="E42" s="23">
        <v>43142.506944444445</v>
      </c>
      <c r="F42" s="23">
        <v>43142.625</v>
      </c>
      <c r="I42" t="s">
        <v>247</v>
      </c>
      <c r="J42" t="str">
        <f t="shared" si="2"/>
        <v>337,'서울특별시  마포구 가양대로',43142.5069444444,43142.625,43142.5069444444,43142.625</v>
      </c>
      <c r="K42" s="17" t="s">
        <v>238</v>
      </c>
      <c r="L42" t="str">
        <f t="shared" si="3"/>
        <v>insert into PROGRAM(Program_Num,Program_Location,Begin_Time,End_Time,Begin_Date,End_Date) values(337,'서울특별시  마포구 가양대로',43142.5069444444,43142.625,43142.5069444444,43142.625);</v>
      </c>
    </row>
    <row r="43" spans="1:12" x14ac:dyDescent="0.3">
      <c r="A43">
        <v>338</v>
      </c>
      <c r="B43" t="s">
        <v>8512</v>
      </c>
      <c r="C43" s="23">
        <v>43143.506944444445</v>
      </c>
      <c r="D43" s="23">
        <v>43143.625</v>
      </c>
      <c r="E43" s="23">
        <v>43143.506944444445</v>
      </c>
      <c r="F43" s="23">
        <v>43143.625</v>
      </c>
      <c r="I43" t="s">
        <v>247</v>
      </c>
      <c r="J43" t="str">
        <f t="shared" si="2"/>
        <v>338,'서울특별시  마포구 포은로 135',43143.5069444444,43143.625,43143.5069444444,43143.625</v>
      </c>
      <c r="K43" s="17" t="s">
        <v>238</v>
      </c>
      <c r="L43" t="str">
        <f t="shared" si="3"/>
        <v>insert into PROGRAM(Program_Num,Program_Location,Begin_Time,End_Time,Begin_Date,End_Date) values(338,'서울특별시  마포구 포은로 135',43143.5069444444,43143.625,43143.5069444444,43143.625);</v>
      </c>
    </row>
    <row r="44" spans="1:12" x14ac:dyDescent="0.3">
      <c r="A44">
        <v>339</v>
      </c>
      <c r="B44" t="s">
        <v>8516</v>
      </c>
      <c r="C44" s="23">
        <v>43144.506944444445</v>
      </c>
      <c r="D44" s="23">
        <v>43144.625</v>
      </c>
      <c r="E44" s="23">
        <v>43144.506944444445</v>
      </c>
      <c r="F44" s="23">
        <v>43144.625</v>
      </c>
      <c r="I44" t="s">
        <v>247</v>
      </c>
      <c r="J44" t="str">
        <f t="shared" si="2"/>
        <v>339,'서울특별시  마포구 가양대로',43144.5069444444,43144.625,43144.5069444444,43144.625</v>
      </c>
      <c r="K44" s="17" t="s">
        <v>238</v>
      </c>
      <c r="L44" t="str">
        <f t="shared" si="3"/>
        <v>insert into PROGRAM(Program_Num,Program_Location,Begin_Time,End_Time,Begin_Date,End_Date) values(339,'서울특별시  마포구 가양대로',43144.5069444444,43144.625,43144.5069444444,43144.625);</v>
      </c>
    </row>
    <row r="45" spans="1:12" x14ac:dyDescent="0.3">
      <c r="A45">
        <v>340</v>
      </c>
      <c r="B45" t="s">
        <v>8512</v>
      </c>
      <c r="C45" s="23">
        <v>43145.506944444445</v>
      </c>
      <c r="D45" s="23">
        <v>43145.625</v>
      </c>
      <c r="E45" s="23">
        <v>43145.506944444445</v>
      </c>
      <c r="F45" s="23">
        <v>43145.625</v>
      </c>
      <c r="I45" t="s">
        <v>247</v>
      </c>
      <c r="J45" t="str">
        <f t="shared" si="2"/>
        <v>340,'서울특별시  마포구 포은로 135',43145.5069444444,43145.625,43145.5069444444,43145.625</v>
      </c>
      <c r="K45" s="17" t="s">
        <v>238</v>
      </c>
      <c r="L45" t="str">
        <f t="shared" si="3"/>
        <v>insert into PROGRAM(Program_Num,Program_Location,Begin_Time,End_Time,Begin_Date,End_Date) values(340,'서울특별시  마포구 포은로 135',43145.5069444444,43145.625,43145.5069444444,43145.625);</v>
      </c>
    </row>
    <row r="46" spans="1:12" x14ac:dyDescent="0.3">
      <c r="A46">
        <v>341</v>
      </c>
      <c r="B46" t="s">
        <v>8510</v>
      </c>
      <c r="C46" s="23">
        <v>43146.506944444445</v>
      </c>
      <c r="D46" s="23">
        <v>43146.625</v>
      </c>
      <c r="E46" s="23">
        <v>43146.506944444445</v>
      </c>
      <c r="F46" s="23">
        <v>43146.625</v>
      </c>
      <c r="I46" t="s">
        <v>247</v>
      </c>
      <c r="J46" t="str">
        <f t="shared" si="2"/>
        <v>341,'서울특별시  마포구 동교로1길 ',43146.5069444444,43146.625,43146.5069444444,43146.625</v>
      </c>
      <c r="K46" s="17" t="s">
        <v>238</v>
      </c>
      <c r="L46" t="str">
        <f t="shared" si="3"/>
        <v>insert into PROGRAM(Program_Num,Program_Location,Begin_Time,End_Time,Begin_Date,End_Date) values(341,'서울특별시  마포구 동교로1길 ',43146.5069444444,43146.625,43146.5069444444,43146.625);</v>
      </c>
    </row>
    <row r="47" spans="1:12" x14ac:dyDescent="0.3">
      <c r="A47">
        <v>342</v>
      </c>
      <c r="B47" t="s">
        <v>8510</v>
      </c>
      <c r="C47" s="23">
        <v>43146.625</v>
      </c>
      <c r="D47" s="23">
        <v>43146.75</v>
      </c>
      <c r="E47" s="23">
        <v>43115.625</v>
      </c>
      <c r="F47" s="23">
        <v>43146.75</v>
      </c>
      <c r="I47" t="s">
        <v>247</v>
      </c>
      <c r="J47" t="str">
        <f t="shared" si="2"/>
        <v>342,'서울특별시  마포구 동교로1길 ',43146.625,43146.75,43115.625,43146.75</v>
      </c>
      <c r="K47" s="17" t="s">
        <v>238</v>
      </c>
      <c r="L47" t="str">
        <f t="shared" si="3"/>
        <v>insert into PROGRAM(Program_Num,Program_Location,Begin_Time,End_Time,Begin_Date,End_Date) values(342,'서울특별시  마포구 동교로1길 ',43146.625,43146.75,43115.625,43146.75);</v>
      </c>
    </row>
    <row r="48" spans="1:12" x14ac:dyDescent="0.3">
      <c r="A48">
        <v>343</v>
      </c>
      <c r="B48" t="s">
        <v>8513</v>
      </c>
      <c r="C48" s="23">
        <v>43147.625</v>
      </c>
      <c r="D48" s="23">
        <v>43147.75</v>
      </c>
      <c r="E48" s="23">
        <v>43116.625</v>
      </c>
      <c r="F48" s="23">
        <v>43147.75</v>
      </c>
      <c r="I48" t="s">
        <v>247</v>
      </c>
      <c r="J48" t="str">
        <f t="shared" si="2"/>
        <v>343,'서울특별시  마포구 월드컵로25길',43147.625,43147.75,43116.625,43147.75</v>
      </c>
      <c r="K48" s="17" t="s">
        <v>238</v>
      </c>
      <c r="L48" t="str">
        <f t="shared" si="3"/>
        <v>insert into PROGRAM(Program_Num,Program_Location,Begin_Time,End_Time,Begin_Date,End_Date) values(343,'서울특별시  마포구 월드컵로25길',43147.625,43147.75,43116.625,43147.75);</v>
      </c>
    </row>
    <row r="49" spans="1:12" x14ac:dyDescent="0.3">
      <c r="A49">
        <v>344</v>
      </c>
      <c r="B49" t="s">
        <v>8516</v>
      </c>
      <c r="C49" s="23">
        <v>43148.625</v>
      </c>
      <c r="D49" s="23">
        <v>43148.75</v>
      </c>
      <c r="E49" s="23">
        <v>43117.625</v>
      </c>
      <c r="F49" s="23">
        <v>43148.75</v>
      </c>
      <c r="I49" t="s">
        <v>247</v>
      </c>
      <c r="J49" t="str">
        <f t="shared" si="2"/>
        <v>344,'서울특별시  마포구 가양대로',43148.625,43148.75,43117.625,43148.75</v>
      </c>
      <c r="K49" s="17" t="s">
        <v>238</v>
      </c>
      <c r="L49" t="str">
        <f t="shared" si="3"/>
        <v>insert into PROGRAM(Program_Num,Program_Location,Begin_Time,End_Time,Begin_Date,End_Date) values(344,'서울특별시  마포구 가양대로',43148.625,43148.75,43117.625,43148.75);</v>
      </c>
    </row>
    <row r="50" spans="1:12" x14ac:dyDescent="0.3">
      <c r="A50">
        <v>345</v>
      </c>
      <c r="B50" t="s">
        <v>8512</v>
      </c>
      <c r="C50" s="23">
        <v>43149.625</v>
      </c>
      <c r="D50" s="23">
        <v>43149.75</v>
      </c>
      <c r="E50" s="23">
        <v>43118.625</v>
      </c>
      <c r="F50" s="23">
        <v>43149.75</v>
      </c>
      <c r="I50" t="s">
        <v>247</v>
      </c>
      <c r="J50" t="str">
        <f t="shared" si="2"/>
        <v>345,'서울특별시  마포구 포은로 135',43149.625,43149.75,43118.625,43149.75</v>
      </c>
      <c r="K50" s="17" t="s">
        <v>238</v>
      </c>
      <c r="L50" t="str">
        <f t="shared" si="3"/>
        <v>insert into PROGRAM(Program_Num,Program_Location,Begin_Time,End_Time,Begin_Date,End_Date) values(345,'서울특별시  마포구 포은로 135',43149.625,43149.75,43118.625,43149.75);</v>
      </c>
    </row>
    <row r="51" spans="1:12" x14ac:dyDescent="0.3">
      <c r="A51">
        <v>346</v>
      </c>
      <c r="B51" t="s">
        <v>8512</v>
      </c>
      <c r="C51" s="23">
        <v>43150.625</v>
      </c>
      <c r="D51" s="23">
        <v>43150.75</v>
      </c>
      <c r="E51" s="23">
        <v>43119.625</v>
      </c>
      <c r="F51" s="23">
        <v>43150.75</v>
      </c>
      <c r="I51" t="s">
        <v>247</v>
      </c>
      <c r="J51" t="str">
        <f t="shared" si="2"/>
        <v>346,'서울특별시  마포구 포은로 135',43150.625,43150.75,43119.625,43150.75</v>
      </c>
      <c r="K51" s="17" t="s">
        <v>238</v>
      </c>
      <c r="L51" t="str">
        <f t="shared" si="3"/>
        <v>insert into PROGRAM(Program_Num,Program_Location,Begin_Time,End_Time,Begin_Date,End_Date) values(346,'서울특별시  마포구 포은로 135',43150.625,43150.75,43119.625,43150.75);</v>
      </c>
    </row>
    <row r="52" spans="1:12" x14ac:dyDescent="0.3">
      <c r="A52">
        <v>347</v>
      </c>
      <c r="B52" t="s">
        <v>8515</v>
      </c>
      <c r="C52" s="23">
        <v>43151.625</v>
      </c>
      <c r="D52" s="23">
        <v>43151.75</v>
      </c>
      <c r="E52" s="23">
        <v>43120.625</v>
      </c>
      <c r="F52" s="23">
        <v>43151.75</v>
      </c>
      <c r="I52" t="s">
        <v>247</v>
      </c>
      <c r="J52" t="str">
        <f t="shared" si="2"/>
        <v>347,'서울특별시  마포구 월드컵로 지하',43151.625,43151.75,43120.625,43151.75</v>
      </c>
      <c r="K52" s="17" t="s">
        <v>238</v>
      </c>
      <c r="L52" t="str">
        <f t="shared" si="3"/>
        <v>insert into PROGRAM(Program_Num,Program_Location,Begin_Time,End_Time,Begin_Date,End_Date) values(347,'서울특별시  마포구 월드컵로 지하',43151.625,43151.75,43120.625,43151.75);</v>
      </c>
    </row>
    <row r="53" spans="1:12" x14ac:dyDescent="0.3">
      <c r="A53">
        <v>348</v>
      </c>
      <c r="B53" t="s">
        <v>8522</v>
      </c>
      <c r="C53" s="23">
        <v>43152.625</v>
      </c>
      <c r="D53" s="23">
        <v>43152.75</v>
      </c>
      <c r="E53" s="23">
        <v>43121.625</v>
      </c>
      <c r="F53" s="23">
        <v>43152.75</v>
      </c>
      <c r="I53" t="s">
        <v>247</v>
      </c>
      <c r="J53" t="str">
        <f t="shared" si="2"/>
        <v>348,'서울특별시  은평구 가좌로11나길',43152.625,43152.75,43121.625,43152.75</v>
      </c>
      <c r="K53" s="17" t="s">
        <v>238</v>
      </c>
      <c r="L53" t="str">
        <f t="shared" si="3"/>
        <v>insert into PROGRAM(Program_Num,Program_Location,Begin_Time,End_Time,Begin_Date,End_Date) values(348,'서울특별시  은평구 가좌로11나길',43152.625,43152.75,43121.625,43152.75);</v>
      </c>
    </row>
    <row r="54" spans="1:12" x14ac:dyDescent="0.3">
      <c r="A54">
        <v>349</v>
      </c>
      <c r="B54" t="s">
        <v>8520</v>
      </c>
      <c r="C54" s="23">
        <v>43153.625</v>
      </c>
      <c r="D54" s="23">
        <v>43153.75</v>
      </c>
      <c r="E54" s="23">
        <v>43122.625</v>
      </c>
      <c r="F54" s="23">
        <v>43153.75</v>
      </c>
      <c r="I54" t="s">
        <v>247</v>
      </c>
      <c r="J54" t="str">
        <f t="shared" si="2"/>
        <v>349,'서울특별시  은평구 통일로78가길 13-84',43153.625,43153.75,43122.625,43153.75</v>
      </c>
      <c r="K54" s="17" t="s">
        <v>238</v>
      </c>
      <c r="L54" t="str">
        <f t="shared" si="3"/>
        <v>insert into PROGRAM(Program_Num,Program_Location,Begin_Time,End_Time,Begin_Date,End_Date) values(349,'서울특별시  은평구 통일로78가길 13-84',43153.625,43153.75,43122.625,43153.75);</v>
      </c>
    </row>
    <row r="55" spans="1:12" x14ac:dyDescent="0.3">
      <c r="A55">
        <v>350</v>
      </c>
      <c r="B55" t="s">
        <v>8527</v>
      </c>
      <c r="C55" s="23">
        <v>43154.625</v>
      </c>
      <c r="D55" s="23">
        <v>43154.75</v>
      </c>
      <c r="E55" s="23">
        <v>43123.625</v>
      </c>
      <c r="F55" s="23">
        <v>43154.75</v>
      </c>
      <c r="I55" t="s">
        <v>247</v>
      </c>
      <c r="J55" t="str">
        <f t="shared" si="2"/>
        <v>350,'서울특별시  은평구 서오릉로 185-1 ',43154.625,43154.75,43123.625,43154.75</v>
      </c>
      <c r="K55" s="17" t="s">
        <v>238</v>
      </c>
      <c r="L55" t="str">
        <f t="shared" si="3"/>
        <v>insert into PROGRAM(Program_Num,Program_Location,Begin_Time,End_Time,Begin_Date,End_Date) values(350,'서울특별시  은평구 서오릉로 185-1 ',43154.625,43154.75,43123.625,43154.75);</v>
      </c>
    </row>
    <row r="56" spans="1:12" x14ac:dyDescent="0.3">
      <c r="C56" s="23"/>
      <c r="D56" s="23"/>
      <c r="E56" s="23"/>
      <c r="F56" s="23"/>
      <c r="K56" s="17"/>
    </row>
    <row r="57" spans="1:12" x14ac:dyDescent="0.3">
      <c r="C57" s="23"/>
      <c r="D57" s="23"/>
      <c r="E57" s="23"/>
      <c r="F57" s="23"/>
      <c r="K57" s="17"/>
    </row>
    <row r="58" spans="1:12" x14ac:dyDescent="0.3">
      <c r="C58" s="11"/>
      <c r="D58" s="11"/>
      <c r="E58" s="21"/>
      <c r="F58" s="21"/>
      <c r="K58" s="17"/>
    </row>
    <row r="59" spans="1:12" x14ac:dyDescent="0.3">
      <c r="C59" s="11"/>
      <c r="D59" s="11"/>
      <c r="E59" s="21"/>
      <c r="F59" s="21"/>
      <c r="K59" s="17"/>
    </row>
    <row r="60" spans="1:12" x14ac:dyDescent="0.3">
      <c r="C60" s="11"/>
      <c r="D60" s="11"/>
      <c r="E60" s="21"/>
      <c r="F60" s="21"/>
      <c r="K60" s="17"/>
    </row>
    <row r="61" spans="1:12" x14ac:dyDescent="0.3">
      <c r="C61" s="11"/>
      <c r="D61" s="11"/>
      <c r="E61" s="21"/>
      <c r="F61" s="21"/>
      <c r="K61" s="17"/>
    </row>
    <row r="62" spans="1:12" x14ac:dyDescent="0.3">
      <c r="C62" s="11"/>
      <c r="D62" s="11"/>
      <c r="E62" s="21"/>
      <c r="F62" s="21"/>
      <c r="K62" s="17"/>
    </row>
    <row r="63" spans="1:12" x14ac:dyDescent="0.3">
      <c r="C63" s="11"/>
      <c r="D63" s="11"/>
      <c r="E63" s="21"/>
      <c r="F63" s="21"/>
      <c r="K63" s="17"/>
    </row>
    <row r="64" spans="1:12" x14ac:dyDescent="0.3">
      <c r="C64" s="11"/>
      <c r="D64" s="11"/>
      <c r="E64" s="21"/>
      <c r="F64" s="21"/>
      <c r="K64" s="17"/>
    </row>
    <row r="65" spans="3:11" x14ac:dyDescent="0.3">
      <c r="C65" s="11"/>
      <c r="D65" s="11"/>
      <c r="E65" s="21"/>
      <c r="F65" s="21"/>
      <c r="K65" s="17"/>
    </row>
    <row r="66" spans="3:11" x14ac:dyDescent="0.3">
      <c r="C66" s="11"/>
      <c r="D66" s="11"/>
      <c r="E66" s="21"/>
      <c r="F66" s="21"/>
      <c r="K66" s="17"/>
    </row>
    <row r="67" spans="3:11" x14ac:dyDescent="0.3">
      <c r="C67" s="11"/>
      <c r="D67" s="11"/>
      <c r="E67" s="21"/>
      <c r="F67" s="21"/>
      <c r="K67" s="17"/>
    </row>
    <row r="68" spans="3:11" x14ac:dyDescent="0.3">
      <c r="C68" s="11"/>
      <c r="D68" s="11"/>
      <c r="E68" s="21"/>
      <c r="F68" s="21"/>
      <c r="K68" s="17"/>
    </row>
    <row r="69" spans="3:11" x14ac:dyDescent="0.3">
      <c r="C69" s="11"/>
      <c r="D69" s="11"/>
      <c r="E69" s="21"/>
      <c r="F69" s="21"/>
      <c r="K69" s="17"/>
    </row>
    <row r="70" spans="3:11" x14ac:dyDescent="0.3">
      <c r="C70" s="11"/>
      <c r="D70" s="11"/>
      <c r="E70" s="21"/>
      <c r="F70" s="21"/>
      <c r="K70" s="17"/>
    </row>
    <row r="71" spans="3:11" x14ac:dyDescent="0.3">
      <c r="C71" s="11"/>
      <c r="D71" s="11"/>
      <c r="E71" s="21"/>
      <c r="F71" s="21"/>
      <c r="K71" s="17"/>
    </row>
    <row r="72" spans="3:11" x14ac:dyDescent="0.3">
      <c r="C72" s="11"/>
      <c r="D72" s="11"/>
      <c r="E72" s="21"/>
      <c r="F72" s="21"/>
      <c r="K72" s="17"/>
    </row>
    <row r="73" spans="3:11" x14ac:dyDescent="0.3">
      <c r="C73" s="11"/>
      <c r="D73" s="11"/>
      <c r="E73" s="21"/>
      <c r="F73" s="21"/>
      <c r="K73" s="17"/>
    </row>
    <row r="74" spans="3:11" x14ac:dyDescent="0.3">
      <c r="C74" s="11"/>
      <c r="D74" s="11"/>
      <c r="E74" s="21"/>
      <c r="F74" s="21"/>
      <c r="K74" s="17"/>
    </row>
    <row r="75" spans="3:11" x14ac:dyDescent="0.3">
      <c r="C75" s="11"/>
      <c r="D75" s="11"/>
      <c r="E75" s="21"/>
      <c r="F75" s="21"/>
      <c r="K75" s="17"/>
    </row>
    <row r="76" spans="3:11" x14ac:dyDescent="0.3">
      <c r="C76" s="11"/>
      <c r="D76" s="11"/>
      <c r="E76" s="21"/>
      <c r="F76" s="21"/>
      <c r="K76" s="17"/>
    </row>
    <row r="77" spans="3:11" x14ac:dyDescent="0.3">
      <c r="C77" s="11"/>
      <c r="D77" s="11"/>
      <c r="E77" s="21"/>
      <c r="F77" s="21"/>
      <c r="K77" s="17"/>
    </row>
    <row r="78" spans="3:11" x14ac:dyDescent="0.3">
      <c r="C78" s="11"/>
      <c r="D78" s="11"/>
      <c r="E78" s="21"/>
      <c r="F78" s="21"/>
      <c r="K78" s="17"/>
    </row>
    <row r="79" spans="3:11" x14ac:dyDescent="0.3">
      <c r="C79" s="11"/>
      <c r="D79" s="11"/>
      <c r="E79" s="21"/>
      <c r="F79" s="21"/>
      <c r="K79" s="17"/>
    </row>
    <row r="80" spans="3:11" x14ac:dyDescent="0.3">
      <c r="C80" s="11"/>
      <c r="D80" s="11"/>
      <c r="E80" s="21"/>
      <c r="F80" s="21"/>
      <c r="K80" s="17"/>
    </row>
    <row r="81" spans="3:11" x14ac:dyDescent="0.3">
      <c r="C81" s="11"/>
      <c r="D81" s="11"/>
      <c r="E81" s="21"/>
      <c r="F81" s="21"/>
      <c r="K81" s="17"/>
    </row>
    <row r="82" spans="3:11" x14ac:dyDescent="0.3">
      <c r="C82" s="11"/>
      <c r="D82" s="11"/>
      <c r="E82" s="21"/>
      <c r="F82" s="21"/>
      <c r="K82" s="17"/>
    </row>
    <row r="83" spans="3:11" x14ac:dyDescent="0.3">
      <c r="C83" s="11"/>
      <c r="D83" s="11"/>
      <c r="E83" s="21"/>
      <c r="F83" s="21"/>
      <c r="K83" s="17"/>
    </row>
    <row r="84" spans="3:11" x14ac:dyDescent="0.3">
      <c r="C84" s="11"/>
      <c r="D84" s="11"/>
      <c r="E84" s="21"/>
      <c r="F84" s="21"/>
      <c r="K84" s="17"/>
    </row>
    <row r="85" spans="3:11" x14ac:dyDescent="0.3">
      <c r="C85" s="11"/>
      <c r="D85" s="11"/>
      <c r="E85" s="21"/>
      <c r="F85" s="21"/>
      <c r="K85" s="17"/>
    </row>
    <row r="86" spans="3:11" x14ac:dyDescent="0.3">
      <c r="C86" s="11"/>
      <c r="D86" s="11"/>
      <c r="E86" s="21"/>
      <c r="F86" s="21"/>
      <c r="K86" s="17"/>
    </row>
    <row r="87" spans="3:11" x14ac:dyDescent="0.3">
      <c r="C87" s="11"/>
      <c r="D87" s="11"/>
      <c r="E87" s="21"/>
      <c r="F87" s="21"/>
      <c r="K87" s="17"/>
    </row>
    <row r="88" spans="3:11" x14ac:dyDescent="0.3">
      <c r="C88" s="11"/>
      <c r="D88" s="11"/>
      <c r="E88" s="21"/>
      <c r="F88" s="21"/>
      <c r="K88" s="17"/>
    </row>
    <row r="89" spans="3:11" x14ac:dyDescent="0.3">
      <c r="C89" s="11"/>
      <c r="D89" s="11"/>
      <c r="E89" s="21"/>
      <c r="F89" s="21"/>
      <c r="K89" s="17"/>
    </row>
    <row r="90" spans="3:11" x14ac:dyDescent="0.3">
      <c r="C90" s="11"/>
      <c r="D90" s="11"/>
      <c r="E90" s="21"/>
      <c r="F90" s="21"/>
      <c r="K90" s="17"/>
    </row>
    <row r="91" spans="3:11" x14ac:dyDescent="0.3">
      <c r="C91" s="11"/>
      <c r="D91" s="11"/>
      <c r="E91" s="21"/>
      <c r="F91" s="21"/>
      <c r="K91" s="17"/>
    </row>
    <row r="92" spans="3:11" x14ac:dyDescent="0.3">
      <c r="C92" s="11"/>
      <c r="D92" s="11"/>
      <c r="E92" s="21"/>
      <c r="F92" s="21"/>
      <c r="K92" s="17"/>
    </row>
    <row r="93" spans="3:11" x14ac:dyDescent="0.3">
      <c r="C93" s="11"/>
      <c r="D93" s="11"/>
      <c r="E93" s="21"/>
      <c r="F93" s="21"/>
      <c r="K93" s="17"/>
    </row>
    <row r="94" spans="3:11" x14ac:dyDescent="0.3">
      <c r="C94" s="11"/>
      <c r="D94" s="11"/>
      <c r="E94" s="21"/>
      <c r="F94" s="21"/>
      <c r="K94" s="17"/>
    </row>
    <row r="95" spans="3:11" x14ac:dyDescent="0.3">
      <c r="C95" s="11"/>
      <c r="D95" s="11"/>
      <c r="E95" s="21"/>
      <c r="F95" s="21"/>
      <c r="K95" s="17"/>
    </row>
    <row r="96" spans="3:11" x14ac:dyDescent="0.3">
      <c r="C96" s="11"/>
      <c r="D96" s="11"/>
      <c r="E96" s="21"/>
      <c r="F96" s="21"/>
      <c r="K96" s="17"/>
    </row>
    <row r="97" spans="3:11" x14ac:dyDescent="0.3">
      <c r="C97" s="11"/>
      <c r="D97" s="11"/>
      <c r="E97" s="21"/>
      <c r="F97" s="21"/>
      <c r="K97" s="17"/>
    </row>
    <row r="98" spans="3:11" x14ac:dyDescent="0.3">
      <c r="C98" s="11"/>
      <c r="D98" s="11"/>
      <c r="E98" s="21"/>
      <c r="F98" s="21"/>
      <c r="K98" s="17"/>
    </row>
    <row r="99" spans="3:11" x14ac:dyDescent="0.3">
      <c r="C99" s="11"/>
      <c r="D99" s="11"/>
      <c r="E99" s="21"/>
      <c r="F99" s="21"/>
      <c r="K99" s="17"/>
    </row>
    <row r="100" spans="3:11" x14ac:dyDescent="0.3">
      <c r="C100" s="11"/>
      <c r="D100" s="11"/>
      <c r="E100" s="21"/>
      <c r="F100" s="21"/>
      <c r="K100" s="17"/>
    </row>
    <row r="101" spans="3:11" x14ac:dyDescent="0.3">
      <c r="C101" s="11"/>
      <c r="D101" s="11"/>
      <c r="E101" s="21"/>
      <c r="F101" s="21"/>
      <c r="K101" s="17"/>
    </row>
    <row r="102" spans="3:11" x14ac:dyDescent="0.3">
      <c r="C102" s="11"/>
      <c r="D102" s="11"/>
      <c r="E102" s="21"/>
      <c r="F102" s="21"/>
      <c r="K102" s="17"/>
    </row>
    <row r="103" spans="3:11" x14ac:dyDescent="0.3">
      <c r="C103" s="11"/>
      <c r="D103" s="11"/>
      <c r="E103" s="21"/>
      <c r="F103" s="21"/>
      <c r="K103" s="17"/>
    </row>
    <row r="104" spans="3:11" x14ac:dyDescent="0.3">
      <c r="C104" s="11"/>
      <c r="D104" s="11"/>
      <c r="E104" s="21"/>
      <c r="F104" s="21"/>
      <c r="K104" s="17"/>
    </row>
    <row r="105" spans="3:11" x14ac:dyDescent="0.3">
      <c r="C105" s="11"/>
      <c r="D105" s="11"/>
      <c r="E105" s="21"/>
      <c r="F105" s="21"/>
      <c r="K105" s="17"/>
    </row>
    <row r="106" spans="3:11" x14ac:dyDescent="0.3">
      <c r="C106" s="11"/>
      <c r="D106" s="11"/>
      <c r="E106" s="21"/>
      <c r="F106" s="21"/>
      <c r="K106" s="17"/>
    </row>
    <row r="107" spans="3:11" x14ac:dyDescent="0.3">
      <c r="C107" s="11"/>
      <c r="D107" s="11"/>
      <c r="E107" s="21"/>
      <c r="F107" s="21"/>
      <c r="K107" s="17"/>
    </row>
    <row r="108" spans="3:11" x14ac:dyDescent="0.3">
      <c r="C108" s="11"/>
      <c r="D108" s="11"/>
      <c r="E108" s="21"/>
      <c r="F108" s="21"/>
      <c r="K108" s="17"/>
    </row>
    <row r="109" spans="3:11" x14ac:dyDescent="0.3">
      <c r="C109" s="11"/>
      <c r="D109" s="11"/>
      <c r="E109" s="21"/>
      <c r="F109" s="21"/>
      <c r="K109" s="17"/>
    </row>
    <row r="110" spans="3:11" x14ac:dyDescent="0.3">
      <c r="C110" s="11"/>
      <c r="D110" s="11"/>
      <c r="E110" s="21"/>
      <c r="F110" s="21"/>
      <c r="K110" s="17"/>
    </row>
    <row r="111" spans="3:11" x14ac:dyDescent="0.3">
      <c r="C111" s="11"/>
      <c r="D111" s="11"/>
      <c r="E111" s="21"/>
      <c r="F111" s="21"/>
      <c r="K111" s="17"/>
    </row>
    <row r="112" spans="3:11" x14ac:dyDescent="0.3">
      <c r="C112" s="11"/>
      <c r="D112" s="11"/>
      <c r="E112" s="21"/>
      <c r="F112" s="21"/>
      <c r="K112" s="17"/>
    </row>
    <row r="113" spans="3:11" x14ac:dyDescent="0.3">
      <c r="C113" s="11"/>
      <c r="D113" s="11"/>
      <c r="E113" s="21"/>
      <c r="F113" s="21"/>
      <c r="K113" s="17"/>
    </row>
    <row r="114" spans="3:11" x14ac:dyDescent="0.3">
      <c r="C114" s="11"/>
      <c r="D114" s="11"/>
      <c r="E114" s="21"/>
      <c r="F114" s="21"/>
      <c r="K114" s="17"/>
    </row>
    <row r="115" spans="3:11" x14ac:dyDescent="0.3">
      <c r="C115" s="11"/>
      <c r="D115" s="11"/>
      <c r="E115" s="21"/>
      <c r="F115" s="21"/>
      <c r="K115" s="17"/>
    </row>
    <row r="116" spans="3:11" x14ac:dyDescent="0.3">
      <c r="C116" s="11"/>
      <c r="D116" s="11"/>
      <c r="E116" s="21"/>
      <c r="F116" s="21"/>
      <c r="K116" s="17"/>
    </row>
    <row r="117" spans="3:11" x14ac:dyDescent="0.3">
      <c r="C117" s="11"/>
      <c r="D117" s="11"/>
      <c r="E117" s="21"/>
      <c r="F117" s="21"/>
      <c r="K117" s="17"/>
    </row>
    <row r="118" spans="3:11" x14ac:dyDescent="0.3">
      <c r="C118" s="11"/>
      <c r="D118" s="11"/>
      <c r="E118" s="21"/>
      <c r="F118" s="21"/>
      <c r="K118" s="17"/>
    </row>
    <row r="119" spans="3:11" x14ac:dyDescent="0.3">
      <c r="C119" s="11"/>
      <c r="D119" s="11"/>
      <c r="E119" s="21"/>
      <c r="F119" s="21"/>
      <c r="K119" s="17"/>
    </row>
    <row r="120" spans="3:11" x14ac:dyDescent="0.3">
      <c r="C120" s="11"/>
      <c r="D120" s="11"/>
      <c r="E120" s="21"/>
      <c r="F120" s="21"/>
      <c r="K120" s="17"/>
    </row>
    <row r="121" spans="3:11" x14ac:dyDescent="0.3">
      <c r="C121" s="11"/>
      <c r="D121" s="11"/>
      <c r="E121" s="21"/>
      <c r="F121" s="21"/>
      <c r="K121" s="17"/>
    </row>
    <row r="122" spans="3:11" x14ac:dyDescent="0.3">
      <c r="C122" s="11"/>
      <c r="D122" s="11"/>
      <c r="E122" s="21"/>
      <c r="F122" s="21"/>
      <c r="K122" s="17"/>
    </row>
    <row r="123" spans="3:11" x14ac:dyDescent="0.3">
      <c r="C123" s="11"/>
      <c r="D123" s="11"/>
      <c r="E123" s="21"/>
      <c r="F123" s="21"/>
      <c r="K123" s="17"/>
    </row>
    <row r="124" spans="3:11" x14ac:dyDescent="0.3">
      <c r="C124" s="11"/>
      <c r="D124" s="11"/>
      <c r="E124" s="21"/>
      <c r="F124" s="21"/>
      <c r="K124" s="17"/>
    </row>
    <row r="125" spans="3:11" x14ac:dyDescent="0.3">
      <c r="C125" s="11"/>
      <c r="D125" s="11"/>
      <c r="E125" s="21"/>
      <c r="F125" s="21"/>
      <c r="K125" s="17"/>
    </row>
    <row r="126" spans="3:11" x14ac:dyDescent="0.3">
      <c r="C126" s="11"/>
      <c r="D126" s="11"/>
      <c r="E126" s="21"/>
      <c r="F126" s="21"/>
      <c r="K126" s="17"/>
    </row>
    <row r="127" spans="3:11" x14ac:dyDescent="0.3">
      <c r="C127" s="11"/>
      <c r="D127" s="11"/>
      <c r="E127" s="21"/>
      <c r="F127" s="21"/>
      <c r="K127" s="17"/>
    </row>
    <row r="128" spans="3:11" x14ac:dyDescent="0.3">
      <c r="C128" s="11"/>
      <c r="D128" s="11"/>
      <c r="E128" s="21"/>
      <c r="F128" s="21"/>
      <c r="K128" s="17"/>
    </row>
    <row r="129" spans="3:11" x14ac:dyDescent="0.3">
      <c r="C129" s="11"/>
      <c r="D129" s="11"/>
      <c r="E129" s="21"/>
      <c r="F129" s="21"/>
      <c r="K129" s="17"/>
    </row>
    <row r="130" spans="3:11" x14ac:dyDescent="0.3">
      <c r="C130" s="11"/>
      <c r="D130" s="11"/>
      <c r="E130" s="21"/>
      <c r="F130" s="21"/>
      <c r="K130" s="17"/>
    </row>
    <row r="131" spans="3:11" x14ac:dyDescent="0.3">
      <c r="C131" s="11"/>
      <c r="D131" s="11"/>
      <c r="E131" s="21"/>
      <c r="F131" s="21"/>
      <c r="K131" s="17"/>
    </row>
    <row r="132" spans="3:11" x14ac:dyDescent="0.3">
      <c r="C132" s="11"/>
      <c r="D132" s="11"/>
      <c r="E132" s="21"/>
      <c r="F132" s="21"/>
      <c r="K132" s="17"/>
    </row>
    <row r="133" spans="3:11" x14ac:dyDescent="0.3">
      <c r="C133" s="11"/>
      <c r="D133" s="11"/>
      <c r="E133" s="21"/>
      <c r="F133" s="21"/>
      <c r="K133" s="17"/>
    </row>
    <row r="134" spans="3:11" x14ac:dyDescent="0.3">
      <c r="C134" s="11"/>
      <c r="D134" s="11"/>
      <c r="E134" s="21"/>
      <c r="F134" s="21"/>
      <c r="K134" s="17"/>
    </row>
    <row r="135" spans="3:11" x14ac:dyDescent="0.3">
      <c r="C135" s="11"/>
      <c r="D135" s="11"/>
      <c r="E135" s="21"/>
      <c r="F135" s="21"/>
      <c r="K135" s="17"/>
    </row>
    <row r="136" spans="3:11" x14ac:dyDescent="0.3">
      <c r="C136" s="11"/>
      <c r="D136" s="11"/>
      <c r="E136" s="21"/>
      <c r="F136" s="21"/>
      <c r="K136" s="17"/>
    </row>
    <row r="137" spans="3:11" x14ac:dyDescent="0.3">
      <c r="C137" s="11"/>
      <c r="D137" s="11"/>
      <c r="E137" s="21"/>
      <c r="F137" s="21"/>
      <c r="K137" s="17"/>
    </row>
    <row r="138" spans="3:11" x14ac:dyDescent="0.3">
      <c r="C138" s="11"/>
      <c r="D138" s="11"/>
      <c r="E138" s="21"/>
      <c r="F138" s="21"/>
      <c r="K138" s="17"/>
    </row>
    <row r="139" spans="3:11" x14ac:dyDescent="0.3">
      <c r="C139" s="11"/>
      <c r="D139" s="11"/>
      <c r="E139" s="21"/>
      <c r="F139" s="21"/>
      <c r="K139" s="17"/>
    </row>
    <row r="140" spans="3:11" x14ac:dyDescent="0.3">
      <c r="C140" s="11"/>
      <c r="D140" s="11"/>
      <c r="E140" s="21"/>
      <c r="F140" s="21"/>
      <c r="K140" s="17"/>
    </row>
    <row r="141" spans="3:11" x14ac:dyDescent="0.3">
      <c r="C141" s="11"/>
      <c r="D141" s="11"/>
      <c r="E141" s="21"/>
      <c r="F141" s="21"/>
      <c r="K141" s="17"/>
    </row>
    <row r="142" spans="3:11" x14ac:dyDescent="0.3">
      <c r="C142" s="11"/>
      <c r="D142" s="11"/>
      <c r="E142" s="21"/>
      <c r="F142" s="21"/>
      <c r="K142" s="17"/>
    </row>
    <row r="143" spans="3:11" x14ac:dyDescent="0.3">
      <c r="C143" s="11"/>
      <c r="D143" s="11"/>
      <c r="E143" s="21"/>
      <c r="F143" s="21"/>
      <c r="K143" s="17"/>
    </row>
    <row r="144" spans="3:11" x14ac:dyDescent="0.3">
      <c r="C144" s="11"/>
      <c r="D144" s="11"/>
      <c r="E144" s="21"/>
      <c r="F144" s="21"/>
      <c r="K144" s="17"/>
    </row>
    <row r="145" spans="3:11" x14ac:dyDescent="0.3">
      <c r="C145" s="11"/>
      <c r="D145" s="11"/>
      <c r="E145" s="21"/>
      <c r="F145" s="21"/>
      <c r="K145" s="17"/>
    </row>
    <row r="146" spans="3:11" x14ac:dyDescent="0.3">
      <c r="C146" s="11"/>
      <c r="D146" s="11"/>
      <c r="E146" s="21"/>
      <c r="F146" s="21"/>
      <c r="K146" s="17"/>
    </row>
    <row r="147" spans="3:11" x14ac:dyDescent="0.3">
      <c r="C147" s="11"/>
      <c r="D147" s="11"/>
      <c r="E147" s="21"/>
      <c r="F147" s="21"/>
      <c r="K147" s="17"/>
    </row>
    <row r="148" spans="3:11" x14ac:dyDescent="0.3">
      <c r="C148" s="11"/>
      <c r="D148" s="11"/>
      <c r="E148" s="21"/>
      <c r="F148" s="21"/>
      <c r="K148" s="17"/>
    </row>
    <row r="149" spans="3:11" x14ac:dyDescent="0.3">
      <c r="C149" s="11"/>
      <c r="D149" s="11"/>
      <c r="E149" s="21"/>
      <c r="F149" s="21"/>
      <c r="K149" s="17"/>
    </row>
    <row r="150" spans="3:11" x14ac:dyDescent="0.3">
      <c r="C150" s="11"/>
      <c r="D150" s="11"/>
      <c r="E150" s="21"/>
      <c r="F150" s="21"/>
      <c r="K150" s="17"/>
    </row>
    <row r="151" spans="3:11" x14ac:dyDescent="0.3">
      <c r="C151" s="11"/>
      <c r="D151" s="11"/>
      <c r="E151" s="21"/>
      <c r="F151" s="21"/>
      <c r="K151" s="17"/>
    </row>
    <row r="152" spans="3:11" x14ac:dyDescent="0.3">
      <c r="C152" s="11"/>
      <c r="D152" s="11"/>
      <c r="E152" s="21"/>
      <c r="F152" s="21"/>
      <c r="K152" s="17"/>
    </row>
    <row r="153" spans="3:11" x14ac:dyDescent="0.3">
      <c r="C153" s="11"/>
      <c r="D153" s="11"/>
      <c r="E153" s="21"/>
      <c r="F153" s="21"/>
      <c r="K153" s="17"/>
    </row>
    <row r="154" spans="3:11" x14ac:dyDescent="0.3">
      <c r="C154" s="11"/>
      <c r="D154" s="11"/>
      <c r="E154" s="21"/>
      <c r="F154" s="21"/>
      <c r="K154" s="17"/>
    </row>
    <row r="155" spans="3:11" x14ac:dyDescent="0.3">
      <c r="C155" s="11"/>
      <c r="D155" s="11"/>
      <c r="E155" s="21"/>
      <c r="F155" s="21"/>
      <c r="K155" s="17"/>
    </row>
    <row r="156" spans="3:11" x14ac:dyDescent="0.3">
      <c r="C156" s="11"/>
      <c r="D156" s="11"/>
      <c r="E156" s="21"/>
      <c r="F156" s="21"/>
      <c r="K156" s="17"/>
    </row>
    <row r="157" spans="3:11" x14ac:dyDescent="0.3">
      <c r="C157" s="11"/>
      <c r="D157" s="11"/>
      <c r="E157" s="21"/>
      <c r="F157" s="21"/>
      <c r="K157" s="17"/>
    </row>
    <row r="158" spans="3:11" x14ac:dyDescent="0.3">
      <c r="C158" s="11"/>
      <c r="D158" s="11"/>
      <c r="E158" s="21"/>
      <c r="F158" s="21"/>
      <c r="K158" s="17"/>
    </row>
    <row r="159" spans="3:11" x14ac:dyDescent="0.3">
      <c r="C159" s="11"/>
      <c r="D159" s="11"/>
      <c r="E159" s="21"/>
      <c r="F159" s="21"/>
      <c r="K159" s="17"/>
    </row>
    <row r="160" spans="3:11" x14ac:dyDescent="0.3">
      <c r="C160" s="11"/>
      <c r="D160" s="11"/>
      <c r="E160" s="21"/>
      <c r="F160" s="21"/>
      <c r="K160" s="17"/>
    </row>
    <row r="161" spans="3:11" x14ac:dyDescent="0.3">
      <c r="C161" s="11"/>
      <c r="D161" s="11"/>
      <c r="E161" s="21"/>
      <c r="F161" s="21"/>
      <c r="K161" s="17"/>
    </row>
    <row r="162" spans="3:11" x14ac:dyDescent="0.3">
      <c r="C162" s="11"/>
      <c r="D162" s="11"/>
      <c r="E162" s="21"/>
      <c r="F162" s="21"/>
      <c r="K162" s="17"/>
    </row>
    <row r="163" spans="3:11" x14ac:dyDescent="0.3">
      <c r="C163" s="11"/>
      <c r="D163" s="11"/>
      <c r="E163" s="21"/>
      <c r="F163" s="21"/>
      <c r="K163" s="17"/>
    </row>
    <row r="164" spans="3:11" x14ac:dyDescent="0.3">
      <c r="C164" s="11"/>
      <c r="D164" s="11"/>
      <c r="E164" s="21"/>
      <c r="F164" s="21"/>
      <c r="K164" s="17"/>
    </row>
    <row r="165" spans="3:11" x14ac:dyDescent="0.3">
      <c r="C165" s="11"/>
      <c r="D165" s="11"/>
      <c r="E165" s="21"/>
      <c r="F165" s="21"/>
      <c r="K165" s="17"/>
    </row>
    <row r="166" spans="3:11" x14ac:dyDescent="0.3">
      <c r="C166" s="11"/>
      <c r="D166" s="11"/>
      <c r="E166" s="21"/>
      <c r="F166" s="21"/>
      <c r="K166" s="17"/>
    </row>
    <row r="167" spans="3:11" x14ac:dyDescent="0.3">
      <c r="C167" s="11"/>
      <c r="D167" s="11"/>
      <c r="E167" s="21"/>
      <c r="F167" s="21"/>
      <c r="K167" s="17"/>
    </row>
    <row r="168" spans="3:11" x14ac:dyDescent="0.3">
      <c r="C168" s="11"/>
      <c r="D168" s="11"/>
      <c r="E168" s="21"/>
      <c r="F168" s="21"/>
      <c r="K168" s="17"/>
    </row>
    <row r="169" spans="3:11" x14ac:dyDescent="0.3">
      <c r="C169" s="11"/>
      <c r="D169" s="11"/>
      <c r="E169" s="21"/>
      <c r="F169" s="21"/>
      <c r="K169" s="17"/>
    </row>
    <row r="170" spans="3:11" x14ac:dyDescent="0.3">
      <c r="C170" s="11"/>
      <c r="D170" s="11"/>
      <c r="E170" s="21"/>
      <c r="F170" s="21"/>
      <c r="K170" s="17"/>
    </row>
    <row r="171" spans="3:11" x14ac:dyDescent="0.3">
      <c r="C171" s="11"/>
      <c r="D171" s="11"/>
      <c r="E171" s="21"/>
      <c r="F171" s="21"/>
      <c r="K171" s="17"/>
    </row>
    <row r="172" spans="3:11" x14ac:dyDescent="0.3">
      <c r="C172" s="11"/>
      <c r="D172" s="11"/>
      <c r="E172" s="21"/>
      <c r="F172" s="21"/>
      <c r="K172" s="17"/>
    </row>
    <row r="173" spans="3:11" x14ac:dyDescent="0.3">
      <c r="C173" s="11"/>
      <c r="D173" s="11"/>
      <c r="E173" s="21"/>
      <c r="F173" s="21"/>
      <c r="K173" s="17"/>
    </row>
    <row r="174" spans="3:11" x14ac:dyDescent="0.3">
      <c r="C174" s="11"/>
      <c r="D174" s="11"/>
      <c r="E174" s="21"/>
      <c r="F174" s="21"/>
      <c r="K174" s="17"/>
    </row>
    <row r="175" spans="3:11" x14ac:dyDescent="0.3">
      <c r="C175" s="11"/>
      <c r="D175" s="11"/>
      <c r="E175" s="21"/>
      <c r="F175" s="21"/>
      <c r="K175" s="17"/>
    </row>
    <row r="176" spans="3:11" x14ac:dyDescent="0.3">
      <c r="C176" s="11"/>
      <c r="D176" s="11"/>
      <c r="E176" s="21"/>
      <c r="F176" s="21"/>
      <c r="K176" s="17"/>
    </row>
    <row r="177" spans="3:11" x14ac:dyDescent="0.3">
      <c r="C177" s="23"/>
      <c r="D177" s="23"/>
      <c r="E177" s="23"/>
      <c r="F177" s="23"/>
      <c r="K177" s="17"/>
    </row>
    <row r="178" spans="3:11" x14ac:dyDescent="0.3">
      <c r="C178" s="23"/>
      <c r="D178" s="23"/>
      <c r="E178" s="23"/>
      <c r="F178" s="23"/>
      <c r="K178" s="17"/>
    </row>
    <row r="179" spans="3:11" x14ac:dyDescent="0.3">
      <c r="C179" s="23"/>
      <c r="D179" s="23"/>
      <c r="E179" s="23"/>
      <c r="F179" s="23"/>
      <c r="K179" s="17"/>
    </row>
    <row r="180" spans="3:11" x14ac:dyDescent="0.3">
      <c r="C180" s="23"/>
      <c r="D180" s="23"/>
      <c r="E180" s="23"/>
      <c r="F180" s="23"/>
      <c r="K180" s="17"/>
    </row>
    <row r="181" spans="3:11" x14ac:dyDescent="0.3">
      <c r="C181" s="23"/>
      <c r="D181" s="23"/>
      <c r="E181" s="23"/>
      <c r="F181" s="23"/>
      <c r="K181" s="17"/>
    </row>
    <row r="182" spans="3:11" x14ac:dyDescent="0.3">
      <c r="C182" s="11"/>
      <c r="D182" s="11"/>
      <c r="E182" s="21"/>
      <c r="F182" s="21"/>
      <c r="K182" s="17"/>
    </row>
    <row r="183" spans="3:11" x14ac:dyDescent="0.3">
      <c r="C183" s="11"/>
      <c r="D183" s="11"/>
      <c r="E183" s="21"/>
      <c r="F183" s="21"/>
      <c r="K183" s="17"/>
    </row>
    <row r="184" spans="3:11" x14ac:dyDescent="0.3">
      <c r="C184" s="11"/>
      <c r="D184" s="11"/>
      <c r="E184" s="21"/>
      <c r="F184" s="21"/>
      <c r="K184" s="17"/>
    </row>
    <row r="185" spans="3:11" x14ac:dyDescent="0.3">
      <c r="C185" s="11"/>
      <c r="D185" s="11"/>
      <c r="E185" s="21"/>
      <c r="F185" s="21"/>
      <c r="K185" s="17"/>
    </row>
    <row r="186" spans="3:11" x14ac:dyDescent="0.3">
      <c r="C186" s="11"/>
      <c r="D186" s="11"/>
      <c r="E186" s="21"/>
      <c r="F186" s="21"/>
      <c r="K186" s="17"/>
    </row>
    <row r="187" spans="3:11" x14ac:dyDescent="0.3">
      <c r="C187" s="11"/>
      <c r="D187" s="11"/>
      <c r="E187" s="21"/>
      <c r="F187" s="21"/>
      <c r="K187" s="17"/>
    </row>
    <row r="188" spans="3:11" x14ac:dyDescent="0.3">
      <c r="C188" s="11"/>
      <c r="D188" s="11"/>
      <c r="E188" s="21"/>
      <c r="F188" s="21"/>
      <c r="K188" s="17"/>
    </row>
    <row r="189" spans="3:11" x14ac:dyDescent="0.3">
      <c r="C189" s="11"/>
      <c r="D189" s="11"/>
      <c r="E189" s="21"/>
      <c r="F189" s="21"/>
      <c r="K189" s="17"/>
    </row>
    <row r="190" spans="3:11" x14ac:dyDescent="0.3">
      <c r="C190" s="11"/>
      <c r="D190" s="11"/>
      <c r="E190" s="21"/>
      <c r="F190" s="21"/>
      <c r="K190" s="17"/>
    </row>
    <row r="191" spans="3:11" x14ac:dyDescent="0.3">
      <c r="C191" s="11"/>
      <c r="D191" s="11"/>
      <c r="E191" s="21"/>
      <c r="F191" s="21"/>
      <c r="K191" s="17"/>
    </row>
    <row r="192" spans="3:11" x14ac:dyDescent="0.3">
      <c r="C192" s="11"/>
      <c r="D192" s="11"/>
      <c r="E192" s="21"/>
      <c r="F192" s="21"/>
      <c r="K192" s="17"/>
    </row>
    <row r="193" spans="3:11" x14ac:dyDescent="0.3">
      <c r="C193" s="11"/>
      <c r="D193" s="11"/>
      <c r="E193" s="21"/>
      <c r="F193" s="21"/>
      <c r="K193" s="17"/>
    </row>
    <row r="194" spans="3:11" x14ac:dyDescent="0.3">
      <c r="C194" s="11"/>
      <c r="D194" s="11"/>
      <c r="E194" s="21"/>
      <c r="F194" s="21"/>
      <c r="K194" s="17"/>
    </row>
    <row r="195" spans="3:11" x14ac:dyDescent="0.3">
      <c r="C195" s="11"/>
      <c r="D195" s="11"/>
      <c r="E195" s="21"/>
      <c r="F195" s="21"/>
      <c r="K195" s="17"/>
    </row>
    <row r="196" spans="3:11" x14ac:dyDescent="0.3">
      <c r="C196" s="11"/>
      <c r="D196" s="11"/>
      <c r="E196" s="21"/>
      <c r="F196" s="21"/>
      <c r="K196" s="17"/>
    </row>
    <row r="197" spans="3:11" x14ac:dyDescent="0.3">
      <c r="C197" s="11"/>
      <c r="D197" s="11"/>
      <c r="E197" s="21"/>
      <c r="F197" s="21"/>
      <c r="K197" s="17"/>
    </row>
    <row r="198" spans="3:11" x14ac:dyDescent="0.3">
      <c r="C198" s="11"/>
      <c r="D198" s="11"/>
      <c r="E198" s="21"/>
      <c r="F198" s="21"/>
      <c r="K198" s="17"/>
    </row>
    <row r="199" spans="3:11" x14ac:dyDescent="0.3">
      <c r="C199" s="11"/>
      <c r="D199" s="11"/>
      <c r="E199" s="21"/>
      <c r="F199" s="21"/>
      <c r="K199" s="17"/>
    </row>
    <row r="200" spans="3:11" x14ac:dyDescent="0.3">
      <c r="C200" s="11"/>
      <c r="D200" s="11"/>
      <c r="E200" s="21"/>
      <c r="F200" s="21"/>
      <c r="K200" s="17"/>
    </row>
    <row r="201" spans="3:11" x14ac:dyDescent="0.3">
      <c r="C201" s="11"/>
      <c r="D201" s="11"/>
      <c r="E201" s="21"/>
      <c r="F201" s="21"/>
      <c r="K201" s="17"/>
    </row>
    <row r="202" spans="3:11" x14ac:dyDescent="0.3">
      <c r="C202" s="11"/>
      <c r="D202" s="11"/>
      <c r="E202" s="21"/>
      <c r="F202" s="21"/>
      <c r="K202" s="17"/>
    </row>
    <row r="203" spans="3:11" x14ac:dyDescent="0.3">
      <c r="C203" s="11"/>
      <c r="D203" s="11"/>
      <c r="E203" s="21"/>
      <c r="F203" s="21"/>
      <c r="K203" s="17"/>
    </row>
    <row r="204" spans="3:11" x14ac:dyDescent="0.3">
      <c r="C204" s="11"/>
      <c r="D204" s="11"/>
      <c r="E204" s="21"/>
      <c r="F204" s="21"/>
      <c r="K204" s="17"/>
    </row>
    <row r="205" spans="3:11" x14ac:dyDescent="0.3">
      <c r="C205" s="11"/>
      <c r="D205" s="11"/>
      <c r="E205" s="21"/>
      <c r="F205" s="21"/>
      <c r="K205" s="17"/>
    </row>
    <row r="206" spans="3:11" x14ac:dyDescent="0.3">
      <c r="C206" s="11"/>
      <c r="D206" s="11"/>
      <c r="E206" s="21"/>
      <c r="F206" s="21"/>
      <c r="K206" s="17"/>
    </row>
    <row r="207" spans="3:11" x14ac:dyDescent="0.3">
      <c r="C207" s="11"/>
      <c r="D207" s="11"/>
      <c r="E207" s="21"/>
      <c r="F207" s="21"/>
      <c r="K207" s="17"/>
    </row>
    <row r="208" spans="3:11" x14ac:dyDescent="0.3">
      <c r="C208" s="11"/>
      <c r="D208" s="11"/>
      <c r="E208" s="21"/>
      <c r="F208" s="21"/>
      <c r="K208" s="17"/>
    </row>
    <row r="209" spans="3:11" x14ac:dyDescent="0.3">
      <c r="C209" s="11"/>
      <c r="D209" s="11"/>
      <c r="E209" s="21"/>
      <c r="F209" s="21"/>
      <c r="K209" s="17"/>
    </row>
    <row r="210" spans="3:11" x14ac:dyDescent="0.3">
      <c r="C210" s="11"/>
      <c r="D210" s="11"/>
      <c r="E210" s="21"/>
      <c r="F210" s="21"/>
      <c r="K210" s="17"/>
    </row>
    <row r="211" spans="3:11" x14ac:dyDescent="0.3">
      <c r="C211" s="11"/>
      <c r="D211" s="11"/>
      <c r="E211" s="21"/>
      <c r="F211" s="21"/>
      <c r="K211" s="17"/>
    </row>
    <row r="212" spans="3:11" x14ac:dyDescent="0.3">
      <c r="C212" s="11"/>
      <c r="D212" s="11"/>
      <c r="E212" s="21"/>
      <c r="F212" s="21"/>
      <c r="K212" s="17"/>
    </row>
    <row r="213" spans="3:11" x14ac:dyDescent="0.3">
      <c r="C213" s="11"/>
      <c r="D213" s="11"/>
      <c r="E213" s="21"/>
      <c r="F213" s="21"/>
      <c r="K213" s="17"/>
    </row>
    <row r="214" spans="3:11" x14ac:dyDescent="0.3">
      <c r="C214" s="11"/>
      <c r="D214" s="11"/>
      <c r="E214" s="21"/>
      <c r="F214" s="21"/>
      <c r="K214" s="17"/>
    </row>
    <row r="215" spans="3:11" x14ac:dyDescent="0.3">
      <c r="C215" s="11"/>
      <c r="D215" s="11"/>
      <c r="E215" s="21"/>
      <c r="F215" s="21"/>
      <c r="K215" s="17"/>
    </row>
    <row r="216" spans="3:11" x14ac:dyDescent="0.3">
      <c r="C216" s="11"/>
      <c r="D216" s="11"/>
      <c r="E216" s="21"/>
      <c r="F216" s="21"/>
      <c r="K216" s="17"/>
    </row>
    <row r="217" spans="3:11" x14ac:dyDescent="0.3">
      <c r="C217" s="11"/>
      <c r="D217" s="11"/>
      <c r="E217" s="21"/>
      <c r="F217" s="21"/>
      <c r="K217" s="17"/>
    </row>
    <row r="218" spans="3:11" x14ac:dyDescent="0.3">
      <c r="C218" s="11"/>
      <c r="D218" s="11"/>
      <c r="E218" s="21"/>
      <c r="F218" s="21"/>
      <c r="K218" s="17"/>
    </row>
    <row r="219" spans="3:11" x14ac:dyDescent="0.3">
      <c r="C219" s="11"/>
      <c r="D219" s="11"/>
      <c r="E219" s="21"/>
      <c r="F219" s="21"/>
      <c r="K219" s="17"/>
    </row>
    <row r="220" spans="3:11" x14ac:dyDescent="0.3">
      <c r="C220" s="11"/>
      <c r="D220" s="11"/>
      <c r="E220" s="21"/>
      <c r="F220" s="21"/>
      <c r="K220" s="17"/>
    </row>
    <row r="221" spans="3:11" x14ac:dyDescent="0.3">
      <c r="C221" s="11"/>
      <c r="D221" s="11"/>
      <c r="E221" s="21"/>
      <c r="F221" s="21"/>
      <c r="K221" s="17"/>
    </row>
    <row r="222" spans="3:11" x14ac:dyDescent="0.3">
      <c r="C222" s="11"/>
      <c r="D222" s="11"/>
      <c r="E222" s="21"/>
      <c r="F222" s="21"/>
      <c r="K222" s="17"/>
    </row>
    <row r="223" spans="3:11" x14ac:dyDescent="0.3">
      <c r="C223" s="11"/>
      <c r="D223" s="11"/>
      <c r="E223" s="21"/>
      <c r="F223" s="21"/>
      <c r="K223" s="17"/>
    </row>
    <row r="224" spans="3:11" x14ac:dyDescent="0.3">
      <c r="C224" s="11"/>
      <c r="D224" s="11"/>
      <c r="E224" s="21"/>
      <c r="F224" s="21"/>
      <c r="K224" s="17"/>
    </row>
    <row r="225" spans="3:11" x14ac:dyDescent="0.3">
      <c r="C225" s="11"/>
      <c r="D225" s="11"/>
      <c r="E225" s="21"/>
      <c r="F225" s="21"/>
      <c r="K225" s="17"/>
    </row>
    <row r="226" spans="3:11" x14ac:dyDescent="0.3">
      <c r="C226" s="11"/>
      <c r="D226" s="11"/>
      <c r="E226" s="21"/>
      <c r="F226" s="21"/>
      <c r="K226" s="17"/>
    </row>
    <row r="227" spans="3:11" x14ac:dyDescent="0.3">
      <c r="C227" s="11"/>
      <c r="D227" s="11"/>
      <c r="E227" s="21"/>
      <c r="F227" s="21"/>
      <c r="K227" s="17"/>
    </row>
    <row r="228" spans="3:11" x14ac:dyDescent="0.3">
      <c r="C228" s="11"/>
      <c r="D228" s="11"/>
      <c r="E228" s="21"/>
      <c r="F228" s="21"/>
      <c r="K228" s="17"/>
    </row>
    <row r="229" spans="3:11" x14ac:dyDescent="0.3">
      <c r="C229" s="11"/>
      <c r="D229" s="11"/>
      <c r="E229" s="21"/>
      <c r="F229" s="21"/>
      <c r="K229" s="17"/>
    </row>
    <row r="230" spans="3:11" x14ac:dyDescent="0.3">
      <c r="C230" s="11"/>
      <c r="D230" s="11"/>
      <c r="E230" s="21"/>
      <c r="F230" s="21"/>
      <c r="K230" s="17"/>
    </row>
    <row r="231" spans="3:11" x14ac:dyDescent="0.3">
      <c r="C231" s="11"/>
      <c r="D231" s="11"/>
      <c r="E231" s="21"/>
      <c r="F231" s="21"/>
      <c r="K231" s="17"/>
    </row>
    <row r="232" spans="3:11" x14ac:dyDescent="0.3">
      <c r="C232" s="11"/>
      <c r="D232" s="11"/>
      <c r="E232" s="21"/>
      <c r="F232" s="21"/>
      <c r="K232" s="17"/>
    </row>
    <row r="233" spans="3:11" x14ac:dyDescent="0.3">
      <c r="C233" s="11"/>
      <c r="D233" s="11"/>
      <c r="E233" s="21"/>
      <c r="F233" s="21"/>
      <c r="K233" s="17"/>
    </row>
    <row r="234" spans="3:11" x14ac:dyDescent="0.3">
      <c r="C234" s="11"/>
      <c r="D234" s="11"/>
      <c r="E234" s="21"/>
      <c r="F234" s="21"/>
      <c r="K234" s="17"/>
    </row>
    <row r="235" spans="3:11" x14ac:dyDescent="0.3">
      <c r="C235" s="11"/>
      <c r="D235" s="11"/>
      <c r="E235" s="21"/>
      <c r="F235" s="21"/>
      <c r="K235" s="17"/>
    </row>
    <row r="236" spans="3:11" x14ac:dyDescent="0.3">
      <c r="C236" s="11"/>
      <c r="D236" s="11"/>
      <c r="E236" s="21"/>
      <c r="F236" s="21"/>
      <c r="K236" s="17"/>
    </row>
    <row r="237" spans="3:11" x14ac:dyDescent="0.3">
      <c r="C237" s="11"/>
      <c r="D237" s="11"/>
      <c r="E237" s="21"/>
      <c r="F237" s="21"/>
      <c r="K237" s="17"/>
    </row>
    <row r="238" spans="3:11" x14ac:dyDescent="0.3">
      <c r="C238" s="11"/>
      <c r="D238" s="11"/>
      <c r="E238" s="21"/>
      <c r="F238" s="21"/>
      <c r="K238" s="17"/>
    </row>
    <row r="239" spans="3:11" x14ac:dyDescent="0.3">
      <c r="C239" s="11"/>
      <c r="D239" s="11"/>
      <c r="E239" s="21"/>
      <c r="F239" s="21"/>
      <c r="K239" s="17"/>
    </row>
    <row r="240" spans="3:11" x14ac:dyDescent="0.3">
      <c r="C240" s="11"/>
      <c r="D240" s="11"/>
      <c r="E240" s="21"/>
      <c r="F240" s="21"/>
      <c r="K240" s="17"/>
    </row>
    <row r="241" spans="3:11" x14ac:dyDescent="0.3">
      <c r="C241" s="11"/>
      <c r="D241" s="11"/>
      <c r="E241" s="21"/>
      <c r="F241" s="21"/>
      <c r="K241" s="17"/>
    </row>
    <row r="242" spans="3:11" x14ac:dyDescent="0.3">
      <c r="C242" s="11"/>
      <c r="D242" s="11"/>
      <c r="E242" s="21"/>
      <c r="F242" s="21"/>
      <c r="K242" s="17"/>
    </row>
    <row r="243" spans="3:11" x14ac:dyDescent="0.3">
      <c r="C243" s="11"/>
      <c r="D243" s="11"/>
      <c r="E243" s="21"/>
      <c r="F243" s="21"/>
      <c r="K243" s="17"/>
    </row>
    <row r="244" spans="3:11" x14ac:dyDescent="0.3">
      <c r="C244" s="11"/>
      <c r="D244" s="11"/>
      <c r="E244" s="21"/>
      <c r="F244" s="21"/>
      <c r="K244" s="17"/>
    </row>
    <row r="245" spans="3:11" x14ac:dyDescent="0.3">
      <c r="C245" s="11"/>
      <c r="D245" s="11"/>
      <c r="E245" s="21"/>
      <c r="F245" s="21"/>
      <c r="K245" s="17"/>
    </row>
    <row r="246" spans="3:11" x14ac:dyDescent="0.3">
      <c r="C246" s="11"/>
      <c r="D246" s="11"/>
      <c r="E246" s="21"/>
      <c r="F246" s="21"/>
      <c r="K246" s="17"/>
    </row>
    <row r="247" spans="3:11" x14ac:dyDescent="0.3">
      <c r="C247" s="11"/>
      <c r="D247" s="11"/>
      <c r="E247" s="21"/>
      <c r="F247" s="21"/>
      <c r="K247" s="17"/>
    </row>
    <row r="248" spans="3:11" x14ac:dyDescent="0.3">
      <c r="C248" s="11"/>
      <c r="D248" s="11"/>
      <c r="E248" s="21"/>
      <c r="F248" s="21"/>
      <c r="K248" s="17"/>
    </row>
    <row r="249" spans="3:11" x14ac:dyDescent="0.3">
      <c r="C249" s="11"/>
      <c r="D249" s="11"/>
      <c r="E249" s="21"/>
      <c r="F249" s="21"/>
      <c r="K249" s="17"/>
    </row>
    <row r="250" spans="3:11" x14ac:dyDescent="0.3">
      <c r="C250" s="11"/>
      <c r="D250" s="11"/>
      <c r="E250" s="21"/>
      <c r="F250" s="21"/>
      <c r="K250" s="17"/>
    </row>
    <row r="251" spans="3:11" x14ac:dyDescent="0.3">
      <c r="C251" s="11"/>
      <c r="D251" s="11"/>
      <c r="E251" s="21"/>
      <c r="F251" s="21"/>
      <c r="K251" s="17"/>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D6DD-6603-4241-B58E-A873721C7C15}">
  <dimension ref="A1:H123"/>
  <sheetViews>
    <sheetView workbookViewId="0">
      <selection activeCell="H1" sqref="H1:H1048576"/>
    </sheetView>
  </sheetViews>
  <sheetFormatPr defaultRowHeight="16.5" x14ac:dyDescent="0.3"/>
  <sheetData>
    <row r="1" spans="1:8" x14ac:dyDescent="0.3">
      <c r="A1">
        <v>3</v>
      </c>
      <c r="B1" t="s">
        <v>208</v>
      </c>
      <c r="E1" t="s">
        <v>246</v>
      </c>
      <c r="F1" t="str">
        <f>""&amp;A1&amp;",'"&amp;B1&amp;"'"</f>
        <v>3,'중금속'</v>
      </c>
      <c r="G1" s="17" t="s">
        <v>238</v>
      </c>
      <c r="H1" t="str">
        <f>E1&amp;F1&amp;G1</f>
        <v>insert into TOXIC_SUBSTANCE(Level,Toxic_Name) values(3,'중금속');</v>
      </c>
    </row>
    <row r="2" spans="1:8" x14ac:dyDescent="0.3">
      <c r="A2">
        <v>1</v>
      </c>
      <c r="B2" t="s">
        <v>209</v>
      </c>
      <c r="E2" t="s">
        <v>246</v>
      </c>
      <c r="F2" t="str">
        <f t="shared" ref="F2:F65" si="0">""&amp;A2&amp;",'"&amp;B2&amp;"'"</f>
        <v>1,'프탈레이트계가소제'</v>
      </c>
      <c r="G2" s="17" t="s">
        <v>238</v>
      </c>
      <c r="H2" t="str">
        <f t="shared" ref="H2:H65" si="1">E2&amp;F2&amp;G2</f>
        <v>insert into TOXIC_SUBSTANCE(Level,Toxic_Name) values(1,'프탈레이트계가소제');</v>
      </c>
    </row>
    <row r="3" spans="1:8" x14ac:dyDescent="0.3">
      <c r="A3">
        <v>2</v>
      </c>
      <c r="B3" t="s">
        <v>210</v>
      </c>
      <c r="E3" t="s">
        <v>246</v>
      </c>
      <c r="F3" t="str">
        <f t="shared" si="0"/>
        <v>2,'형광증백제'</v>
      </c>
      <c r="G3" s="17" t="s">
        <v>238</v>
      </c>
      <c r="H3" t="str">
        <f t="shared" si="1"/>
        <v>insert into TOXIC_SUBSTANCE(Level,Toxic_Name) values(2,'형광증백제');</v>
      </c>
    </row>
    <row r="4" spans="1:8" x14ac:dyDescent="0.3">
      <c r="A4">
        <v>3</v>
      </c>
      <c r="B4" t="s">
        <v>211</v>
      </c>
      <c r="E4" t="s">
        <v>246</v>
      </c>
      <c r="F4" t="str">
        <f t="shared" si="0"/>
        <v>3,'포름알데히드'</v>
      </c>
      <c r="G4" s="17" t="s">
        <v>238</v>
      </c>
      <c r="H4" t="str">
        <f t="shared" si="1"/>
        <v>insert into TOXIC_SUBSTANCE(Level,Toxic_Name) values(3,'포름알데히드');</v>
      </c>
    </row>
    <row r="5" spans="1:8" x14ac:dyDescent="0.3">
      <c r="A5">
        <v>2</v>
      </c>
      <c r="B5" t="s">
        <v>212</v>
      </c>
      <c r="E5" t="s">
        <v>246</v>
      </c>
      <c r="F5" t="str">
        <f t="shared" si="0"/>
        <v>2,'비욜란'</v>
      </c>
      <c r="G5" s="17" t="s">
        <v>238</v>
      </c>
      <c r="H5" t="str">
        <f t="shared" si="1"/>
        <v>insert into TOXIC_SUBSTANCE(Level,Toxic_Name) values(2,'비욜란');</v>
      </c>
    </row>
    <row r="6" spans="1:8" x14ac:dyDescent="0.3">
      <c r="A6">
        <v>2</v>
      </c>
      <c r="B6" t="s">
        <v>213</v>
      </c>
      <c r="E6" t="s">
        <v>246</v>
      </c>
      <c r="F6" t="str">
        <f t="shared" si="0"/>
        <v>2,'사노산'</v>
      </c>
      <c r="G6" s="17" t="s">
        <v>238</v>
      </c>
      <c r="H6" t="str">
        <f t="shared" si="1"/>
        <v>insert into TOXIC_SUBSTANCE(Level,Toxic_Name) values(2,'사노산');</v>
      </c>
    </row>
    <row r="7" spans="1:8" x14ac:dyDescent="0.3">
      <c r="A7">
        <v>2</v>
      </c>
      <c r="B7" t="s">
        <v>214</v>
      </c>
      <c r="E7" t="s">
        <v>246</v>
      </c>
      <c r="F7" t="str">
        <f t="shared" si="0"/>
        <v>2,'세타필'</v>
      </c>
      <c r="G7" s="17" t="s">
        <v>238</v>
      </c>
      <c r="H7" t="str">
        <f t="shared" si="1"/>
        <v>insert into TOXIC_SUBSTANCE(Level,Toxic_Name) values(2,'세타필');</v>
      </c>
    </row>
    <row r="8" spans="1:8" x14ac:dyDescent="0.3">
      <c r="A8">
        <v>0</v>
      </c>
      <c r="B8" t="s">
        <v>215</v>
      </c>
      <c r="E8" t="s">
        <v>246</v>
      </c>
      <c r="F8" t="str">
        <f t="shared" si="0"/>
        <v>0,'페녹시에탄올'</v>
      </c>
      <c r="G8" s="17" t="s">
        <v>238</v>
      </c>
      <c r="H8" t="str">
        <f t="shared" si="1"/>
        <v>insert into TOXIC_SUBSTANCE(Level,Toxic_Name) values(0,'페녹시에탄올');</v>
      </c>
    </row>
    <row r="9" spans="1:8" x14ac:dyDescent="0.3">
      <c r="A9">
        <v>4</v>
      </c>
      <c r="B9" t="s">
        <v>9820</v>
      </c>
      <c r="E9" t="s">
        <v>246</v>
      </c>
      <c r="F9" t="str">
        <f t="shared" si="0"/>
        <v>4,'우무오'</v>
      </c>
      <c r="G9" s="17" t="s">
        <v>238</v>
      </c>
      <c r="H9" t="str">
        <f t="shared" si="1"/>
        <v>insert into TOXIC_SUBSTANCE(Level,Toxic_Name) values(4,'우무오');</v>
      </c>
    </row>
    <row r="10" spans="1:8" x14ac:dyDescent="0.3">
      <c r="A10">
        <v>2</v>
      </c>
      <c r="B10" t="s">
        <v>9821</v>
      </c>
      <c r="E10" t="s">
        <v>246</v>
      </c>
      <c r="F10" t="str">
        <f t="shared" si="0"/>
        <v>2,'수로고'</v>
      </c>
      <c r="G10" s="17" t="s">
        <v>238</v>
      </c>
      <c r="H10" t="str">
        <f t="shared" si="1"/>
        <v>insert into TOXIC_SUBSTANCE(Level,Toxic_Name) values(2,'수로고');</v>
      </c>
    </row>
    <row r="11" spans="1:8" x14ac:dyDescent="0.3">
      <c r="A11">
        <v>5</v>
      </c>
      <c r="B11" t="s">
        <v>9822</v>
      </c>
      <c r="E11" t="s">
        <v>246</v>
      </c>
      <c r="F11" t="str">
        <f t="shared" si="0"/>
        <v>5,'규스쿄'</v>
      </c>
      <c r="G11" s="17" t="s">
        <v>238</v>
      </c>
      <c r="H11" t="str">
        <f t="shared" si="1"/>
        <v>insert into TOXIC_SUBSTANCE(Level,Toxic_Name) values(5,'규스쿄');</v>
      </c>
    </row>
    <row r="12" spans="1:8" x14ac:dyDescent="0.3">
      <c r="A12">
        <v>1</v>
      </c>
      <c r="B12" t="s">
        <v>9823</v>
      </c>
      <c r="E12" t="s">
        <v>246</v>
      </c>
      <c r="F12" t="str">
        <f t="shared" si="0"/>
        <v>1,'크구후'</v>
      </c>
      <c r="G12" s="17" t="s">
        <v>238</v>
      </c>
      <c r="H12" t="str">
        <f t="shared" si="1"/>
        <v>insert into TOXIC_SUBSTANCE(Level,Toxic_Name) values(1,'크구후');</v>
      </c>
    </row>
    <row r="13" spans="1:8" x14ac:dyDescent="0.3">
      <c r="A13">
        <v>5</v>
      </c>
      <c r="B13" t="s">
        <v>9824</v>
      </c>
      <c r="E13" t="s">
        <v>246</v>
      </c>
      <c r="F13" t="str">
        <f t="shared" si="0"/>
        <v>5,'샤그처'</v>
      </c>
      <c r="G13" s="17" t="s">
        <v>238</v>
      </c>
      <c r="H13" t="str">
        <f t="shared" si="1"/>
        <v>insert into TOXIC_SUBSTANCE(Level,Toxic_Name) values(5,'샤그처');</v>
      </c>
    </row>
    <row r="14" spans="1:8" x14ac:dyDescent="0.3">
      <c r="A14">
        <v>5</v>
      </c>
      <c r="B14" t="s">
        <v>9825</v>
      </c>
      <c r="E14" t="s">
        <v>246</v>
      </c>
      <c r="F14" t="str">
        <f t="shared" si="0"/>
        <v>5,'뇨드무'</v>
      </c>
      <c r="G14" s="17" t="s">
        <v>238</v>
      </c>
      <c r="H14" t="str">
        <f t="shared" si="1"/>
        <v>insert into TOXIC_SUBSTANCE(Level,Toxic_Name) values(5,'뇨드무');</v>
      </c>
    </row>
    <row r="15" spans="1:8" x14ac:dyDescent="0.3">
      <c r="A15">
        <v>2</v>
      </c>
      <c r="B15" t="s">
        <v>9826</v>
      </c>
      <c r="E15" t="s">
        <v>246</v>
      </c>
      <c r="F15" t="str">
        <f t="shared" si="0"/>
        <v>2,'시슈휴'</v>
      </c>
      <c r="G15" s="17" t="s">
        <v>238</v>
      </c>
      <c r="H15" t="str">
        <f t="shared" si="1"/>
        <v>insert into TOXIC_SUBSTANCE(Level,Toxic_Name) values(2,'시슈휴');</v>
      </c>
    </row>
    <row r="16" spans="1:8" x14ac:dyDescent="0.3">
      <c r="A16">
        <v>5</v>
      </c>
      <c r="B16" t="s">
        <v>9827</v>
      </c>
      <c r="E16" t="s">
        <v>246</v>
      </c>
      <c r="F16" t="str">
        <f t="shared" si="0"/>
        <v>5,'디표크'</v>
      </c>
      <c r="G16" s="17" t="s">
        <v>238</v>
      </c>
      <c r="H16" t="str">
        <f t="shared" si="1"/>
        <v>insert into TOXIC_SUBSTANCE(Level,Toxic_Name) values(5,'디표크');</v>
      </c>
    </row>
    <row r="17" spans="1:8" x14ac:dyDescent="0.3">
      <c r="A17">
        <v>0</v>
      </c>
      <c r="B17" t="s">
        <v>9828</v>
      </c>
      <c r="E17" t="s">
        <v>246</v>
      </c>
      <c r="F17" t="str">
        <f t="shared" si="0"/>
        <v>0,'류랴소'</v>
      </c>
      <c r="G17" s="17" t="s">
        <v>238</v>
      </c>
      <c r="H17" t="str">
        <f t="shared" si="1"/>
        <v>insert into TOXIC_SUBSTANCE(Level,Toxic_Name) values(0,'류랴소');</v>
      </c>
    </row>
    <row r="18" spans="1:8" x14ac:dyDescent="0.3">
      <c r="A18">
        <v>3</v>
      </c>
      <c r="B18" t="s">
        <v>9829</v>
      </c>
      <c r="E18" t="s">
        <v>246</v>
      </c>
      <c r="F18" t="str">
        <f t="shared" si="0"/>
        <v>3,'효티저'</v>
      </c>
      <c r="G18" s="17" t="s">
        <v>238</v>
      </c>
      <c r="H18" t="str">
        <f t="shared" si="1"/>
        <v>insert into TOXIC_SUBSTANCE(Level,Toxic_Name) values(3,'효티저');</v>
      </c>
    </row>
    <row r="19" spans="1:8" x14ac:dyDescent="0.3">
      <c r="A19">
        <v>5</v>
      </c>
      <c r="B19" t="s">
        <v>9830</v>
      </c>
      <c r="E19" t="s">
        <v>246</v>
      </c>
      <c r="F19" t="str">
        <f t="shared" si="0"/>
        <v>5,'라뇨듀'</v>
      </c>
      <c r="G19" s="17" t="s">
        <v>238</v>
      </c>
      <c r="H19" t="str">
        <f t="shared" si="1"/>
        <v>insert into TOXIC_SUBSTANCE(Level,Toxic_Name) values(5,'라뇨듀');</v>
      </c>
    </row>
    <row r="20" spans="1:8" x14ac:dyDescent="0.3">
      <c r="A20">
        <v>1</v>
      </c>
      <c r="B20" t="s">
        <v>9831</v>
      </c>
      <c r="E20" t="s">
        <v>246</v>
      </c>
      <c r="F20" t="str">
        <f t="shared" si="0"/>
        <v>1,'치주미'</v>
      </c>
      <c r="G20" s="17" t="s">
        <v>238</v>
      </c>
      <c r="H20" t="str">
        <f t="shared" si="1"/>
        <v>insert into TOXIC_SUBSTANCE(Level,Toxic_Name) values(1,'치주미');</v>
      </c>
    </row>
    <row r="21" spans="1:8" x14ac:dyDescent="0.3">
      <c r="A21">
        <v>1</v>
      </c>
      <c r="B21" t="s">
        <v>9832</v>
      </c>
      <c r="E21" t="s">
        <v>246</v>
      </c>
      <c r="F21" t="str">
        <f t="shared" si="0"/>
        <v>1,'후두퍄'</v>
      </c>
      <c r="G21" s="17" t="s">
        <v>238</v>
      </c>
      <c r="H21" t="str">
        <f t="shared" si="1"/>
        <v>insert into TOXIC_SUBSTANCE(Level,Toxic_Name) values(1,'후두퍄');</v>
      </c>
    </row>
    <row r="22" spans="1:8" x14ac:dyDescent="0.3">
      <c r="A22">
        <v>1</v>
      </c>
      <c r="B22" t="s">
        <v>9833</v>
      </c>
      <c r="E22" t="s">
        <v>246</v>
      </c>
      <c r="F22" t="str">
        <f t="shared" si="0"/>
        <v>1,'트디크'</v>
      </c>
      <c r="G22" s="17" t="s">
        <v>238</v>
      </c>
      <c r="H22" t="str">
        <f t="shared" si="1"/>
        <v>insert into TOXIC_SUBSTANCE(Level,Toxic_Name) values(1,'트디크');</v>
      </c>
    </row>
    <row r="23" spans="1:8" x14ac:dyDescent="0.3">
      <c r="A23">
        <v>5</v>
      </c>
      <c r="B23" t="s">
        <v>9834</v>
      </c>
      <c r="E23" t="s">
        <v>246</v>
      </c>
      <c r="F23" t="str">
        <f t="shared" si="0"/>
        <v>5,'퓨토거'</v>
      </c>
      <c r="G23" s="17" t="s">
        <v>238</v>
      </c>
      <c r="H23" t="str">
        <f t="shared" si="1"/>
        <v>insert into TOXIC_SUBSTANCE(Level,Toxic_Name) values(5,'퓨토거');</v>
      </c>
    </row>
    <row r="24" spans="1:8" x14ac:dyDescent="0.3">
      <c r="A24">
        <v>2</v>
      </c>
      <c r="B24" t="s">
        <v>9835</v>
      </c>
      <c r="E24" t="s">
        <v>246</v>
      </c>
      <c r="F24" t="str">
        <f t="shared" si="0"/>
        <v>2,'바흐유'</v>
      </c>
      <c r="G24" s="17" t="s">
        <v>238</v>
      </c>
      <c r="H24" t="str">
        <f t="shared" si="1"/>
        <v>insert into TOXIC_SUBSTANCE(Level,Toxic_Name) values(2,'바흐유');</v>
      </c>
    </row>
    <row r="25" spans="1:8" x14ac:dyDescent="0.3">
      <c r="A25">
        <v>3</v>
      </c>
      <c r="B25" t="s">
        <v>9836</v>
      </c>
      <c r="E25" t="s">
        <v>246</v>
      </c>
      <c r="F25" t="str">
        <f t="shared" si="0"/>
        <v>3,'피쥬큐'</v>
      </c>
      <c r="G25" s="17" t="s">
        <v>238</v>
      </c>
      <c r="H25" t="str">
        <f t="shared" si="1"/>
        <v>insert into TOXIC_SUBSTANCE(Level,Toxic_Name) values(3,'피쥬큐');</v>
      </c>
    </row>
    <row r="26" spans="1:8" x14ac:dyDescent="0.3">
      <c r="A26">
        <v>2</v>
      </c>
      <c r="B26" t="s">
        <v>9837</v>
      </c>
      <c r="E26" t="s">
        <v>246</v>
      </c>
      <c r="F26" t="str">
        <f t="shared" si="0"/>
        <v>2,'뎌버더'</v>
      </c>
      <c r="G26" s="17" t="s">
        <v>238</v>
      </c>
      <c r="H26" t="str">
        <f t="shared" si="1"/>
        <v>insert into TOXIC_SUBSTANCE(Level,Toxic_Name) values(2,'뎌버더');</v>
      </c>
    </row>
    <row r="27" spans="1:8" x14ac:dyDescent="0.3">
      <c r="A27">
        <v>3</v>
      </c>
      <c r="B27" t="s">
        <v>9838</v>
      </c>
      <c r="E27" t="s">
        <v>246</v>
      </c>
      <c r="F27" t="str">
        <f t="shared" si="0"/>
        <v>3,'쥬먀이'</v>
      </c>
      <c r="G27" s="17" t="s">
        <v>238</v>
      </c>
      <c r="H27" t="str">
        <f t="shared" si="1"/>
        <v>insert into TOXIC_SUBSTANCE(Level,Toxic_Name) values(3,'쥬먀이');</v>
      </c>
    </row>
    <row r="28" spans="1:8" x14ac:dyDescent="0.3">
      <c r="A28">
        <v>2</v>
      </c>
      <c r="B28" t="s">
        <v>9839</v>
      </c>
      <c r="E28" t="s">
        <v>246</v>
      </c>
      <c r="F28" t="str">
        <f t="shared" si="0"/>
        <v>2,'아카가'</v>
      </c>
      <c r="G28" s="17" t="s">
        <v>238</v>
      </c>
      <c r="H28" t="str">
        <f t="shared" si="1"/>
        <v>insert into TOXIC_SUBSTANCE(Level,Toxic_Name) values(2,'아카가');</v>
      </c>
    </row>
    <row r="29" spans="1:8" x14ac:dyDescent="0.3">
      <c r="A29">
        <v>0</v>
      </c>
      <c r="B29" t="s">
        <v>9840</v>
      </c>
      <c r="E29" t="s">
        <v>246</v>
      </c>
      <c r="F29" t="str">
        <f t="shared" si="0"/>
        <v>0,'툐쟈누'</v>
      </c>
      <c r="G29" s="17" t="s">
        <v>238</v>
      </c>
      <c r="H29" t="str">
        <f t="shared" si="1"/>
        <v>insert into TOXIC_SUBSTANCE(Level,Toxic_Name) values(0,'툐쟈누');</v>
      </c>
    </row>
    <row r="30" spans="1:8" x14ac:dyDescent="0.3">
      <c r="A30">
        <v>1</v>
      </c>
      <c r="B30" t="s">
        <v>9841</v>
      </c>
      <c r="E30" t="s">
        <v>246</v>
      </c>
      <c r="F30" t="str">
        <f t="shared" si="0"/>
        <v>1,'크뮤쇼'</v>
      </c>
      <c r="G30" s="17" t="s">
        <v>238</v>
      </c>
      <c r="H30" t="str">
        <f t="shared" si="1"/>
        <v>insert into TOXIC_SUBSTANCE(Level,Toxic_Name) values(1,'크뮤쇼');</v>
      </c>
    </row>
    <row r="31" spans="1:8" x14ac:dyDescent="0.3">
      <c r="A31">
        <v>2</v>
      </c>
      <c r="B31" t="s">
        <v>9842</v>
      </c>
      <c r="E31" t="s">
        <v>246</v>
      </c>
      <c r="F31" t="str">
        <f t="shared" si="0"/>
        <v>2,'러흐아'</v>
      </c>
      <c r="G31" s="17" t="s">
        <v>238</v>
      </c>
      <c r="H31" t="str">
        <f t="shared" si="1"/>
        <v>insert into TOXIC_SUBSTANCE(Level,Toxic_Name) values(2,'러흐아');</v>
      </c>
    </row>
    <row r="32" spans="1:8" x14ac:dyDescent="0.3">
      <c r="A32">
        <v>5</v>
      </c>
      <c r="B32" t="s">
        <v>9843</v>
      </c>
      <c r="E32" t="s">
        <v>246</v>
      </c>
      <c r="F32" t="str">
        <f t="shared" si="0"/>
        <v>5,'푸터드'</v>
      </c>
      <c r="G32" s="17" t="s">
        <v>238</v>
      </c>
      <c r="H32" t="str">
        <f t="shared" si="1"/>
        <v>insert into TOXIC_SUBSTANCE(Level,Toxic_Name) values(5,'푸터드');</v>
      </c>
    </row>
    <row r="33" spans="1:8" x14ac:dyDescent="0.3">
      <c r="A33">
        <v>0</v>
      </c>
      <c r="B33" t="s">
        <v>9844</v>
      </c>
      <c r="E33" t="s">
        <v>246</v>
      </c>
      <c r="F33" t="str">
        <f t="shared" si="0"/>
        <v>0,'져슈소'</v>
      </c>
      <c r="G33" s="17" t="s">
        <v>238</v>
      </c>
      <c r="H33" t="str">
        <f t="shared" si="1"/>
        <v>insert into TOXIC_SUBSTANCE(Level,Toxic_Name) values(0,'져슈소');</v>
      </c>
    </row>
    <row r="34" spans="1:8" x14ac:dyDescent="0.3">
      <c r="A34">
        <v>1</v>
      </c>
      <c r="B34" t="s">
        <v>9845</v>
      </c>
      <c r="E34" t="s">
        <v>246</v>
      </c>
      <c r="F34" t="str">
        <f t="shared" si="0"/>
        <v>1,'이노미'</v>
      </c>
      <c r="G34" s="17" t="s">
        <v>238</v>
      </c>
      <c r="H34" t="str">
        <f t="shared" si="1"/>
        <v>insert into TOXIC_SUBSTANCE(Level,Toxic_Name) values(1,'이노미');</v>
      </c>
    </row>
    <row r="35" spans="1:8" x14ac:dyDescent="0.3">
      <c r="A35">
        <v>3</v>
      </c>
      <c r="B35" t="s">
        <v>9846</v>
      </c>
      <c r="E35" t="s">
        <v>246</v>
      </c>
      <c r="F35" t="str">
        <f t="shared" si="0"/>
        <v>3,'댜듀처'</v>
      </c>
      <c r="G35" s="17" t="s">
        <v>238</v>
      </c>
      <c r="H35" t="str">
        <f t="shared" si="1"/>
        <v>insert into TOXIC_SUBSTANCE(Level,Toxic_Name) values(3,'댜듀처');</v>
      </c>
    </row>
    <row r="36" spans="1:8" x14ac:dyDescent="0.3">
      <c r="A36">
        <v>3</v>
      </c>
      <c r="B36" t="s">
        <v>9847</v>
      </c>
      <c r="E36" t="s">
        <v>246</v>
      </c>
      <c r="F36" t="str">
        <f t="shared" si="0"/>
        <v>3,'무갸포'</v>
      </c>
      <c r="G36" s="17" t="s">
        <v>238</v>
      </c>
      <c r="H36" t="str">
        <f t="shared" si="1"/>
        <v>insert into TOXIC_SUBSTANCE(Level,Toxic_Name) values(3,'무갸포');</v>
      </c>
    </row>
    <row r="37" spans="1:8" x14ac:dyDescent="0.3">
      <c r="A37">
        <v>0</v>
      </c>
      <c r="B37" t="s">
        <v>9848</v>
      </c>
      <c r="E37" t="s">
        <v>246</v>
      </c>
      <c r="F37" t="str">
        <f t="shared" si="0"/>
        <v>0,'차포벼'</v>
      </c>
      <c r="G37" s="17" t="s">
        <v>238</v>
      </c>
      <c r="H37" t="str">
        <f t="shared" si="1"/>
        <v>insert into TOXIC_SUBSTANCE(Level,Toxic_Name) values(0,'차포벼');</v>
      </c>
    </row>
    <row r="38" spans="1:8" x14ac:dyDescent="0.3">
      <c r="A38">
        <v>4</v>
      </c>
      <c r="B38" t="s">
        <v>9849</v>
      </c>
      <c r="E38" t="s">
        <v>246</v>
      </c>
      <c r="F38" t="str">
        <f t="shared" si="0"/>
        <v>4,'자효니'</v>
      </c>
      <c r="G38" s="17" t="s">
        <v>238</v>
      </c>
      <c r="H38" t="str">
        <f t="shared" si="1"/>
        <v>insert into TOXIC_SUBSTANCE(Level,Toxic_Name) values(4,'자효니');</v>
      </c>
    </row>
    <row r="39" spans="1:8" x14ac:dyDescent="0.3">
      <c r="A39">
        <v>4</v>
      </c>
      <c r="B39" t="s">
        <v>9850</v>
      </c>
      <c r="E39" t="s">
        <v>246</v>
      </c>
      <c r="F39" t="str">
        <f t="shared" si="0"/>
        <v>4,'수히쳐'</v>
      </c>
      <c r="G39" s="17" t="s">
        <v>238</v>
      </c>
      <c r="H39" t="str">
        <f t="shared" si="1"/>
        <v>insert into TOXIC_SUBSTANCE(Level,Toxic_Name) values(4,'수히쳐');</v>
      </c>
    </row>
    <row r="40" spans="1:8" x14ac:dyDescent="0.3">
      <c r="A40">
        <v>5</v>
      </c>
      <c r="B40" t="s">
        <v>9851</v>
      </c>
      <c r="E40" t="s">
        <v>246</v>
      </c>
      <c r="F40" t="str">
        <f t="shared" si="0"/>
        <v>5,'너브부'</v>
      </c>
      <c r="G40" s="17" t="s">
        <v>238</v>
      </c>
      <c r="H40" t="str">
        <f t="shared" si="1"/>
        <v>insert into TOXIC_SUBSTANCE(Level,Toxic_Name) values(5,'너브부');</v>
      </c>
    </row>
    <row r="41" spans="1:8" x14ac:dyDescent="0.3">
      <c r="A41">
        <v>3</v>
      </c>
      <c r="B41" t="s">
        <v>9852</v>
      </c>
      <c r="E41" t="s">
        <v>246</v>
      </c>
      <c r="F41" t="str">
        <f t="shared" si="0"/>
        <v>3,'츠추타'</v>
      </c>
      <c r="G41" s="17" t="s">
        <v>238</v>
      </c>
      <c r="H41" t="str">
        <f t="shared" si="1"/>
        <v>insert into TOXIC_SUBSTANCE(Level,Toxic_Name) values(3,'츠추타');</v>
      </c>
    </row>
    <row r="42" spans="1:8" x14ac:dyDescent="0.3">
      <c r="A42">
        <v>4</v>
      </c>
      <c r="B42" t="s">
        <v>9853</v>
      </c>
      <c r="E42" t="s">
        <v>246</v>
      </c>
      <c r="F42" t="str">
        <f t="shared" si="0"/>
        <v>4,'기캬이'</v>
      </c>
      <c r="G42" s="17" t="s">
        <v>238</v>
      </c>
      <c r="H42" t="str">
        <f t="shared" si="1"/>
        <v>insert into TOXIC_SUBSTANCE(Level,Toxic_Name) values(4,'기캬이');</v>
      </c>
    </row>
    <row r="43" spans="1:8" x14ac:dyDescent="0.3">
      <c r="A43">
        <v>4</v>
      </c>
      <c r="B43" t="s">
        <v>9854</v>
      </c>
      <c r="E43" t="s">
        <v>246</v>
      </c>
      <c r="F43" t="str">
        <f t="shared" si="0"/>
        <v>4,'므르류'</v>
      </c>
      <c r="G43" s="17" t="s">
        <v>238</v>
      </c>
      <c r="H43" t="str">
        <f t="shared" si="1"/>
        <v>insert into TOXIC_SUBSTANCE(Level,Toxic_Name) values(4,'므르류');</v>
      </c>
    </row>
    <row r="44" spans="1:8" x14ac:dyDescent="0.3">
      <c r="A44">
        <v>4</v>
      </c>
      <c r="B44" t="s">
        <v>9855</v>
      </c>
      <c r="E44" t="s">
        <v>246</v>
      </c>
      <c r="F44" t="str">
        <f t="shared" si="0"/>
        <v>4,'크샤뷰'</v>
      </c>
      <c r="G44" s="17" t="s">
        <v>238</v>
      </c>
      <c r="H44" t="str">
        <f t="shared" si="1"/>
        <v>insert into TOXIC_SUBSTANCE(Level,Toxic_Name) values(4,'크샤뷰');</v>
      </c>
    </row>
    <row r="45" spans="1:8" x14ac:dyDescent="0.3">
      <c r="A45">
        <v>3</v>
      </c>
      <c r="B45" t="s">
        <v>9856</v>
      </c>
      <c r="E45" t="s">
        <v>246</v>
      </c>
      <c r="F45" t="str">
        <f t="shared" si="0"/>
        <v>3,'보유투'</v>
      </c>
      <c r="G45" s="17" t="s">
        <v>238</v>
      </c>
      <c r="H45" t="str">
        <f t="shared" si="1"/>
        <v>insert into TOXIC_SUBSTANCE(Level,Toxic_Name) values(3,'보유투');</v>
      </c>
    </row>
    <row r="46" spans="1:8" x14ac:dyDescent="0.3">
      <c r="A46">
        <v>2</v>
      </c>
      <c r="B46" t="s">
        <v>9857</v>
      </c>
      <c r="E46" t="s">
        <v>246</v>
      </c>
      <c r="F46" t="str">
        <f t="shared" si="0"/>
        <v>2,'치주고'</v>
      </c>
      <c r="G46" s="17" t="s">
        <v>238</v>
      </c>
      <c r="H46" t="str">
        <f t="shared" si="1"/>
        <v>insert into TOXIC_SUBSTANCE(Level,Toxic_Name) values(2,'치주고');</v>
      </c>
    </row>
    <row r="47" spans="1:8" x14ac:dyDescent="0.3">
      <c r="A47">
        <v>0</v>
      </c>
      <c r="B47" t="s">
        <v>9858</v>
      </c>
      <c r="E47" t="s">
        <v>246</v>
      </c>
      <c r="F47" t="str">
        <f t="shared" si="0"/>
        <v>0,'쟈노댜'</v>
      </c>
      <c r="G47" s="17" t="s">
        <v>238</v>
      </c>
      <c r="H47" t="str">
        <f t="shared" si="1"/>
        <v>insert into TOXIC_SUBSTANCE(Level,Toxic_Name) values(0,'쟈노댜');</v>
      </c>
    </row>
    <row r="48" spans="1:8" x14ac:dyDescent="0.3">
      <c r="A48">
        <v>1</v>
      </c>
      <c r="B48" t="s">
        <v>9859</v>
      </c>
      <c r="E48" t="s">
        <v>246</v>
      </c>
      <c r="F48" t="str">
        <f t="shared" si="0"/>
        <v>1,'댜챠져'</v>
      </c>
      <c r="G48" s="17" t="s">
        <v>238</v>
      </c>
      <c r="H48" t="str">
        <f t="shared" si="1"/>
        <v>insert into TOXIC_SUBSTANCE(Level,Toxic_Name) values(1,'댜챠져');</v>
      </c>
    </row>
    <row r="49" spans="1:8" x14ac:dyDescent="0.3">
      <c r="A49">
        <v>5</v>
      </c>
      <c r="B49" t="s">
        <v>9860</v>
      </c>
      <c r="E49" t="s">
        <v>246</v>
      </c>
      <c r="F49" t="str">
        <f t="shared" si="0"/>
        <v>5,'차모주'</v>
      </c>
      <c r="G49" s="17" t="s">
        <v>238</v>
      </c>
      <c r="H49" t="str">
        <f t="shared" si="1"/>
        <v>insert into TOXIC_SUBSTANCE(Level,Toxic_Name) values(5,'차모주');</v>
      </c>
    </row>
    <row r="50" spans="1:8" x14ac:dyDescent="0.3">
      <c r="A50">
        <v>1</v>
      </c>
      <c r="B50" t="s">
        <v>9861</v>
      </c>
      <c r="E50" t="s">
        <v>246</v>
      </c>
      <c r="F50" t="str">
        <f t="shared" si="0"/>
        <v>1,'버샤루'</v>
      </c>
      <c r="G50" s="17" t="s">
        <v>238</v>
      </c>
      <c r="H50" t="str">
        <f t="shared" si="1"/>
        <v>insert into TOXIC_SUBSTANCE(Level,Toxic_Name) values(1,'버샤루');</v>
      </c>
    </row>
    <row r="51" spans="1:8" x14ac:dyDescent="0.3">
      <c r="A51">
        <v>4</v>
      </c>
      <c r="B51" t="s">
        <v>9862</v>
      </c>
      <c r="E51" t="s">
        <v>246</v>
      </c>
      <c r="F51" t="str">
        <f t="shared" si="0"/>
        <v>4,'져타퓨'</v>
      </c>
      <c r="G51" s="17" t="s">
        <v>238</v>
      </c>
      <c r="H51" t="str">
        <f t="shared" si="1"/>
        <v>insert into TOXIC_SUBSTANCE(Level,Toxic_Name) values(4,'져타퓨');</v>
      </c>
    </row>
    <row r="52" spans="1:8" x14ac:dyDescent="0.3">
      <c r="A52">
        <v>2</v>
      </c>
      <c r="B52" t="s">
        <v>9863</v>
      </c>
      <c r="E52" t="s">
        <v>246</v>
      </c>
      <c r="F52" t="str">
        <f t="shared" si="0"/>
        <v>2,'큐퓨자'</v>
      </c>
      <c r="G52" s="17" t="s">
        <v>238</v>
      </c>
      <c r="H52" t="str">
        <f t="shared" si="1"/>
        <v>insert into TOXIC_SUBSTANCE(Level,Toxic_Name) values(2,'큐퓨자');</v>
      </c>
    </row>
    <row r="53" spans="1:8" x14ac:dyDescent="0.3">
      <c r="A53">
        <v>5</v>
      </c>
      <c r="B53" t="s">
        <v>9864</v>
      </c>
      <c r="E53" t="s">
        <v>246</v>
      </c>
      <c r="F53" t="str">
        <f t="shared" si="0"/>
        <v>5,'랴야하'</v>
      </c>
      <c r="G53" s="17" t="s">
        <v>238</v>
      </c>
      <c r="H53" t="str">
        <f t="shared" si="1"/>
        <v>insert into TOXIC_SUBSTANCE(Level,Toxic_Name) values(5,'랴야하');</v>
      </c>
    </row>
    <row r="54" spans="1:8" x14ac:dyDescent="0.3">
      <c r="A54">
        <v>0</v>
      </c>
      <c r="B54" t="s">
        <v>9865</v>
      </c>
      <c r="E54" t="s">
        <v>246</v>
      </c>
      <c r="F54" t="str">
        <f t="shared" si="0"/>
        <v>0,'슈며비'</v>
      </c>
      <c r="G54" s="17" t="s">
        <v>238</v>
      </c>
      <c r="H54" t="str">
        <f t="shared" si="1"/>
        <v>insert into TOXIC_SUBSTANCE(Level,Toxic_Name) values(0,'슈며비');</v>
      </c>
    </row>
    <row r="55" spans="1:8" x14ac:dyDescent="0.3">
      <c r="A55">
        <v>4</v>
      </c>
      <c r="B55" t="s">
        <v>9866</v>
      </c>
      <c r="E55" t="s">
        <v>246</v>
      </c>
      <c r="F55" t="str">
        <f t="shared" si="0"/>
        <v>4,'누교냐'</v>
      </c>
      <c r="G55" s="17" t="s">
        <v>238</v>
      </c>
      <c r="H55" t="str">
        <f t="shared" si="1"/>
        <v>insert into TOXIC_SUBSTANCE(Level,Toxic_Name) values(4,'누교냐');</v>
      </c>
    </row>
    <row r="56" spans="1:8" x14ac:dyDescent="0.3">
      <c r="A56">
        <v>4</v>
      </c>
      <c r="B56" t="s">
        <v>9867</v>
      </c>
      <c r="E56" t="s">
        <v>246</v>
      </c>
      <c r="F56" t="str">
        <f t="shared" si="0"/>
        <v>4,'그지너'</v>
      </c>
      <c r="G56" s="17" t="s">
        <v>238</v>
      </c>
      <c r="H56" t="str">
        <f t="shared" si="1"/>
        <v>insert into TOXIC_SUBSTANCE(Level,Toxic_Name) values(4,'그지너');</v>
      </c>
    </row>
    <row r="57" spans="1:8" x14ac:dyDescent="0.3">
      <c r="A57">
        <v>3</v>
      </c>
      <c r="B57" t="s">
        <v>9868</v>
      </c>
      <c r="E57" t="s">
        <v>246</v>
      </c>
      <c r="F57" t="str">
        <f t="shared" si="0"/>
        <v>3,'지뇨텨'</v>
      </c>
      <c r="G57" s="17" t="s">
        <v>238</v>
      </c>
      <c r="H57" t="str">
        <f t="shared" si="1"/>
        <v>insert into TOXIC_SUBSTANCE(Level,Toxic_Name) values(3,'지뇨텨');</v>
      </c>
    </row>
    <row r="58" spans="1:8" x14ac:dyDescent="0.3">
      <c r="A58">
        <v>5</v>
      </c>
      <c r="B58" t="s">
        <v>9869</v>
      </c>
      <c r="E58" t="s">
        <v>246</v>
      </c>
      <c r="F58" t="str">
        <f t="shared" si="0"/>
        <v>5,'셔교하'</v>
      </c>
      <c r="G58" s="17" t="s">
        <v>238</v>
      </c>
      <c r="H58" t="str">
        <f t="shared" si="1"/>
        <v>insert into TOXIC_SUBSTANCE(Level,Toxic_Name) values(5,'셔교하');</v>
      </c>
    </row>
    <row r="59" spans="1:8" x14ac:dyDescent="0.3">
      <c r="A59">
        <v>3</v>
      </c>
      <c r="B59" t="s">
        <v>9870</v>
      </c>
      <c r="E59" t="s">
        <v>246</v>
      </c>
      <c r="F59" t="str">
        <f t="shared" si="0"/>
        <v>3,'처가나'</v>
      </c>
      <c r="G59" s="17" t="s">
        <v>238</v>
      </c>
      <c r="H59" t="str">
        <f t="shared" si="1"/>
        <v>insert into TOXIC_SUBSTANCE(Level,Toxic_Name) values(3,'처가나');</v>
      </c>
    </row>
    <row r="60" spans="1:8" x14ac:dyDescent="0.3">
      <c r="A60">
        <v>0</v>
      </c>
      <c r="B60" t="s">
        <v>9871</v>
      </c>
      <c r="E60" t="s">
        <v>246</v>
      </c>
      <c r="F60" t="str">
        <f t="shared" si="0"/>
        <v>0,'챠허표'</v>
      </c>
      <c r="G60" s="17" t="s">
        <v>238</v>
      </c>
      <c r="H60" t="str">
        <f t="shared" si="1"/>
        <v>insert into TOXIC_SUBSTANCE(Level,Toxic_Name) values(0,'챠허표');</v>
      </c>
    </row>
    <row r="61" spans="1:8" x14ac:dyDescent="0.3">
      <c r="A61">
        <v>0</v>
      </c>
      <c r="B61" t="s">
        <v>9872</v>
      </c>
      <c r="E61" t="s">
        <v>246</v>
      </c>
      <c r="F61" t="str">
        <f t="shared" si="0"/>
        <v>0,'뱌브며'</v>
      </c>
      <c r="G61" s="17" t="s">
        <v>238</v>
      </c>
      <c r="H61" t="str">
        <f t="shared" si="1"/>
        <v>insert into TOXIC_SUBSTANCE(Level,Toxic_Name) values(0,'뱌브며');</v>
      </c>
    </row>
    <row r="62" spans="1:8" x14ac:dyDescent="0.3">
      <c r="A62">
        <v>5</v>
      </c>
      <c r="B62" t="s">
        <v>9873</v>
      </c>
      <c r="E62" t="s">
        <v>246</v>
      </c>
      <c r="F62" t="str">
        <f t="shared" si="0"/>
        <v>5,'녀디나'</v>
      </c>
      <c r="G62" s="17" t="s">
        <v>238</v>
      </c>
      <c r="H62" t="str">
        <f t="shared" si="1"/>
        <v>insert into TOXIC_SUBSTANCE(Level,Toxic_Name) values(5,'녀디나');</v>
      </c>
    </row>
    <row r="63" spans="1:8" x14ac:dyDescent="0.3">
      <c r="A63">
        <v>4</v>
      </c>
      <c r="B63" t="s">
        <v>9874</v>
      </c>
      <c r="E63" t="s">
        <v>246</v>
      </c>
      <c r="F63" t="str">
        <f t="shared" si="0"/>
        <v>4,'구보리'</v>
      </c>
      <c r="G63" s="17" t="s">
        <v>238</v>
      </c>
      <c r="H63" t="str">
        <f t="shared" si="1"/>
        <v>insert into TOXIC_SUBSTANCE(Level,Toxic_Name) values(4,'구보리');</v>
      </c>
    </row>
    <row r="64" spans="1:8" x14ac:dyDescent="0.3">
      <c r="A64">
        <v>0</v>
      </c>
      <c r="B64" t="s">
        <v>9875</v>
      </c>
      <c r="E64" t="s">
        <v>246</v>
      </c>
      <c r="F64" t="str">
        <f t="shared" si="0"/>
        <v>0,'려버투'</v>
      </c>
      <c r="G64" s="17" t="s">
        <v>238</v>
      </c>
      <c r="H64" t="str">
        <f t="shared" si="1"/>
        <v>insert into TOXIC_SUBSTANCE(Level,Toxic_Name) values(0,'려버투');</v>
      </c>
    </row>
    <row r="65" spans="1:8" x14ac:dyDescent="0.3">
      <c r="A65">
        <v>2</v>
      </c>
      <c r="B65" t="s">
        <v>9876</v>
      </c>
      <c r="E65" t="s">
        <v>246</v>
      </c>
      <c r="F65" t="str">
        <f t="shared" si="0"/>
        <v>2,'슈혀녀'</v>
      </c>
      <c r="G65" s="17" t="s">
        <v>238</v>
      </c>
      <c r="H65" t="str">
        <f t="shared" si="1"/>
        <v>insert into TOXIC_SUBSTANCE(Level,Toxic_Name) values(2,'슈혀녀');</v>
      </c>
    </row>
    <row r="66" spans="1:8" x14ac:dyDescent="0.3">
      <c r="A66">
        <v>2</v>
      </c>
      <c r="B66" t="s">
        <v>9877</v>
      </c>
      <c r="E66" t="s">
        <v>246</v>
      </c>
      <c r="F66" t="str">
        <f t="shared" ref="F66:F123" si="2">""&amp;A66&amp;",'"&amp;B66&amp;"'"</f>
        <v>2,'쿄랴효'</v>
      </c>
      <c r="G66" s="17" t="s">
        <v>238</v>
      </c>
      <c r="H66" t="str">
        <f t="shared" ref="H66:H123" si="3">E66&amp;F66&amp;G66</f>
        <v>insert into TOXIC_SUBSTANCE(Level,Toxic_Name) values(2,'쿄랴효');</v>
      </c>
    </row>
    <row r="67" spans="1:8" x14ac:dyDescent="0.3">
      <c r="A67">
        <v>0</v>
      </c>
      <c r="B67" t="s">
        <v>9878</v>
      </c>
      <c r="E67" t="s">
        <v>246</v>
      </c>
      <c r="F67" t="str">
        <f t="shared" si="2"/>
        <v>0,'마고조'</v>
      </c>
      <c r="G67" s="17" t="s">
        <v>238</v>
      </c>
      <c r="H67" t="str">
        <f t="shared" si="3"/>
        <v>insert into TOXIC_SUBSTANCE(Level,Toxic_Name) values(0,'마고조');</v>
      </c>
    </row>
    <row r="68" spans="1:8" x14ac:dyDescent="0.3">
      <c r="A68">
        <v>0</v>
      </c>
      <c r="B68" t="s">
        <v>9879</v>
      </c>
      <c r="E68" t="s">
        <v>246</v>
      </c>
      <c r="F68" t="str">
        <f t="shared" si="2"/>
        <v>0,'마모사'</v>
      </c>
      <c r="G68" s="17" t="s">
        <v>238</v>
      </c>
      <c r="H68" t="str">
        <f t="shared" si="3"/>
        <v>insert into TOXIC_SUBSTANCE(Level,Toxic_Name) values(0,'마모사');</v>
      </c>
    </row>
    <row r="69" spans="1:8" x14ac:dyDescent="0.3">
      <c r="A69">
        <v>3</v>
      </c>
      <c r="B69" t="s">
        <v>9880</v>
      </c>
      <c r="E69" t="s">
        <v>246</v>
      </c>
      <c r="F69" t="str">
        <f t="shared" si="2"/>
        <v>3,'푸야디'</v>
      </c>
      <c r="G69" s="17" t="s">
        <v>238</v>
      </c>
      <c r="H69" t="str">
        <f t="shared" si="3"/>
        <v>insert into TOXIC_SUBSTANCE(Level,Toxic_Name) values(3,'푸야디');</v>
      </c>
    </row>
    <row r="70" spans="1:8" x14ac:dyDescent="0.3">
      <c r="A70">
        <v>4</v>
      </c>
      <c r="B70" t="s">
        <v>9881</v>
      </c>
      <c r="E70" t="s">
        <v>246</v>
      </c>
      <c r="F70" t="str">
        <f t="shared" si="2"/>
        <v>4,'프튜으'</v>
      </c>
      <c r="G70" s="17" t="s">
        <v>238</v>
      </c>
      <c r="H70" t="str">
        <f t="shared" si="3"/>
        <v>insert into TOXIC_SUBSTANCE(Level,Toxic_Name) values(4,'프튜으');</v>
      </c>
    </row>
    <row r="71" spans="1:8" x14ac:dyDescent="0.3">
      <c r="A71">
        <v>4</v>
      </c>
      <c r="B71" t="s">
        <v>9882</v>
      </c>
      <c r="E71" t="s">
        <v>246</v>
      </c>
      <c r="F71" t="str">
        <f t="shared" si="2"/>
        <v>4,'랴가디'</v>
      </c>
      <c r="G71" s="17" t="s">
        <v>238</v>
      </c>
      <c r="H71" t="str">
        <f t="shared" si="3"/>
        <v>insert into TOXIC_SUBSTANCE(Level,Toxic_Name) values(4,'랴가디');</v>
      </c>
    </row>
    <row r="72" spans="1:8" x14ac:dyDescent="0.3">
      <c r="A72">
        <v>1</v>
      </c>
      <c r="B72" t="s">
        <v>9883</v>
      </c>
      <c r="E72" t="s">
        <v>246</v>
      </c>
      <c r="F72" t="str">
        <f t="shared" si="2"/>
        <v>1,'초댜흐'</v>
      </c>
      <c r="G72" s="17" t="s">
        <v>238</v>
      </c>
      <c r="H72" t="str">
        <f t="shared" si="3"/>
        <v>insert into TOXIC_SUBSTANCE(Level,Toxic_Name) values(1,'초댜흐');</v>
      </c>
    </row>
    <row r="73" spans="1:8" x14ac:dyDescent="0.3">
      <c r="A73">
        <v>5</v>
      </c>
      <c r="B73" t="s">
        <v>9884</v>
      </c>
      <c r="E73" t="s">
        <v>246</v>
      </c>
      <c r="F73" t="str">
        <f t="shared" si="2"/>
        <v>5,'오자호'</v>
      </c>
      <c r="G73" s="17" t="s">
        <v>238</v>
      </c>
      <c r="H73" t="str">
        <f t="shared" si="3"/>
        <v>insert into TOXIC_SUBSTANCE(Level,Toxic_Name) values(5,'오자호');</v>
      </c>
    </row>
    <row r="74" spans="1:8" x14ac:dyDescent="0.3">
      <c r="A74">
        <v>2</v>
      </c>
      <c r="B74" t="s">
        <v>9885</v>
      </c>
      <c r="E74" t="s">
        <v>246</v>
      </c>
      <c r="F74" t="str">
        <f t="shared" si="2"/>
        <v>2,'텨쳐뉴'</v>
      </c>
      <c r="G74" s="17" t="s">
        <v>238</v>
      </c>
      <c r="H74" t="str">
        <f t="shared" si="3"/>
        <v>insert into TOXIC_SUBSTANCE(Level,Toxic_Name) values(2,'텨쳐뉴');</v>
      </c>
    </row>
    <row r="75" spans="1:8" x14ac:dyDescent="0.3">
      <c r="A75">
        <v>5</v>
      </c>
      <c r="B75" t="s">
        <v>9886</v>
      </c>
      <c r="E75" t="s">
        <v>246</v>
      </c>
      <c r="F75" t="str">
        <f t="shared" si="2"/>
        <v>5,'표푸무'</v>
      </c>
      <c r="G75" s="17" t="s">
        <v>238</v>
      </c>
      <c r="H75" t="str">
        <f t="shared" si="3"/>
        <v>insert into TOXIC_SUBSTANCE(Level,Toxic_Name) values(5,'표푸무');</v>
      </c>
    </row>
    <row r="76" spans="1:8" x14ac:dyDescent="0.3">
      <c r="A76">
        <v>4</v>
      </c>
      <c r="B76" t="s">
        <v>9887</v>
      </c>
      <c r="E76" t="s">
        <v>246</v>
      </c>
      <c r="F76" t="str">
        <f t="shared" si="2"/>
        <v>4,'뱌휴바'</v>
      </c>
      <c r="G76" s="17" t="s">
        <v>238</v>
      </c>
      <c r="H76" t="str">
        <f t="shared" si="3"/>
        <v>insert into TOXIC_SUBSTANCE(Level,Toxic_Name) values(4,'뱌휴바');</v>
      </c>
    </row>
    <row r="77" spans="1:8" x14ac:dyDescent="0.3">
      <c r="A77">
        <v>3</v>
      </c>
      <c r="B77" t="s">
        <v>9888</v>
      </c>
      <c r="E77" t="s">
        <v>246</v>
      </c>
      <c r="F77" t="str">
        <f t="shared" si="2"/>
        <v>3,'히우랴'</v>
      </c>
      <c r="G77" s="17" t="s">
        <v>238</v>
      </c>
      <c r="H77" t="str">
        <f t="shared" si="3"/>
        <v>insert into TOXIC_SUBSTANCE(Level,Toxic_Name) values(3,'히우랴');</v>
      </c>
    </row>
    <row r="78" spans="1:8" x14ac:dyDescent="0.3">
      <c r="A78">
        <v>3</v>
      </c>
      <c r="B78" t="s">
        <v>9889</v>
      </c>
      <c r="E78" t="s">
        <v>246</v>
      </c>
      <c r="F78" t="str">
        <f t="shared" si="2"/>
        <v>3,'비초랴'</v>
      </c>
      <c r="G78" s="17" t="s">
        <v>238</v>
      </c>
      <c r="H78" t="str">
        <f t="shared" si="3"/>
        <v>insert into TOXIC_SUBSTANCE(Level,Toxic_Name) values(3,'비초랴');</v>
      </c>
    </row>
    <row r="79" spans="1:8" x14ac:dyDescent="0.3">
      <c r="A79">
        <v>5</v>
      </c>
      <c r="B79" t="s">
        <v>9890</v>
      </c>
      <c r="E79" t="s">
        <v>246</v>
      </c>
      <c r="F79" t="str">
        <f t="shared" si="2"/>
        <v>5,'피이다'</v>
      </c>
      <c r="G79" s="17" t="s">
        <v>238</v>
      </c>
      <c r="H79" t="str">
        <f t="shared" si="3"/>
        <v>insert into TOXIC_SUBSTANCE(Level,Toxic_Name) values(5,'피이다');</v>
      </c>
    </row>
    <row r="80" spans="1:8" x14ac:dyDescent="0.3">
      <c r="A80">
        <v>5</v>
      </c>
      <c r="B80" t="s">
        <v>9891</v>
      </c>
      <c r="E80" t="s">
        <v>246</v>
      </c>
      <c r="F80" t="str">
        <f t="shared" si="2"/>
        <v>5,'어벼미'</v>
      </c>
      <c r="G80" s="17" t="s">
        <v>238</v>
      </c>
      <c r="H80" t="str">
        <f t="shared" si="3"/>
        <v>insert into TOXIC_SUBSTANCE(Level,Toxic_Name) values(5,'어벼미');</v>
      </c>
    </row>
    <row r="81" spans="1:8" x14ac:dyDescent="0.3">
      <c r="A81">
        <v>0</v>
      </c>
      <c r="B81" t="s">
        <v>9892</v>
      </c>
      <c r="E81" t="s">
        <v>246</v>
      </c>
      <c r="F81" t="str">
        <f t="shared" si="2"/>
        <v>0,'슈지튜'</v>
      </c>
      <c r="G81" s="17" t="s">
        <v>238</v>
      </c>
      <c r="H81" t="str">
        <f t="shared" si="3"/>
        <v>insert into TOXIC_SUBSTANCE(Level,Toxic_Name) values(0,'슈지튜');</v>
      </c>
    </row>
    <row r="82" spans="1:8" x14ac:dyDescent="0.3">
      <c r="A82">
        <v>0</v>
      </c>
      <c r="B82" t="s">
        <v>9893</v>
      </c>
      <c r="E82" t="s">
        <v>246</v>
      </c>
      <c r="F82" t="str">
        <f t="shared" si="2"/>
        <v>0,'료허트'</v>
      </c>
      <c r="G82" s="17" t="s">
        <v>238</v>
      </c>
      <c r="H82" t="str">
        <f t="shared" si="3"/>
        <v>insert into TOXIC_SUBSTANCE(Level,Toxic_Name) values(0,'료허트');</v>
      </c>
    </row>
    <row r="83" spans="1:8" x14ac:dyDescent="0.3">
      <c r="A83">
        <v>1</v>
      </c>
      <c r="B83" t="s">
        <v>9894</v>
      </c>
      <c r="E83" t="s">
        <v>246</v>
      </c>
      <c r="F83" t="str">
        <f t="shared" si="2"/>
        <v>1,'큐주죠'</v>
      </c>
      <c r="G83" s="17" t="s">
        <v>238</v>
      </c>
      <c r="H83" t="str">
        <f t="shared" si="3"/>
        <v>insert into TOXIC_SUBSTANCE(Level,Toxic_Name) values(1,'큐주죠');</v>
      </c>
    </row>
    <row r="84" spans="1:8" x14ac:dyDescent="0.3">
      <c r="A84">
        <v>0</v>
      </c>
      <c r="B84" t="s">
        <v>9895</v>
      </c>
      <c r="E84" t="s">
        <v>246</v>
      </c>
      <c r="F84" t="str">
        <f t="shared" si="2"/>
        <v>0,'무보포'</v>
      </c>
      <c r="G84" s="17" t="s">
        <v>238</v>
      </c>
      <c r="H84" t="str">
        <f t="shared" si="3"/>
        <v>insert into TOXIC_SUBSTANCE(Level,Toxic_Name) values(0,'무보포');</v>
      </c>
    </row>
    <row r="85" spans="1:8" x14ac:dyDescent="0.3">
      <c r="A85">
        <v>4</v>
      </c>
      <c r="B85" t="s">
        <v>9896</v>
      </c>
      <c r="E85" t="s">
        <v>246</v>
      </c>
      <c r="F85" t="str">
        <f t="shared" si="2"/>
        <v>4,'셔겨서'</v>
      </c>
      <c r="G85" s="17" t="s">
        <v>238</v>
      </c>
      <c r="H85" t="str">
        <f t="shared" si="3"/>
        <v>insert into TOXIC_SUBSTANCE(Level,Toxic_Name) values(4,'셔겨서');</v>
      </c>
    </row>
    <row r="86" spans="1:8" x14ac:dyDescent="0.3">
      <c r="A86">
        <v>4</v>
      </c>
      <c r="B86" t="s">
        <v>9897</v>
      </c>
      <c r="E86" t="s">
        <v>246</v>
      </c>
      <c r="F86" t="str">
        <f t="shared" si="2"/>
        <v>4,'료서댜'</v>
      </c>
      <c r="G86" s="17" t="s">
        <v>238</v>
      </c>
      <c r="H86" t="str">
        <f t="shared" si="3"/>
        <v>insert into TOXIC_SUBSTANCE(Level,Toxic_Name) values(4,'료서댜');</v>
      </c>
    </row>
    <row r="87" spans="1:8" x14ac:dyDescent="0.3">
      <c r="A87">
        <v>4</v>
      </c>
      <c r="B87" t="s">
        <v>9898</v>
      </c>
      <c r="E87" t="s">
        <v>246</v>
      </c>
      <c r="F87" t="str">
        <f t="shared" si="2"/>
        <v>4,'쟈려주'</v>
      </c>
      <c r="G87" s="17" t="s">
        <v>238</v>
      </c>
      <c r="H87" t="str">
        <f t="shared" si="3"/>
        <v>insert into TOXIC_SUBSTANCE(Level,Toxic_Name) values(4,'쟈려주');</v>
      </c>
    </row>
    <row r="88" spans="1:8" x14ac:dyDescent="0.3">
      <c r="A88">
        <v>0</v>
      </c>
      <c r="B88" t="s">
        <v>9899</v>
      </c>
      <c r="E88" t="s">
        <v>246</v>
      </c>
      <c r="F88" t="str">
        <f t="shared" si="2"/>
        <v>0,'우아효'</v>
      </c>
      <c r="G88" s="17" t="s">
        <v>238</v>
      </c>
      <c r="H88" t="str">
        <f t="shared" si="3"/>
        <v>insert into TOXIC_SUBSTANCE(Level,Toxic_Name) values(0,'우아효');</v>
      </c>
    </row>
    <row r="89" spans="1:8" x14ac:dyDescent="0.3">
      <c r="A89">
        <v>4</v>
      </c>
      <c r="B89" t="s">
        <v>9900</v>
      </c>
      <c r="E89" t="s">
        <v>246</v>
      </c>
      <c r="F89" t="str">
        <f t="shared" si="2"/>
        <v>4,'러우뷰'</v>
      </c>
      <c r="G89" s="17" t="s">
        <v>238</v>
      </c>
      <c r="H89" t="str">
        <f t="shared" si="3"/>
        <v>insert into TOXIC_SUBSTANCE(Level,Toxic_Name) values(4,'러우뷰');</v>
      </c>
    </row>
    <row r="90" spans="1:8" x14ac:dyDescent="0.3">
      <c r="A90">
        <v>0</v>
      </c>
      <c r="B90" t="s">
        <v>9901</v>
      </c>
      <c r="E90" t="s">
        <v>246</v>
      </c>
      <c r="F90" t="str">
        <f t="shared" si="2"/>
        <v>0,'츠로쳐'</v>
      </c>
      <c r="G90" s="17" t="s">
        <v>238</v>
      </c>
      <c r="H90" t="str">
        <f t="shared" si="3"/>
        <v>insert into TOXIC_SUBSTANCE(Level,Toxic_Name) values(0,'츠로쳐');</v>
      </c>
    </row>
    <row r="91" spans="1:8" x14ac:dyDescent="0.3">
      <c r="A91">
        <v>2</v>
      </c>
      <c r="B91" t="s">
        <v>9902</v>
      </c>
      <c r="E91" t="s">
        <v>246</v>
      </c>
      <c r="F91" t="str">
        <f t="shared" si="2"/>
        <v>2,'로루겨'</v>
      </c>
      <c r="G91" s="17" t="s">
        <v>238</v>
      </c>
      <c r="H91" t="str">
        <f t="shared" si="3"/>
        <v>insert into TOXIC_SUBSTANCE(Level,Toxic_Name) values(2,'로루겨');</v>
      </c>
    </row>
    <row r="92" spans="1:8" x14ac:dyDescent="0.3">
      <c r="A92">
        <v>2</v>
      </c>
      <c r="B92" t="s">
        <v>9903</v>
      </c>
      <c r="E92" t="s">
        <v>246</v>
      </c>
      <c r="F92" t="str">
        <f t="shared" si="2"/>
        <v>2,'노툐셔'</v>
      </c>
      <c r="G92" s="17" t="s">
        <v>238</v>
      </c>
      <c r="H92" t="str">
        <f t="shared" si="3"/>
        <v>insert into TOXIC_SUBSTANCE(Level,Toxic_Name) values(2,'노툐셔');</v>
      </c>
    </row>
    <row r="93" spans="1:8" x14ac:dyDescent="0.3">
      <c r="A93">
        <v>3</v>
      </c>
      <c r="B93" t="s">
        <v>9904</v>
      </c>
      <c r="E93" t="s">
        <v>246</v>
      </c>
      <c r="F93" t="str">
        <f t="shared" si="2"/>
        <v>3,'휴후쿠'</v>
      </c>
      <c r="G93" s="17" t="s">
        <v>238</v>
      </c>
      <c r="H93" t="str">
        <f t="shared" si="3"/>
        <v>insert into TOXIC_SUBSTANCE(Level,Toxic_Name) values(3,'휴후쿠');</v>
      </c>
    </row>
    <row r="94" spans="1:8" x14ac:dyDescent="0.3">
      <c r="A94">
        <v>0</v>
      </c>
      <c r="B94" t="s">
        <v>9905</v>
      </c>
      <c r="E94" t="s">
        <v>246</v>
      </c>
      <c r="F94" t="str">
        <f t="shared" si="2"/>
        <v>0,'쳐주벼'</v>
      </c>
      <c r="G94" s="17" t="s">
        <v>238</v>
      </c>
      <c r="H94" t="str">
        <f t="shared" si="3"/>
        <v>insert into TOXIC_SUBSTANCE(Level,Toxic_Name) values(0,'쳐주벼');</v>
      </c>
    </row>
    <row r="95" spans="1:8" x14ac:dyDescent="0.3">
      <c r="A95">
        <v>1</v>
      </c>
      <c r="B95" t="s">
        <v>9906</v>
      </c>
      <c r="E95" t="s">
        <v>246</v>
      </c>
      <c r="F95" t="str">
        <f t="shared" si="2"/>
        <v>1,'쥬됴쥬'</v>
      </c>
      <c r="G95" s="17" t="s">
        <v>238</v>
      </c>
      <c r="H95" t="str">
        <f t="shared" si="3"/>
        <v>insert into TOXIC_SUBSTANCE(Level,Toxic_Name) values(1,'쥬됴쥬');</v>
      </c>
    </row>
    <row r="96" spans="1:8" x14ac:dyDescent="0.3">
      <c r="A96">
        <v>3</v>
      </c>
      <c r="B96" t="s">
        <v>9907</v>
      </c>
      <c r="E96" t="s">
        <v>246</v>
      </c>
      <c r="F96" t="str">
        <f t="shared" si="2"/>
        <v>3,'듀카므'</v>
      </c>
      <c r="G96" s="17" t="s">
        <v>238</v>
      </c>
      <c r="H96" t="str">
        <f t="shared" si="3"/>
        <v>insert into TOXIC_SUBSTANCE(Level,Toxic_Name) values(3,'듀카므');</v>
      </c>
    </row>
    <row r="97" spans="1:8" x14ac:dyDescent="0.3">
      <c r="A97">
        <v>2</v>
      </c>
      <c r="B97" t="s">
        <v>9908</v>
      </c>
      <c r="E97" t="s">
        <v>246</v>
      </c>
      <c r="F97" t="str">
        <f t="shared" si="2"/>
        <v>2,'호무도'</v>
      </c>
      <c r="G97" s="17" t="s">
        <v>238</v>
      </c>
      <c r="H97" t="str">
        <f t="shared" si="3"/>
        <v>insert into TOXIC_SUBSTANCE(Level,Toxic_Name) values(2,'호무도');</v>
      </c>
    </row>
    <row r="98" spans="1:8" x14ac:dyDescent="0.3">
      <c r="A98">
        <v>5</v>
      </c>
      <c r="B98" t="s">
        <v>9909</v>
      </c>
      <c r="E98" t="s">
        <v>246</v>
      </c>
      <c r="F98" t="str">
        <f t="shared" si="2"/>
        <v>5,'카소비'</v>
      </c>
      <c r="G98" s="17" t="s">
        <v>238</v>
      </c>
      <c r="H98" t="str">
        <f t="shared" si="3"/>
        <v>insert into TOXIC_SUBSTANCE(Level,Toxic_Name) values(5,'카소비');</v>
      </c>
    </row>
    <row r="99" spans="1:8" x14ac:dyDescent="0.3">
      <c r="A99">
        <v>5</v>
      </c>
      <c r="B99" t="s">
        <v>9910</v>
      </c>
      <c r="E99" t="s">
        <v>246</v>
      </c>
      <c r="F99" t="str">
        <f t="shared" si="2"/>
        <v>5,'켜뵤바'</v>
      </c>
      <c r="G99" s="17" t="s">
        <v>238</v>
      </c>
      <c r="H99" t="str">
        <f t="shared" si="3"/>
        <v>insert into TOXIC_SUBSTANCE(Level,Toxic_Name) values(5,'켜뵤바');</v>
      </c>
    </row>
    <row r="100" spans="1:8" x14ac:dyDescent="0.3">
      <c r="A100">
        <v>1</v>
      </c>
      <c r="B100" t="s">
        <v>9911</v>
      </c>
      <c r="E100" t="s">
        <v>246</v>
      </c>
      <c r="F100" t="str">
        <f t="shared" si="2"/>
        <v>1,'투서구'</v>
      </c>
      <c r="G100" s="17" t="s">
        <v>238</v>
      </c>
      <c r="H100" t="str">
        <f t="shared" si="3"/>
        <v>insert into TOXIC_SUBSTANCE(Level,Toxic_Name) values(1,'투서구');</v>
      </c>
    </row>
    <row r="101" spans="1:8" x14ac:dyDescent="0.3">
      <c r="A101">
        <v>2</v>
      </c>
      <c r="B101" t="s">
        <v>9912</v>
      </c>
      <c r="E101" t="s">
        <v>246</v>
      </c>
      <c r="F101" t="str">
        <f t="shared" si="2"/>
        <v>2,'러도카'</v>
      </c>
      <c r="G101" s="17" t="s">
        <v>238</v>
      </c>
      <c r="H101" t="str">
        <f t="shared" si="3"/>
        <v>insert into TOXIC_SUBSTANCE(Level,Toxic_Name) values(2,'러도카');</v>
      </c>
    </row>
    <row r="102" spans="1:8" x14ac:dyDescent="0.3">
      <c r="A102">
        <v>0</v>
      </c>
      <c r="B102" t="s">
        <v>9913</v>
      </c>
      <c r="E102" t="s">
        <v>246</v>
      </c>
      <c r="F102" t="str">
        <f t="shared" si="2"/>
        <v>0,'시루챠'</v>
      </c>
      <c r="G102" s="17" t="s">
        <v>238</v>
      </c>
      <c r="H102" t="str">
        <f t="shared" si="3"/>
        <v>insert into TOXIC_SUBSTANCE(Level,Toxic_Name) values(0,'시루챠');</v>
      </c>
    </row>
    <row r="103" spans="1:8" x14ac:dyDescent="0.3">
      <c r="A103">
        <v>5</v>
      </c>
      <c r="B103" t="s">
        <v>9914</v>
      </c>
      <c r="E103" t="s">
        <v>246</v>
      </c>
      <c r="F103" t="str">
        <f t="shared" si="2"/>
        <v>5,'자거라'</v>
      </c>
      <c r="G103" s="17" t="s">
        <v>238</v>
      </c>
      <c r="H103" t="str">
        <f t="shared" si="3"/>
        <v>insert into TOXIC_SUBSTANCE(Level,Toxic_Name) values(5,'자거라');</v>
      </c>
    </row>
    <row r="104" spans="1:8" x14ac:dyDescent="0.3">
      <c r="A104">
        <v>0</v>
      </c>
      <c r="B104" t="s">
        <v>9915</v>
      </c>
      <c r="E104" t="s">
        <v>246</v>
      </c>
      <c r="F104" t="str">
        <f t="shared" si="2"/>
        <v>0,'뵤디프'</v>
      </c>
      <c r="G104" s="17" t="s">
        <v>238</v>
      </c>
      <c r="H104" t="str">
        <f t="shared" si="3"/>
        <v>insert into TOXIC_SUBSTANCE(Level,Toxic_Name) values(0,'뵤디프');</v>
      </c>
    </row>
    <row r="105" spans="1:8" x14ac:dyDescent="0.3">
      <c r="A105">
        <v>5</v>
      </c>
      <c r="B105" t="s">
        <v>9916</v>
      </c>
      <c r="E105" t="s">
        <v>246</v>
      </c>
      <c r="F105" t="str">
        <f t="shared" si="2"/>
        <v>5,'고더켜'</v>
      </c>
      <c r="G105" s="17" t="s">
        <v>238</v>
      </c>
      <c r="H105" t="str">
        <f t="shared" si="3"/>
        <v>insert into TOXIC_SUBSTANCE(Level,Toxic_Name) values(5,'고더켜');</v>
      </c>
    </row>
    <row r="106" spans="1:8" x14ac:dyDescent="0.3">
      <c r="A106">
        <v>1</v>
      </c>
      <c r="B106" t="s">
        <v>9917</v>
      </c>
      <c r="E106" t="s">
        <v>246</v>
      </c>
      <c r="F106" t="str">
        <f t="shared" si="2"/>
        <v>1,'스고카'</v>
      </c>
      <c r="G106" s="17" t="s">
        <v>238</v>
      </c>
      <c r="H106" t="str">
        <f t="shared" si="3"/>
        <v>insert into TOXIC_SUBSTANCE(Level,Toxic_Name) values(1,'스고카');</v>
      </c>
    </row>
    <row r="107" spans="1:8" x14ac:dyDescent="0.3">
      <c r="A107">
        <v>4</v>
      </c>
      <c r="B107" t="s">
        <v>9918</v>
      </c>
      <c r="E107" t="s">
        <v>246</v>
      </c>
      <c r="F107" t="str">
        <f t="shared" si="2"/>
        <v>4,'냐주무'</v>
      </c>
      <c r="G107" s="17" t="s">
        <v>238</v>
      </c>
      <c r="H107" t="str">
        <f t="shared" si="3"/>
        <v>insert into TOXIC_SUBSTANCE(Level,Toxic_Name) values(4,'냐주무');</v>
      </c>
    </row>
    <row r="108" spans="1:8" x14ac:dyDescent="0.3">
      <c r="A108">
        <v>2</v>
      </c>
      <c r="B108" t="s">
        <v>9919</v>
      </c>
      <c r="E108" t="s">
        <v>246</v>
      </c>
      <c r="F108" t="str">
        <f t="shared" si="2"/>
        <v>2,'후주쳐'</v>
      </c>
      <c r="G108" s="17" t="s">
        <v>238</v>
      </c>
      <c r="H108" t="str">
        <f t="shared" si="3"/>
        <v>insert into TOXIC_SUBSTANCE(Level,Toxic_Name) values(2,'후주쳐');</v>
      </c>
    </row>
    <row r="109" spans="1:8" x14ac:dyDescent="0.3">
      <c r="A109">
        <v>2</v>
      </c>
      <c r="B109" t="s">
        <v>9920</v>
      </c>
      <c r="E109" t="s">
        <v>246</v>
      </c>
      <c r="F109" t="str">
        <f t="shared" si="2"/>
        <v>2,'료무슈'</v>
      </c>
      <c r="G109" s="17" t="s">
        <v>238</v>
      </c>
      <c r="H109" t="str">
        <f t="shared" si="3"/>
        <v>insert into TOXIC_SUBSTANCE(Level,Toxic_Name) values(2,'료무슈');</v>
      </c>
    </row>
    <row r="110" spans="1:8" x14ac:dyDescent="0.3">
      <c r="A110">
        <v>0</v>
      </c>
      <c r="B110" t="s">
        <v>9921</v>
      </c>
      <c r="E110" t="s">
        <v>246</v>
      </c>
      <c r="F110" t="str">
        <f t="shared" si="2"/>
        <v>0,'서처표'</v>
      </c>
      <c r="G110" s="17" t="s">
        <v>238</v>
      </c>
      <c r="H110" t="str">
        <f t="shared" si="3"/>
        <v>insert into TOXIC_SUBSTANCE(Level,Toxic_Name) values(0,'서처표');</v>
      </c>
    </row>
    <row r="111" spans="1:8" x14ac:dyDescent="0.3">
      <c r="A111">
        <v>3</v>
      </c>
      <c r="B111" t="s">
        <v>9922</v>
      </c>
      <c r="E111" t="s">
        <v>246</v>
      </c>
      <c r="F111" t="str">
        <f t="shared" si="2"/>
        <v>3,'캬추수'</v>
      </c>
      <c r="G111" s="17" t="s">
        <v>238</v>
      </c>
      <c r="H111" t="str">
        <f t="shared" si="3"/>
        <v>insert into TOXIC_SUBSTANCE(Level,Toxic_Name) values(3,'캬추수');</v>
      </c>
    </row>
    <row r="112" spans="1:8" x14ac:dyDescent="0.3">
      <c r="A112">
        <v>2</v>
      </c>
      <c r="B112" t="s">
        <v>9923</v>
      </c>
      <c r="E112" t="s">
        <v>246</v>
      </c>
      <c r="F112" t="str">
        <f t="shared" si="2"/>
        <v>2,'사리소'</v>
      </c>
      <c r="G112" s="17" t="s">
        <v>238</v>
      </c>
      <c r="H112" t="str">
        <f t="shared" si="3"/>
        <v>insert into TOXIC_SUBSTANCE(Level,Toxic_Name) values(2,'사리소');</v>
      </c>
    </row>
    <row r="113" spans="1:8" x14ac:dyDescent="0.3">
      <c r="A113">
        <v>1</v>
      </c>
      <c r="B113" t="s">
        <v>9924</v>
      </c>
      <c r="E113" t="s">
        <v>246</v>
      </c>
      <c r="F113" t="str">
        <f t="shared" si="2"/>
        <v>1,'두바퍄'</v>
      </c>
      <c r="G113" s="17" t="s">
        <v>238</v>
      </c>
      <c r="H113" t="str">
        <f t="shared" si="3"/>
        <v>insert into TOXIC_SUBSTANCE(Level,Toxic_Name) values(1,'두바퍄');</v>
      </c>
    </row>
    <row r="114" spans="1:8" x14ac:dyDescent="0.3">
      <c r="A114">
        <v>3</v>
      </c>
      <c r="B114" t="s">
        <v>9925</v>
      </c>
      <c r="E114" t="s">
        <v>246</v>
      </c>
      <c r="F114" t="str">
        <f t="shared" si="2"/>
        <v>3,'후쿠초'</v>
      </c>
      <c r="G114" s="17" t="s">
        <v>238</v>
      </c>
      <c r="H114" t="str">
        <f t="shared" si="3"/>
        <v>insert into TOXIC_SUBSTANCE(Level,Toxic_Name) values(3,'후쿠초');</v>
      </c>
    </row>
    <row r="115" spans="1:8" x14ac:dyDescent="0.3">
      <c r="A115">
        <v>4</v>
      </c>
      <c r="B115" t="s">
        <v>9926</v>
      </c>
      <c r="E115" t="s">
        <v>246</v>
      </c>
      <c r="F115" t="str">
        <f t="shared" si="2"/>
        <v>4,'뎌퍼보'</v>
      </c>
      <c r="G115" s="17" t="s">
        <v>238</v>
      </c>
      <c r="H115" t="str">
        <f t="shared" si="3"/>
        <v>insert into TOXIC_SUBSTANCE(Level,Toxic_Name) values(4,'뎌퍼보');</v>
      </c>
    </row>
    <row r="116" spans="1:8" x14ac:dyDescent="0.3">
      <c r="A116">
        <v>0</v>
      </c>
      <c r="B116" t="s">
        <v>9927</v>
      </c>
      <c r="E116" t="s">
        <v>246</v>
      </c>
      <c r="F116" t="str">
        <f t="shared" si="2"/>
        <v>0,'소탸츠'</v>
      </c>
      <c r="G116" s="17" t="s">
        <v>238</v>
      </c>
      <c r="H116" t="str">
        <f t="shared" si="3"/>
        <v>insert into TOXIC_SUBSTANCE(Level,Toxic_Name) values(0,'소탸츠');</v>
      </c>
    </row>
    <row r="117" spans="1:8" x14ac:dyDescent="0.3">
      <c r="A117">
        <v>0</v>
      </c>
      <c r="B117" t="s">
        <v>9928</v>
      </c>
      <c r="E117" t="s">
        <v>246</v>
      </c>
      <c r="F117" t="str">
        <f t="shared" si="2"/>
        <v>0,'퓨조두'</v>
      </c>
      <c r="G117" s="17" t="s">
        <v>238</v>
      </c>
      <c r="H117" t="str">
        <f t="shared" si="3"/>
        <v>insert into TOXIC_SUBSTANCE(Level,Toxic_Name) values(0,'퓨조두');</v>
      </c>
    </row>
    <row r="118" spans="1:8" x14ac:dyDescent="0.3">
      <c r="A118">
        <v>4</v>
      </c>
      <c r="B118" t="s">
        <v>9929</v>
      </c>
      <c r="E118" t="s">
        <v>246</v>
      </c>
      <c r="F118" t="str">
        <f t="shared" si="2"/>
        <v>4,'머차튜'</v>
      </c>
      <c r="G118" s="17" t="s">
        <v>238</v>
      </c>
      <c r="H118" t="str">
        <f t="shared" si="3"/>
        <v>insert into TOXIC_SUBSTANCE(Level,Toxic_Name) values(4,'머차튜');</v>
      </c>
    </row>
    <row r="119" spans="1:8" x14ac:dyDescent="0.3">
      <c r="A119">
        <v>5</v>
      </c>
      <c r="B119" t="s">
        <v>9930</v>
      </c>
      <c r="E119" t="s">
        <v>246</v>
      </c>
      <c r="F119" t="str">
        <f t="shared" si="2"/>
        <v>5,'로효구'</v>
      </c>
      <c r="G119" s="17" t="s">
        <v>238</v>
      </c>
      <c r="H119" t="str">
        <f t="shared" si="3"/>
        <v>insert into TOXIC_SUBSTANCE(Level,Toxic_Name) values(5,'로효구');</v>
      </c>
    </row>
    <row r="120" spans="1:8" x14ac:dyDescent="0.3">
      <c r="A120">
        <v>2</v>
      </c>
      <c r="B120" t="s">
        <v>9931</v>
      </c>
      <c r="E120" t="s">
        <v>246</v>
      </c>
      <c r="F120" t="str">
        <f t="shared" si="2"/>
        <v>2,'구벼나'</v>
      </c>
      <c r="G120" s="17" t="s">
        <v>238</v>
      </c>
      <c r="H120" t="str">
        <f t="shared" si="3"/>
        <v>insert into TOXIC_SUBSTANCE(Level,Toxic_Name) values(2,'구벼나');</v>
      </c>
    </row>
    <row r="121" spans="1:8" x14ac:dyDescent="0.3">
      <c r="A121">
        <v>4</v>
      </c>
      <c r="B121" t="s">
        <v>9932</v>
      </c>
      <c r="E121" t="s">
        <v>246</v>
      </c>
      <c r="F121" t="str">
        <f t="shared" si="2"/>
        <v>4,'바벼류'</v>
      </c>
      <c r="G121" s="17" t="s">
        <v>238</v>
      </c>
      <c r="H121" t="str">
        <f t="shared" si="3"/>
        <v>insert into TOXIC_SUBSTANCE(Level,Toxic_Name) values(4,'바벼류');</v>
      </c>
    </row>
    <row r="122" spans="1:8" x14ac:dyDescent="0.3">
      <c r="A122">
        <v>2</v>
      </c>
      <c r="B122" t="s">
        <v>9933</v>
      </c>
      <c r="E122" t="s">
        <v>246</v>
      </c>
      <c r="F122" t="str">
        <f t="shared" si="2"/>
        <v>2,'샤려초'</v>
      </c>
      <c r="G122" s="17" t="s">
        <v>238</v>
      </c>
      <c r="H122" t="str">
        <f t="shared" si="3"/>
        <v>insert into TOXIC_SUBSTANCE(Level,Toxic_Name) values(2,'샤려초');</v>
      </c>
    </row>
    <row r="123" spans="1:8" x14ac:dyDescent="0.3">
      <c r="A123">
        <v>3</v>
      </c>
      <c r="B123" t="s">
        <v>9934</v>
      </c>
      <c r="E123" t="s">
        <v>246</v>
      </c>
      <c r="F123" t="str">
        <f t="shared" si="2"/>
        <v>3,'휴다투'</v>
      </c>
      <c r="G123" s="17" t="s">
        <v>238</v>
      </c>
      <c r="H123" t="str">
        <f t="shared" si="3"/>
        <v>insert into TOXIC_SUBSTANCE(Level,Toxic_Name) values(3,'휴다투');</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DB44-619F-4501-9707-A28B3DEB81D2}">
  <dimension ref="A1:H50"/>
  <sheetViews>
    <sheetView workbookViewId="0">
      <selection activeCell="H1" sqref="H1:H1048576"/>
    </sheetView>
  </sheetViews>
  <sheetFormatPr defaultRowHeight="16.5" x14ac:dyDescent="0.3"/>
  <sheetData>
    <row r="1" spans="1:8" x14ac:dyDescent="0.3">
      <c r="A1" t="s">
        <v>216</v>
      </c>
      <c r="B1">
        <v>0</v>
      </c>
      <c r="E1" t="s">
        <v>10270</v>
      </c>
      <c r="F1" t="str">
        <f>"'"&amp;A1&amp;"',"&amp;B1&amp;""</f>
        <v>'B형간염',0</v>
      </c>
      <c r="G1" s="17" t="s">
        <v>238</v>
      </c>
      <c r="H1" t="str">
        <f>E1&amp;F1&amp;G1</f>
        <v>insert into Vaccination(Vaccination,info_Num) values('B형간염',0);</v>
      </c>
    </row>
    <row r="2" spans="1:8" x14ac:dyDescent="0.3">
      <c r="A2" t="s">
        <v>217</v>
      </c>
      <c r="B2">
        <v>0</v>
      </c>
      <c r="E2" t="s">
        <v>10270</v>
      </c>
      <c r="F2" t="str">
        <f t="shared" ref="F2:F50" si="0">"'"&amp;A2&amp;"',"&amp;B2&amp;""</f>
        <v>'BCG',0</v>
      </c>
      <c r="G2" s="17" t="s">
        <v>238</v>
      </c>
      <c r="H2" t="str">
        <f t="shared" ref="H2:H50" si="1">E2&amp;F2&amp;G2</f>
        <v>insert into Vaccination(Vaccination,info_Num) values('BCG',0);</v>
      </c>
    </row>
    <row r="3" spans="1:8" x14ac:dyDescent="0.3">
      <c r="A3" t="s">
        <v>216</v>
      </c>
      <c r="B3">
        <v>1</v>
      </c>
      <c r="E3" t="s">
        <v>10270</v>
      </c>
      <c r="F3" t="str">
        <f t="shared" si="0"/>
        <v>'B형간염',1</v>
      </c>
      <c r="G3" s="17" t="s">
        <v>238</v>
      </c>
      <c r="H3" t="str">
        <f t="shared" si="1"/>
        <v>insert into Vaccination(Vaccination,info_Num) values('B형간염',1);</v>
      </c>
    </row>
    <row r="4" spans="1:8" x14ac:dyDescent="0.3">
      <c r="A4" t="s">
        <v>216</v>
      </c>
      <c r="B4">
        <v>2</v>
      </c>
      <c r="E4" t="s">
        <v>10270</v>
      </c>
      <c r="F4" t="str">
        <f t="shared" si="0"/>
        <v>'B형간염',2</v>
      </c>
      <c r="G4" s="17" t="s">
        <v>238</v>
      </c>
      <c r="H4" t="str">
        <f t="shared" si="1"/>
        <v>insert into Vaccination(Vaccination,info_Num) values('B형간염',2);</v>
      </c>
    </row>
    <row r="5" spans="1:8" x14ac:dyDescent="0.3">
      <c r="A5" t="s">
        <v>218</v>
      </c>
      <c r="B5">
        <v>4</v>
      </c>
      <c r="E5" t="s">
        <v>10270</v>
      </c>
      <c r="F5" t="str">
        <f t="shared" si="0"/>
        <v>'DTP',4</v>
      </c>
      <c r="G5" s="17" t="s">
        <v>238</v>
      </c>
      <c r="H5" t="str">
        <f t="shared" si="1"/>
        <v>insert into Vaccination(Vaccination,info_Num) values('DTP',4);</v>
      </c>
    </row>
    <row r="6" spans="1:8" x14ac:dyDescent="0.3">
      <c r="A6" t="s">
        <v>219</v>
      </c>
      <c r="B6">
        <v>4</v>
      </c>
      <c r="E6" t="s">
        <v>10270</v>
      </c>
      <c r="F6" t="str">
        <f t="shared" si="0"/>
        <v>'소아마비',4</v>
      </c>
      <c r="G6" s="17" t="s">
        <v>238</v>
      </c>
      <c r="H6" t="str">
        <f t="shared" si="1"/>
        <v>insert into Vaccination(Vaccination,info_Num) values('소아마비',4);</v>
      </c>
    </row>
    <row r="7" spans="1:8" x14ac:dyDescent="0.3">
      <c r="A7" t="s">
        <v>220</v>
      </c>
      <c r="B7">
        <v>4</v>
      </c>
      <c r="E7" t="s">
        <v>10270</v>
      </c>
      <c r="F7" t="str">
        <f t="shared" si="0"/>
        <v>'Hib뇌수막염',4</v>
      </c>
      <c r="G7" s="17" t="s">
        <v>238</v>
      </c>
      <c r="H7" t="str">
        <f t="shared" si="1"/>
        <v>insert into Vaccination(Vaccination,info_Num) values('Hib뇌수막염',4);</v>
      </c>
    </row>
    <row r="8" spans="1:8" x14ac:dyDescent="0.3">
      <c r="A8" t="s">
        <v>221</v>
      </c>
      <c r="B8">
        <v>4</v>
      </c>
      <c r="E8" t="s">
        <v>10270</v>
      </c>
      <c r="F8" t="str">
        <f t="shared" si="0"/>
        <v>'폐구균',4</v>
      </c>
      <c r="G8" s="17" t="s">
        <v>238</v>
      </c>
      <c r="H8" t="str">
        <f t="shared" si="1"/>
        <v>insert into Vaccination(Vaccination,info_Num) values('폐구균',4);</v>
      </c>
    </row>
    <row r="9" spans="1:8" x14ac:dyDescent="0.3">
      <c r="A9" t="s">
        <v>222</v>
      </c>
      <c r="B9">
        <v>4</v>
      </c>
      <c r="E9" t="s">
        <v>10270</v>
      </c>
      <c r="F9" t="str">
        <f t="shared" si="0"/>
        <v>'로타텍',4</v>
      </c>
      <c r="G9" s="17" t="s">
        <v>238</v>
      </c>
      <c r="H9" t="str">
        <f t="shared" si="1"/>
        <v>insert into Vaccination(Vaccination,info_Num) values('로타텍',4);</v>
      </c>
    </row>
    <row r="10" spans="1:8" x14ac:dyDescent="0.3">
      <c r="A10" t="s">
        <v>218</v>
      </c>
      <c r="B10">
        <v>5</v>
      </c>
      <c r="E10" t="s">
        <v>10270</v>
      </c>
      <c r="F10" t="str">
        <f t="shared" si="0"/>
        <v>'DTP',5</v>
      </c>
      <c r="G10" s="17" t="s">
        <v>238</v>
      </c>
      <c r="H10" t="str">
        <f t="shared" si="1"/>
        <v>insert into Vaccination(Vaccination,info_Num) values('DTP',5);</v>
      </c>
    </row>
    <row r="11" spans="1:8" x14ac:dyDescent="0.3">
      <c r="A11" t="s">
        <v>219</v>
      </c>
      <c r="B11">
        <v>5</v>
      </c>
      <c r="E11" t="s">
        <v>10270</v>
      </c>
      <c r="F11" t="str">
        <f t="shared" si="0"/>
        <v>'소아마비',5</v>
      </c>
      <c r="G11" s="17" t="s">
        <v>238</v>
      </c>
      <c r="H11" t="str">
        <f t="shared" si="1"/>
        <v>insert into Vaccination(Vaccination,info_Num) values('소아마비',5);</v>
      </c>
    </row>
    <row r="12" spans="1:8" x14ac:dyDescent="0.3">
      <c r="A12" t="s">
        <v>220</v>
      </c>
      <c r="B12">
        <v>5</v>
      </c>
      <c r="E12" t="s">
        <v>10270</v>
      </c>
      <c r="F12" t="str">
        <f t="shared" si="0"/>
        <v>'Hib뇌수막염',5</v>
      </c>
      <c r="G12" s="17" t="s">
        <v>238</v>
      </c>
      <c r="H12" t="str">
        <f t="shared" si="1"/>
        <v>insert into Vaccination(Vaccination,info_Num) values('Hib뇌수막염',5);</v>
      </c>
    </row>
    <row r="13" spans="1:8" x14ac:dyDescent="0.3">
      <c r="A13" t="s">
        <v>221</v>
      </c>
      <c r="B13">
        <v>5</v>
      </c>
      <c r="E13" t="s">
        <v>10270</v>
      </c>
      <c r="F13" t="str">
        <f t="shared" si="0"/>
        <v>'폐구균',5</v>
      </c>
      <c r="G13" s="17" t="s">
        <v>238</v>
      </c>
      <c r="H13" t="str">
        <f t="shared" si="1"/>
        <v>insert into Vaccination(Vaccination,info_Num) values('폐구균',5);</v>
      </c>
    </row>
    <row r="14" spans="1:8" x14ac:dyDescent="0.3">
      <c r="A14" t="s">
        <v>222</v>
      </c>
      <c r="B14">
        <v>5</v>
      </c>
      <c r="E14" t="s">
        <v>10270</v>
      </c>
      <c r="F14" t="str">
        <f t="shared" si="0"/>
        <v>'로타텍',5</v>
      </c>
      <c r="G14" s="17" t="s">
        <v>238</v>
      </c>
      <c r="H14" t="str">
        <f t="shared" si="1"/>
        <v>insert into Vaccination(Vaccination,info_Num) values('로타텍',5);</v>
      </c>
    </row>
    <row r="15" spans="1:8" x14ac:dyDescent="0.3">
      <c r="A15" t="s">
        <v>218</v>
      </c>
      <c r="B15">
        <v>8</v>
      </c>
      <c r="E15" t="s">
        <v>10270</v>
      </c>
      <c r="F15" t="str">
        <f t="shared" si="0"/>
        <v>'DTP',8</v>
      </c>
      <c r="G15" s="17" t="s">
        <v>238</v>
      </c>
      <c r="H15" t="str">
        <f t="shared" si="1"/>
        <v>insert into Vaccination(Vaccination,info_Num) values('DTP',8);</v>
      </c>
    </row>
    <row r="16" spans="1:8" x14ac:dyDescent="0.3">
      <c r="A16" t="s">
        <v>219</v>
      </c>
      <c r="B16">
        <v>8</v>
      </c>
      <c r="E16" t="s">
        <v>10270</v>
      </c>
      <c r="F16" t="str">
        <f t="shared" si="0"/>
        <v>'소아마비',8</v>
      </c>
      <c r="G16" s="17" t="s">
        <v>238</v>
      </c>
      <c r="H16" t="str">
        <f t="shared" si="1"/>
        <v>insert into Vaccination(Vaccination,info_Num) values('소아마비',8);</v>
      </c>
    </row>
    <row r="17" spans="1:8" x14ac:dyDescent="0.3">
      <c r="A17" t="s">
        <v>220</v>
      </c>
      <c r="B17">
        <v>8</v>
      </c>
      <c r="E17" t="s">
        <v>10270</v>
      </c>
      <c r="F17" t="str">
        <f t="shared" si="0"/>
        <v>'Hib뇌수막염',8</v>
      </c>
      <c r="G17" s="17" t="s">
        <v>238</v>
      </c>
      <c r="H17" t="str">
        <f t="shared" si="1"/>
        <v>insert into Vaccination(Vaccination,info_Num) values('Hib뇌수막염',8);</v>
      </c>
    </row>
    <row r="18" spans="1:8" x14ac:dyDescent="0.3">
      <c r="A18" t="s">
        <v>221</v>
      </c>
      <c r="B18">
        <v>8</v>
      </c>
      <c r="E18" t="s">
        <v>10270</v>
      </c>
      <c r="F18" t="str">
        <f t="shared" si="0"/>
        <v>'폐구균',8</v>
      </c>
      <c r="G18" s="17" t="s">
        <v>238</v>
      </c>
      <c r="H18" t="str">
        <f t="shared" si="1"/>
        <v>insert into Vaccination(Vaccination,info_Num) values('폐구균',8);</v>
      </c>
    </row>
    <row r="19" spans="1:8" x14ac:dyDescent="0.3">
      <c r="A19" t="s">
        <v>222</v>
      </c>
      <c r="B19">
        <v>8</v>
      </c>
      <c r="E19" t="s">
        <v>10270</v>
      </c>
      <c r="F19" t="str">
        <f t="shared" si="0"/>
        <v>'로타텍',8</v>
      </c>
      <c r="G19" s="17" t="s">
        <v>238</v>
      </c>
      <c r="H19" t="str">
        <f t="shared" si="1"/>
        <v>insert into Vaccination(Vaccination,info_Num) values('로타텍',8);</v>
      </c>
    </row>
    <row r="20" spans="1:8" x14ac:dyDescent="0.3">
      <c r="A20" t="s">
        <v>218</v>
      </c>
      <c r="B20">
        <v>9</v>
      </c>
      <c r="E20" t="s">
        <v>10270</v>
      </c>
      <c r="F20" t="str">
        <f t="shared" si="0"/>
        <v>'DTP',9</v>
      </c>
      <c r="G20" s="17" t="s">
        <v>238</v>
      </c>
      <c r="H20" t="str">
        <f t="shared" si="1"/>
        <v>insert into Vaccination(Vaccination,info_Num) values('DTP',9);</v>
      </c>
    </row>
    <row r="21" spans="1:8" x14ac:dyDescent="0.3">
      <c r="A21" t="s">
        <v>219</v>
      </c>
      <c r="B21">
        <v>9</v>
      </c>
      <c r="E21" t="s">
        <v>10270</v>
      </c>
      <c r="F21" t="str">
        <f t="shared" si="0"/>
        <v>'소아마비',9</v>
      </c>
      <c r="G21" s="17" t="s">
        <v>238</v>
      </c>
      <c r="H21" t="str">
        <f t="shared" si="1"/>
        <v>insert into Vaccination(Vaccination,info_Num) values('소아마비',9);</v>
      </c>
    </row>
    <row r="22" spans="1:8" x14ac:dyDescent="0.3">
      <c r="A22" t="s">
        <v>220</v>
      </c>
      <c r="B22">
        <v>9</v>
      </c>
      <c r="E22" t="s">
        <v>10270</v>
      </c>
      <c r="F22" t="str">
        <f t="shared" si="0"/>
        <v>'Hib뇌수막염',9</v>
      </c>
      <c r="G22" s="17" t="s">
        <v>238</v>
      </c>
      <c r="H22" t="str">
        <f t="shared" si="1"/>
        <v>insert into Vaccination(Vaccination,info_Num) values('Hib뇌수막염',9);</v>
      </c>
    </row>
    <row r="23" spans="1:8" x14ac:dyDescent="0.3">
      <c r="A23" t="s">
        <v>221</v>
      </c>
      <c r="B23">
        <v>9</v>
      </c>
      <c r="E23" t="s">
        <v>10270</v>
      </c>
      <c r="F23" t="str">
        <f t="shared" si="0"/>
        <v>'폐구균',9</v>
      </c>
      <c r="G23" s="17" t="s">
        <v>238</v>
      </c>
      <c r="H23" t="str">
        <f t="shared" si="1"/>
        <v>insert into Vaccination(Vaccination,info_Num) values('폐구균',9);</v>
      </c>
    </row>
    <row r="24" spans="1:8" x14ac:dyDescent="0.3">
      <c r="A24" t="s">
        <v>222</v>
      </c>
      <c r="B24">
        <v>9</v>
      </c>
      <c r="E24" t="s">
        <v>10270</v>
      </c>
      <c r="F24" t="str">
        <f t="shared" si="0"/>
        <v>'로타텍',9</v>
      </c>
      <c r="G24" s="17" t="s">
        <v>238</v>
      </c>
      <c r="H24" t="str">
        <f t="shared" si="1"/>
        <v>insert into Vaccination(Vaccination,info_Num) values('로타텍',9);</v>
      </c>
    </row>
    <row r="25" spans="1:8" x14ac:dyDescent="0.3">
      <c r="A25" t="s">
        <v>216</v>
      </c>
      <c r="B25">
        <v>12</v>
      </c>
      <c r="E25" t="s">
        <v>10270</v>
      </c>
      <c r="F25" t="str">
        <f t="shared" si="0"/>
        <v>'B형간염',12</v>
      </c>
      <c r="G25" s="17" t="s">
        <v>238</v>
      </c>
      <c r="H25" t="str">
        <f t="shared" si="1"/>
        <v>insert into Vaccination(Vaccination,info_Num) values('B형간염',12);</v>
      </c>
    </row>
    <row r="26" spans="1:8" x14ac:dyDescent="0.3">
      <c r="A26" t="s">
        <v>218</v>
      </c>
      <c r="B26">
        <v>12</v>
      </c>
      <c r="E26" t="s">
        <v>10270</v>
      </c>
      <c r="F26" t="str">
        <f t="shared" si="0"/>
        <v>'DTP',12</v>
      </c>
      <c r="G26" s="17" t="s">
        <v>238</v>
      </c>
      <c r="H26" t="str">
        <f t="shared" si="1"/>
        <v>insert into Vaccination(Vaccination,info_Num) values('DTP',12);</v>
      </c>
    </row>
    <row r="27" spans="1:8" x14ac:dyDescent="0.3">
      <c r="A27" t="s">
        <v>219</v>
      </c>
      <c r="B27">
        <v>12</v>
      </c>
      <c r="E27" t="s">
        <v>10270</v>
      </c>
      <c r="F27" t="str">
        <f t="shared" si="0"/>
        <v>'소아마비',12</v>
      </c>
      <c r="G27" s="17" t="s">
        <v>238</v>
      </c>
      <c r="H27" t="str">
        <f t="shared" si="1"/>
        <v>insert into Vaccination(Vaccination,info_Num) values('소아마비',12);</v>
      </c>
    </row>
    <row r="28" spans="1:8" x14ac:dyDescent="0.3">
      <c r="A28" t="s">
        <v>220</v>
      </c>
      <c r="B28">
        <v>12</v>
      </c>
      <c r="E28" t="s">
        <v>10270</v>
      </c>
      <c r="F28" t="str">
        <f t="shared" si="0"/>
        <v>'Hib뇌수막염',12</v>
      </c>
      <c r="G28" s="17" t="s">
        <v>238</v>
      </c>
      <c r="H28" t="str">
        <f t="shared" si="1"/>
        <v>insert into Vaccination(Vaccination,info_Num) values('Hib뇌수막염',12);</v>
      </c>
    </row>
    <row r="29" spans="1:8" x14ac:dyDescent="0.3">
      <c r="A29" t="s">
        <v>221</v>
      </c>
      <c r="B29">
        <v>12</v>
      </c>
      <c r="E29" t="s">
        <v>10270</v>
      </c>
      <c r="F29" t="str">
        <f t="shared" si="0"/>
        <v>'폐구균',12</v>
      </c>
      <c r="G29" s="17" t="s">
        <v>238</v>
      </c>
      <c r="H29" t="str">
        <f t="shared" si="1"/>
        <v>insert into Vaccination(Vaccination,info_Num) values('폐구균',12);</v>
      </c>
    </row>
    <row r="30" spans="1:8" x14ac:dyDescent="0.3">
      <c r="A30" t="s">
        <v>222</v>
      </c>
      <c r="B30">
        <v>12</v>
      </c>
      <c r="E30" t="s">
        <v>10270</v>
      </c>
      <c r="F30" t="str">
        <f t="shared" si="0"/>
        <v>'로타텍',12</v>
      </c>
      <c r="G30" s="17" t="s">
        <v>238</v>
      </c>
      <c r="H30" t="str">
        <f t="shared" si="1"/>
        <v>insert into Vaccination(Vaccination,info_Num) values('로타텍',12);</v>
      </c>
    </row>
    <row r="31" spans="1:8" x14ac:dyDescent="0.3">
      <c r="A31" t="s">
        <v>216</v>
      </c>
      <c r="B31">
        <v>13</v>
      </c>
      <c r="E31" t="s">
        <v>10270</v>
      </c>
      <c r="F31" t="str">
        <f t="shared" si="0"/>
        <v>'B형간염',13</v>
      </c>
      <c r="G31" s="17" t="s">
        <v>238</v>
      </c>
      <c r="H31" t="str">
        <f t="shared" si="1"/>
        <v>insert into Vaccination(Vaccination,info_Num) values('B형간염',13);</v>
      </c>
    </row>
    <row r="32" spans="1:8" x14ac:dyDescent="0.3">
      <c r="A32" t="s">
        <v>218</v>
      </c>
      <c r="B32">
        <v>13</v>
      </c>
      <c r="E32" t="s">
        <v>10270</v>
      </c>
      <c r="F32" t="str">
        <f t="shared" si="0"/>
        <v>'DTP',13</v>
      </c>
      <c r="G32" s="17" t="s">
        <v>238</v>
      </c>
      <c r="H32" t="str">
        <f t="shared" si="1"/>
        <v>insert into Vaccination(Vaccination,info_Num) values('DTP',13);</v>
      </c>
    </row>
    <row r="33" spans="1:8" x14ac:dyDescent="0.3">
      <c r="A33" t="s">
        <v>219</v>
      </c>
      <c r="B33">
        <v>13</v>
      </c>
      <c r="E33" t="s">
        <v>10270</v>
      </c>
      <c r="F33" t="str">
        <f t="shared" si="0"/>
        <v>'소아마비',13</v>
      </c>
      <c r="G33" s="17" t="s">
        <v>238</v>
      </c>
      <c r="H33" t="str">
        <f t="shared" si="1"/>
        <v>insert into Vaccination(Vaccination,info_Num) values('소아마비',13);</v>
      </c>
    </row>
    <row r="34" spans="1:8" x14ac:dyDescent="0.3">
      <c r="A34" t="s">
        <v>220</v>
      </c>
      <c r="B34">
        <v>13</v>
      </c>
      <c r="E34" t="s">
        <v>10270</v>
      </c>
      <c r="F34" t="str">
        <f t="shared" si="0"/>
        <v>'Hib뇌수막염',13</v>
      </c>
      <c r="G34" s="17" t="s">
        <v>238</v>
      </c>
      <c r="H34" t="str">
        <f t="shared" si="1"/>
        <v>insert into Vaccination(Vaccination,info_Num) values('Hib뇌수막염',13);</v>
      </c>
    </row>
    <row r="35" spans="1:8" x14ac:dyDescent="0.3">
      <c r="A35" t="s">
        <v>221</v>
      </c>
      <c r="B35">
        <v>13</v>
      </c>
      <c r="E35" t="s">
        <v>10270</v>
      </c>
      <c r="F35" t="str">
        <f t="shared" si="0"/>
        <v>'폐구균',13</v>
      </c>
      <c r="G35" s="17" t="s">
        <v>238</v>
      </c>
      <c r="H35" t="str">
        <f t="shared" si="1"/>
        <v>insert into Vaccination(Vaccination,info_Num) values('폐구균',13);</v>
      </c>
    </row>
    <row r="36" spans="1:8" x14ac:dyDescent="0.3">
      <c r="A36" t="s">
        <v>222</v>
      </c>
      <c r="B36">
        <v>13</v>
      </c>
      <c r="E36" t="s">
        <v>10270</v>
      </c>
      <c r="F36" t="str">
        <f t="shared" si="0"/>
        <v>'로타텍',13</v>
      </c>
      <c r="G36" s="17" t="s">
        <v>238</v>
      </c>
      <c r="H36" t="str">
        <f t="shared" si="1"/>
        <v>insert into Vaccination(Vaccination,info_Num) values('로타텍',13);</v>
      </c>
    </row>
    <row r="37" spans="1:8" x14ac:dyDescent="0.3">
      <c r="A37" t="s">
        <v>223</v>
      </c>
      <c r="B37">
        <v>24</v>
      </c>
      <c r="E37" t="s">
        <v>10270</v>
      </c>
      <c r="F37" t="str">
        <f t="shared" si="0"/>
        <v>'수두',24</v>
      </c>
      <c r="G37" s="17" t="s">
        <v>238</v>
      </c>
      <c r="H37" t="str">
        <f t="shared" si="1"/>
        <v>insert into Vaccination(Vaccination,info_Num) values('수두',24);</v>
      </c>
    </row>
    <row r="38" spans="1:8" x14ac:dyDescent="0.3">
      <c r="A38" t="s">
        <v>224</v>
      </c>
      <c r="B38">
        <v>24</v>
      </c>
      <c r="E38" t="s">
        <v>10270</v>
      </c>
      <c r="F38" t="str">
        <f t="shared" si="0"/>
        <v>'홍역',24</v>
      </c>
      <c r="G38" s="17" t="s">
        <v>238</v>
      </c>
      <c r="H38" t="str">
        <f t="shared" si="1"/>
        <v>insert into Vaccination(Vaccination,info_Num) values('홍역',24);</v>
      </c>
    </row>
    <row r="39" spans="1:8" x14ac:dyDescent="0.3">
      <c r="A39" t="s">
        <v>225</v>
      </c>
      <c r="B39">
        <v>24</v>
      </c>
      <c r="E39" t="s">
        <v>10270</v>
      </c>
      <c r="F39" t="str">
        <f t="shared" si="0"/>
        <v>'뇌염',24</v>
      </c>
      <c r="G39" s="17" t="s">
        <v>238</v>
      </c>
      <c r="H39" t="str">
        <f t="shared" si="1"/>
        <v>insert into Vaccination(Vaccination,info_Num) values('뇌염',24);</v>
      </c>
    </row>
    <row r="40" spans="1:8" x14ac:dyDescent="0.3">
      <c r="A40" t="s">
        <v>220</v>
      </c>
      <c r="B40">
        <v>24</v>
      </c>
      <c r="E40" t="s">
        <v>10270</v>
      </c>
      <c r="F40" t="str">
        <f t="shared" si="0"/>
        <v>'Hib뇌수막염',24</v>
      </c>
      <c r="G40" s="17" t="s">
        <v>238</v>
      </c>
      <c r="H40" t="str">
        <f t="shared" si="1"/>
        <v>insert into Vaccination(Vaccination,info_Num) values('Hib뇌수막염',24);</v>
      </c>
    </row>
    <row r="41" spans="1:8" x14ac:dyDescent="0.3">
      <c r="A41" t="s">
        <v>221</v>
      </c>
      <c r="B41">
        <v>24</v>
      </c>
      <c r="E41" t="s">
        <v>10270</v>
      </c>
      <c r="F41" t="str">
        <f t="shared" si="0"/>
        <v>'폐구균',24</v>
      </c>
      <c r="G41" s="17" t="s">
        <v>238</v>
      </c>
      <c r="H41" t="str">
        <f t="shared" si="1"/>
        <v>insert into Vaccination(Vaccination,info_Num) values('폐구균',24);</v>
      </c>
    </row>
    <row r="42" spans="1:8" x14ac:dyDescent="0.3">
      <c r="A42" t="s">
        <v>226</v>
      </c>
      <c r="B42">
        <v>24</v>
      </c>
      <c r="E42" t="s">
        <v>10270</v>
      </c>
      <c r="F42" t="str">
        <f t="shared" si="0"/>
        <v>'A형간염',24</v>
      </c>
      <c r="G42" s="17" t="s">
        <v>238</v>
      </c>
      <c r="H42" t="str">
        <f t="shared" si="1"/>
        <v>insert into Vaccination(Vaccination,info_Num) values('A형간염',24);</v>
      </c>
    </row>
    <row r="43" spans="1:8" x14ac:dyDescent="0.3">
      <c r="A43" t="s">
        <v>223</v>
      </c>
      <c r="B43">
        <v>25</v>
      </c>
      <c r="E43" t="s">
        <v>10270</v>
      </c>
      <c r="F43" t="str">
        <f t="shared" si="0"/>
        <v>'수두',25</v>
      </c>
      <c r="G43" s="17" t="s">
        <v>238</v>
      </c>
      <c r="H43" t="str">
        <f t="shared" si="1"/>
        <v>insert into Vaccination(Vaccination,info_Num) values('수두',25);</v>
      </c>
    </row>
    <row r="44" spans="1:8" x14ac:dyDescent="0.3">
      <c r="A44" t="s">
        <v>224</v>
      </c>
      <c r="B44">
        <v>25</v>
      </c>
      <c r="E44" t="s">
        <v>10270</v>
      </c>
      <c r="F44" t="str">
        <f t="shared" si="0"/>
        <v>'홍역',25</v>
      </c>
      <c r="G44" s="17" t="s">
        <v>238</v>
      </c>
      <c r="H44" t="str">
        <f t="shared" si="1"/>
        <v>insert into Vaccination(Vaccination,info_Num) values('홍역',25);</v>
      </c>
    </row>
    <row r="45" spans="1:8" x14ac:dyDescent="0.3">
      <c r="A45" t="s">
        <v>225</v>
      </c>
      <c r="B45">
        <v>25</v>
      </c>
      <c r="E45" t="s">
        <v>10270</v>
      </c>
      <c r="F45" t="str">
        <f t="shared" si="0"/>
        <v>'뇌염',25</v>
      </c>
      <c r="G45" s="17" t="s">
        <v>238</v>
      </c>
      <c r="H45" t="str">
        <f t="shared" si="1"/>
        <v>insert into Vaccination(Vaccination,info_Num) values('뇌염',25);</v>
      </c>
    </row>
    <row r="46" spans="1:8" x14ac:dyDescent="0.3">
      <c r="A46" t="s">
        <v>220</v>
      </c>
      <c r="B46">
        <v>25</v>
      </c>
      <c r="E46" t="s">
        <v>10270</v>
      </c>
      <c r="F46" t="str">
        <f t="shared" si="0"/>
        <v>'Hib뇌수막염',25</v>
      </c>
      <c r="G46" s="17" t="s">
        <v>238</v>
      </c>
      <c r="H46" t="str">
        <f t="shared" si="1"/>
        <v>insert into Vaccination(Vaccination,info_Num) values('Hib뇌수막염',25);</v>
      </c>
    </row>
    <row r="47" spans="1:8" x14ac:dyDescent="0.3">
      <c r="A47" t="s">
        <v>221</v>
      </c>
      <c r="B47">
        <v>25</v>
      </c>
      <c r="E47" t="s">
        <v>10270</v>
      </c>
      <c r="F47" t="str">
        <f t="shared" si="0"/>
        <v>'폐구균',25</v>
      </c>
      <c r="G47" s="17" t="s">
        <v>238</v>
      </c>
      <c r="H47" t="str">
        <f t="shared" si="1"/>
        <v>insert into Vaccination(Vaccination,info_Num) values('폐구균',25);</v>
      </c>
    </row>
    <row r="48" spans="1:8" x14ac:dyDescent="0.3">
      <c r="A48" t="s">
        <v>226</v>
      </c>
      <c r="B48">
        <v>25</v>
      </c>
      <c r="E48" t="s">
        <v>10270</v>
      </c>
      <c r="F48" t="str">
        <f t="shared" si="0"/>
        <v>'A형간염',25</v>
      </c>
      <c r="G48" s="17" t="s">
        <v>238</v>
      </c>
      <c r="H48" t="str">
        <f t="shared" si="1"/>
        <v>insert into Vaccination(Vaccination,info_Num) values('A형간염',25);</v>
      </c>
    </row>
    <row r="49" spans="1:8" x14ac:dyDescent="0.3">
      <c r="A49" t="s">
        <v>218</v>
      </c>
      <c r="B49">
        <v>28</v>
      </c>
      <c r="E49" t="s">
        <v>10270</v>
      </c>
      <c r="F49" t="str">
        <f t="shared" si="0"/>
        <v>'DTP',28</v>
      </c>
      <c r="G49" s="17" t="s">
        <v>238</v>
      </c>
      <c r="H49" t="str">
        <f t="shared" si="1"/>
        <v>insert into Vaccination(Vaccination,info_Num) values('DTP',28);</v>
      </c>
    </row>
    <row r="50" spans="1:8" x14ac:dyDescent="0.3">
      <c r="A50" t="s">
        <v>218</v>
      </c>
      <c r="B50">
        <v>29</v>
      </c>
      <c r="E50" t="s">
        <v>10270</v>
      </c>
      <c r="F50" t="str">
        <f t="shared" si="0"/>
        <v>'DTP',29</v>
      </c>
      <c r="G50" s="17" t="s">
        <v>238</v>
      </c>
      <c r="H50" t="str">
        <f t="shared" si="1"/>
        <v>insert into Vaccination(Vaccination,info_Num) values('DTP',29);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7563-AE00-4942-B0C5-0B61CC08ABF9}">
  <dimension ref="A1:H89"/>
  <sheetViews>
    <sheetView workbookViewId="0">
      <selection activeCell="H1" sqref="H1:H1048576"/>
    </sheetView>
  </sheetViews>
  <sheetFormatPr defaultRowHeight="16.5" x14ac:dyDescent="0.3"/>
  <sheetData>
    <row r="1" spans="1:8" x14ac:dyDescent="0.3">
      <c r="A1">
        <v>32</v>
      </c>
      <c r="B1" t="s">
        <v>208</v>
      </c>
      <c r="E1" t="s">
        <v>245</v>
      </c>
      <c r="F1" t="str">
        <f>""&amp;A1&amp;",'"&amp;B1&amp;"'"</f>
        <v>32,'중금속'</v>
      </c>
      <c r="G1" s="17" t="s">
        <v>238</v>
      </c>
      <c r="H1" t="str">
        <f>E1&amp;F1&amp;G1</f>
        <v>insert into Check_Toxic(Goods_Num,Toxic_Name) values(32,'중금속');</v>
      </c>
    </row>
    <row r="2" spans="1:8" x14ac:dyDescent="0.3">
      <c r="A2">
        <v>32</v>
      </c>
      <c r="B2" t="s">
        <v>209</v>
      </c>
      <c r="E2" t="s">
        <v>245</v>
      </c>
      <c r="F2" t="str">
        <f t="shared" ref="F2" si="0">""&amp;A2&amp;",'"&amp;B2&amp;"'"</f>
        <v>32,'프탈레이트계가소제'</v>
      </c>
      <c r="G2" s="17" t="s">
        <v>238</v>
      </c>
      <c r="H2" t="str">
        <f t="shared" ref="H2" si="1">E2&amp;F2&amp;G2</f>
        <v>insert into Check_Toxic(Goods_Num,Toxic_Name) values(32,'프탈레이트계가소제');</v>
      </c>
    </row>
    <row r="3" spans="1:8" x14ac:dyDescent="0.3">
      <c r="A3">
        <v>32</v>
      </c>
      <c r="B3" t="s">
        <v>210</v>
      </c>
      <c r="E3" t="s">
        <v>245</v>
      </c>
      <c r="F3" t="str">
        <f t="shared" ref="F3:F34" si="2">""&amp;A3&amp;",'"&amp;B3&amp;"'"</f>
        <v>32,'형광증백제'</v>
      </c>
      <c r="G3" s="17" t="s">
        <v>238</v>
      </c>
      <c r="H3" t="str">
        <f t="shared" ref="H3:H34" si="3">E3&amp;F3&amp;G3</f>
        <v>insert into Check_Toxic(Goods_Num,Toxic_Name) values(32,'형광증백제');</v>
      </c>
    </row>
    <row r="4" spans="1:8" x14ac:dyDescent="0.3">
      <c r="A4">
        <v>32</v>
      </c>
      <c r="B4" t="s">
        <v>211</v>
      </c>
      <c r="E4" t="s">
        <v>245</v>
      </c>
      <c r="F4" t="str">
        <f t="shared" si="2"/>
        <v>32,'포름알데히드'</v>
      </c>
      <c r="G4" s="17" t="s">
        <v>238</v>
      </c>
      <c r="H4" t="str">
        <f t="shared" si="3"/>
        <v>insert into Check_Toxic(Goods_Num,Toxic_Name) values(32,'포름알데히드');</v>
      </c>
    </row>
    <row r="5" spans="1:8" x14ac:dyDescent="0.3">
      <c r="A5">
        <v>32</v>
      </c>
      <c r="B5" t="s">
        <v>212</v>
      </c>
      <c r="E5" t="s">
        <v>245</v>
      </c>
      <c r="F5" t="str">
        <f t="shared" si="2"/>
        <v>32,'비욜란'</v>
      </c>
      <c r="G5" s="17" t="s">
        <v>238</v>
      </c>
      <c r="H5" t="str">
        <f t="shared" si="3"/>
        <v>insert into Check_Toxic(Goods_Num,Toxic_Name) values(32,'비욜란');</v>
      </c>
    </row>
    <row r="6" spans="1:8" x14ac:dyDescent="0.3">
      <c r="A6">
        <v>42</v>
      </c>
      <c r="B6" t="s">
        <v>213</v>
      </c>
      <c r="E6" t="s">
        <v>245</v>
      </c>
      <c r="F6" t="str">
        <f t="shared" si="2"/>
        <v>42,'사노산'</v>
      </c>
      <c r="G6" s="17" t="s">
        <v>238</v>
      </c>
      <c r="H6" t="str">
        <f t="shared" si="3"/>
        <v>insert into Check_Toxic(Goods_Num,Toxic_Name) values(42,'사노산');</v>
      </c>
    </row>
    <row r="7" spans="1:8" x14ac:dyDescent="0.3">
      <c r="A7">
        <v>43</v>
      </c>
      <c r="B7" t="s">
        <v>213</v>
      </c>
      <c r="E7" t="s">
        <v>245</v>
      </c>
      <c r="F7" t="str">
        <f t="shared" si="2"/>
        <v>43,'사노산'</v>
      </c>
      <c r="G7" s="17" t="s">
        <v>238</v>
      </c>
      <c r="H7" t="str">
        <f t="shared" si="3"/>
        <v>insert into Check_Toxic(Goods_Num,Toxic_Name) values(43,'사노산');</v>
      </c>
    </row>
    <row r="8" spans="1:8" x14ac:dyDescent="0.3">
      <c r="A8">
        <v>44</v>
      </c>
      <c r="B8" t="s">
        <v>9824</v>
      </c>
      <c r="E8" t="s">
        <v>245</v>
      </c>
      <c r="F8" t="str">
        <f t="shared" si="2"/>
        <v>44,'샤그처'</v>
      </c>
      <c r="G8" s="17" t="s">
        <v>238</v>
      </c>
      <c r="H8" t="str">
        <f t="shared" si="3"/>
        <v>insert into Check_Toxic(Goods_Num,Toxic_Name) values(44,'샤그처');</v>
      </c>
    </row>
    <row r="9" spans="1:8" x14ac:dyDescent="0.3">
      <c r="A9">
        <v>45</v>
      </c>
      <c r="B9" t="s">
        <v>9825</v>
      </c>
      <c r="E9" t="s">
        <v>245</v>
      </c>
      <c r="F9" t="str">
        <f t="shared" si="2"/>
        <v>45,'뇨드무'</v>
      </c>
      <c r="G9" s="17" t="s">
        <v>238</v>
      </c>
      <c r="H9" t="str">
        <f t="shared" si="3"/>
        <v>insert into Check_Toxic(Goods_Num,Toxic_Name) values(45,'뇨드무');</v>
      </c>
    </row>
    <row r="10" spans="1:8" x14ac:dyDescent="0.3">
      <c r="A10">
        <v>46</v>
      </c>
      <c r="B10" t="s">
        <v>214</v>
      </c>
      <c r="E10" t="s">
        <v>245</v>
      </c>
      <c r="F10" t="str">
        <f t="shared" si="2"/>
        <v>46,'세타필'</v>
      </c>
      <c r="G10" s="17" t="s">
        <v>238</v>
      </c>
      <c r="H10" t="str">
        <f t="shared" si="3"/>
        <v>insert into Check_Toxic(Goods_Num,Toxic_Name) values(46,'세타필');</v>
      </c>
    </row>
    <row r="11" spans="1:8" x14ac:dyDescent="0.3">
      <c r="A11">
        <v>47</v>
      </c>
      <c r="B11" t="s">
        <v>214</v>
      </c>
      <c r="E11" t="s">
        <v>245</v>
      </c>
      <c r="F11" t="str">
        <f t="shared" si="2"/>
        <v>47,'세타필'</v>
      </c>
      <c r="G11" s="17" t="s">
        <v>238</v>
      </c>
      <c r="H11" t="str">
        <f t="shared" si="3"/>
        <v>insert into Check_Toxic(Goods_Num,Toxic_Name) values(47,'세타필');</v>
      </c>
    </row>
    <row r="12" spans="1:8" x14ac:dyDescent="0.3">
      <c r="A12">
        <v>48</v>
      </c>
      <c r="B12" t="s">
        <v>9828</v>
      </c>
      <c r="E12" t="s">
        <v>245</v>
      </c>
      <c r="F12" t="str">
        <f t="shared" si="2"/>
        <v>48,'류랴소'</v>
      </c>
      <c r="G12" s="17" t="s">
        <v>238</v>
      </c>
      <c r="H12" t="str">
        <f t="shared" si="3"/>
        <v>insert into Check_Toxic(Goods_Num,Toxic_Name) values(48,'류랴소');</v>
      </c>
    </row>
    <row r="13" spans="1:8" x14ac:dyDescent="0.3">
      <c r="A13">
        <v>49</v>
      </c>
      <c r="B13" t="s">
        <v>9829</v>
      </c>
      <c r="E13" t="s">
        <v>245</v>
      </c>
      <c r="F13" t="str">
        <f t="shared" si="2"/>
        <v>49,'효티저'</v>
      </c>
      <c r="G13" s="17" t="s">
        <v>238</v>
      </c>
      <c r="H13" t="str">
        <f t="shared" si="3"/>
        <v>insert into Check_Toxic(Goods_Num,Toxic_Name) values(49,'효티저');</v>
      </c>
    </row>
    <row r="14" spans="1:8" x14ac:dyDescent="0.3">
      <c r="A14">
        <v>49</v>
      </c>
      <c r="B14" t="s">
        <v>9830</v>
      </c>
      <c r="E14" t="s">
        <v>245</v>
      </c>
      <c r="F14" t="str">
        <f t="shared" si="2"/>
        <v>49,'라뇨듀'</v>
      </c>
      <c r="G14" s="17" t="s">
        <v>238</v>
      </c>
      <c r="H14" t="str">
        <f t="shared" si="3"/>
        <v>insert into Check_Toxic(Goods_Num,Toxic_Name) values(49,'라뇨듀');</v>
      </c>
    </row>
    <row r="15" spans="1:8" x14ac:dyDescent="0.3">
      <c r="A15">
        <v>49</v>
      </c>
      <c r="B15" t="s">
        <v>9831</v>
      </c>
      <c r="E15" t="s">
        <v>245</v>
      </c>
      <c r="F15" t="str">
        <f t="shared" si="2"/>
        <v>49,'치주미'</v>
      </c>
      <c r="G15" s="17" t="s">
        <v>238</v>
      </c>
      <c r="H15" t="str">
        <f t="shared" si="3"/>
        <v>insert into Check_Toxic(Goods_Num,Toxic_Name) values(49,'치주미');</v>
      </c>
    </row>
    <row r="16" spans="1:8" x14ac:dyDescent="0.3">
      <c r="A16">
        <v>49</v>
      </c>
      <c r="B16" t="s">
        <v>9832</v>
      </c>
      <c r="E16" t="s">
        <v>245</v>
      </c>
      <c r="F16" t="str">
        <f t="shared" si="2"/>
        <v>49,'후두퍄'</v>
      </c>
      <c r="G16" s="17" t="s">
        <v>238</v>
      </c>
      <c r="H16" t="str">
        <f t="shared" si="3"/>
        <v>insert into Check_Toxic(Goods_Num,Toxic_Name) values(49,'후두퍄');</v>
      </c>
    </row>
    <row r="17" spans="1:8" x14ac:dyDescent="0.3">
      <c r="A17">
        <v>49</v>
      </c>
      <c r="B17" t="s">
        <v>9833</v>
      </c>
      <c r="E17" t="s">
        <v>245</v>
      </c>
      <c r="F17" t="str">
        <f t="shared" si="2"/>
        <v>49,'트디크'</v>
      </c>
      <c r="G17" s="17" t="s">
        <v>238</v>
      </c>
      <c r="H17" t="str">
        <f t="shared" si="3"/>
        <v>insert into Check_Toxic(Goods_Num,Toxic_Name) values(49,'트디크');</v>
      </c>
    </row>
    <row r="18" spans="1:8" x14ac:dyDescent="0.3">
      <c r="A18">
        <v>49</v>
      </c>
      <c r="B18" t="s">
        <v>215</v>
      </c>
      <c r="E18" t="s">
        <v>245</v>
      </c>
      <c r="F18" t="str">
        <f t="shared" si="2"/>
        <v>49,'페녹시에탄올'</v>
      </c>
      <c r="G18" s="17" t="s">
        <v>238</v>
      </c>
      <c r="H18" t="str">
        <f t="shared" si="3"/>
        <v>insert into Check_Toxic(Goods_Num,Toxic_Name) values(49,'페녹시에탄올');</v>
      </c>
    </row>
    <row r="19" spans="1:8" x14ac:dyDescent="0.3">
      <c r="A19">
        <v>49</v>
      </c>
      <c r="B19" t="s">
        <v>9836</v>
      </c>
      <c r="E19" t="s">
        <v>245</v>
      </c>
      <c r="F19" t="str">
        <f t="shared" si="2"/>
        <v>49,'피쥬큐'</v>
      </c>
      <c r="G19" s="17" t="s">
        <v>238</v>
      </c>
      <c r="H19" t="str">
        <f t="shared" si="3"/>
        <v>insert into Check_Toxic(Goods_Num,Toxic_Name) values(49,'피쥬큐');</v>
      </c>
    </row>
    <row r="20" spans="1:8" x14ac:dyDescent="0.3">
      <c r="A20">
        <v>49</v>
      </c>
      <c r="B20" t="s">
        <v>9837</v>
      </c>
      <c r="E20" t="s">
        <v>245</v>
      </c>
      <c r="F20" t="str">
        <f t="shared" si="2"/>
        <v>49,'뎌버더'</v>
      </c>
      <c r="G20" s="17" t="s">
        <v>238</v>
      </c>
      <c r="H20" t="str">
        <f t="shared" si="3"/>
        <v>insert into Check_Toxic(Goods_Num,Toxic_Name) values(49,'뎌버더');</v>
      </c>
    </row>
    <row r="21" spans="1:8" x14ac:dyDescent="0.3">
      <c r="A21">
        <v>58</v>
      </c>
      <c r="B21" t="s">
        <v>9838</v>
      </c>
      <c r="E21" t="s">
        <v>245</v>
      </c>
      <c r="F21" t="str">
        <f t="shared" si="2"/>
        <v>58,'쥬먀이'</v>
      </c>
      <c r="G21" s="17" t="s">
        <v>238</v>
      </c>
      <c r="H21" t="str">
        <f t="shared" si="3"/>
        <v>insert into Check_Toxic(Goods_Num,Toxic_Name) values(58,'쥬먀이');</v>
      </c>
    </row>
    <row r="22" spans="1:8" x14ac:dyDescent="0.3">
      <c r="A22">
        <v>59</v>
      </c>
      <c r="B22" t="s">
        <v>9839</v>
      </c>
      <c r="E22" t="s">
        <v>245</v>
      </c>
      <c r="F22" t="str">
        <f t="shared" si="2"/>
        <v>59,'아카가'</v>
      </c>
      <c r="G22" s="17" t="s">
        <v>238</v>
      </c>
      <c r="H22" t="str">
        <f t="shared" si="3"/>
        <v>insert into Check_Toxic(Goods_Num,Toxic_Name) values(59,'아카가');</v>
      </c>
    </row>
    <row r="23" spans="1:8" x14ac:dyDescent="0.3">
      <c r="A23">
        <v>60</v>
      </c>
      <c r="B23" t="s">
        <v>9840</v>
      </c>
      <c r="E23" t="s">
        <v>245</v>
      </c>
      <c r="F23" t="str">
        <f t="shared" si="2"/>
        <v>60,'툐쟈누'</v>
      </c>
      <c r="G23" s="17" t="s">
        <v>238</v>
      </c>
      <c r="H23" t="str">
        <f t="shared" si="3"/>
        <v>insert into Check_Toxic(Goods_Num,Toxic_Name) values(60,'툐쟈누');</v>
      </c>
    </row>
    <row r="24" spans="1:8" x14ac:dyDescent="0.3">
      <c r="A24">
        <v>61</v>
      </c>
      <c r="B24" t="s">
        <v>9841</v>
      </c>
      <c r="E24" t="s">
        <v>245</v>
      </c>
      <c r="F24" t="str">
        <f t="shared" si="2"/>
        <v>61,'크뮤쇼'</v>
      </c>
      <c r="G24" s="17" t="s">
        <v>238</v>
      </c>
      <c r="H24" t="str">
        <f t="shared" si="3"/>
        <v>insert into Check_Toxic(Goods_Num,Toxic_Name) values(61,'크뮤쇼');</v>
      </c>
    </row>
    <row r="25" spans="1:8" x14ac:dyDescent="0.3">
      <c r="A25">
        <v>62</v>
      </c>
      <c r="B25" t="s">
        <v>9842</v>
      </c>
      <c r="E25" t="s">
        <v>245</v>
      </c>
      <c r="F25" t="str">
        <f t="shared" si="2"/>
        <v>62,'러흐아'</v>
      </c>
      <c r="G25" s="17" t="s">
        <v>238</v>
      </c>
      <c r="H25" t="str">
        <f t="shared" si="3"/>
        <v>insert into Check_Toxic(Goods_Num,Toxic_Name) values(62,'러흐아');</v>
      </c>
    </row>
    <row r="26" spans="1:8" x14ac:dyDescent="0.3">
      <c r="A26">
        <v>63</v>
      </c>
      <c r="B26" t="s">
        <v>9843</v>
      </c>
      <c r="E26" t="s">
        <v>245</v>
      </c>
      <c r="F26" t="str">
        <f t="shared" si="2"/>
        <v>63,'푸터드'</v>
      </c>
      <c r="G26" s="17" t="s">
        <v>238</v>
      </c>
      <c r="H26" t="str">
        <f t="shared" si="3"/>
        <v>insert into Check_Toxic(Goods_Num,Toxic_Name) values(63,'푸터드');</v>
      </c>
    </row>
    <row r="27" spans="1:8" x14ac:dyDescent="0.3">
      <c r="A27">
        <v>64</v>
      </c>
      <c r="B27" t="s">
        <v>9844</v>
      </c>
      <c r="E27" t="s">
        <v>245</v>
      </c>
      <c r="F27" t="str">
        <f t="shared" si="2"/>
        <v>64,'져슈소'</v>
      </c>
      <c r="G27" s="17" t="s">
        <v>238</v>
      </c>
      <c r="H27" t="str">
        <f t="shared" si="3"/>
        <v>insert into Check_Toxic(Goods_Num,Toxic_Name) values(64,'져슈소');</v>
      </c>
    </row>
    <row r="28" spans="1:8" x14ac:dyDescent="0.3">
      <c r="A28">
        <v>65</v>
      </c>
      <c r="B28" t="s">
        <v>9845</v>
      </c>
      <c r="E28" t="s">
        <v>245</v>
      </c>
      <c r="F28" t="str">
        <f t="shared" si="2"/>
        <v>65,'이노미'</v>
      </c>
      <c r="G28" s="17" t="s">
        <v>238</v>
      </c>
      <c r="H28" t="str">
        <f t="shared" si="3"/>
        <v>insert into Check_Toxic(Goods_Num,Toxic_Name) values(65,'이노미');</v>
      </c>
    </row>
    <row r="29" spans="1:8" x14ac:dyDescent="0.3">
      <c r="A29">
        <v>65</v>
      </c>
      <c r="B29" t="s">
        <v>9846</v>
      </c>
      <c r="E29" t="s">
        <v>245</v>
      </c>
      <c r="F29" t="str">
        <f t="shared" si="2"/>
        <v>65,'댜듀처'</v>
      </c>
      <c r="G29" s="17" t="s">
        <v>238</v>
      </c>
      <c r="H29" t="str">
        <f t="shared" si="3"/>
        <v>insert into Check_Toxic(Goods_Num,Toxic_Name) values(65,'댜듀처');</v>
      </c>
    </row>
    <row r="30" spans="1:8" x14ac:dyDescent="0.3">
      <c r="A30">
        <v>65</v>
      </c>
      <c r="B30" t="s">
        <v>9847</v>
      </c>
      <c r="E30" t="s">
        <v>245</v>
      </c>
      <c r="F30" t="str">
        <f t="shared" si="2"/>
        <v>65,'무갸포'</v>
      </c>
      <c r="G30" s="17" t="s">
        <v>238</v>
      </c>
      <c r="H30" t="str">
        <f t="shared" si="3"/>
        <v>insert into Check_Toxic(Goods_Num,Toxic_Name) values(65,'무갸포');</v>
      </c>
    </row>
    <row r="31" spans="1:8" x14ac:dyDescent="0.3">
      <c r="A31">
        <v>65</v>
      </c>
      <c r="B31" t="s">
        <v>9848</v>
      </c>
      <c r="E31" t="s">
        <v>245</v>
      </c>
      <c r="F31" t="str">
        <f t="shared" si="2"/>
        <v>65,'차포벼'</v>
      </c>
      <c r="G31" s="17" t="s">
        <v>238</v>
      </c>
      <c r="H31" t="str">
        <f t="shared" si="3"/>
        <v>insert into Check_Toxic(Goods_Num,Toxic_Name) values(65,'차포벼');</v>
      </c>
    </row>
    <row r="32" spans="1:8" x14ac:dyDescent="0.3">
      <c r="A32">
        <v>65</v>
      </c>
      <c r="B32" t="s">
        <v>9849</v>
      </c>
      <c r="E32" t="s">
        <v>245</v>
      </c>
      <c r="F32" t="str">
        <f t="shared" si="2"/>
        <v>65,'자효니'</v>
      </c>
      <c r="G32" s="17" t="s">
        <v>238</v>
      </c>
      <c r="H32" t="str">
        <f t="shared" si="3"/>
        <v>insert into Check_Toxic(Goods_Num,Toxic_Name) values(65,'자효니');</v>
      </c>
    </row>
    <row r="33" spans="1:8" x14ac:dyDescent="0.3">
      <c r="A33">
        <v>65</v>
      </c>
      <c r="B33" t="s">
        <v>9850</v>
      </c>
      <c r="E33" t="s">
        <v>245</v>
      </c>
      <c r="F33" t="str">
        <f t="shared" si="2"/>
        <v>65,'수히쳐'</v>
      </c>
      <c r="G33" s="17" t="s">
        <v>238</v>
      </c>
      <c r="H33" t="str">
        <f t="shared" si="3"/>
        <v>insert into Check_Toxic(Goods_Num,Toxic_Name) values(65,'수히쳐');</v>
      </c>
    </row>
    <row r="34" spans="1:8" x14ac:dyDescent="0.3">
      <c r="A34">
        <v>65</v>
      </c>
      <c r="B34" t="s">
        <v>9851</v>
      </c>
      <c r="E34" t="s">
        <v>245</v>
      </c>
      <c r="F34" t="str">
        <f t="shared" si="2"/>
        <v>65,'너브부'</v>
      </c>
      <c r="G34" s="17" t="s">
        <v>238</v>
      </c>
      <c r="H34" t="str">
        <f t="shared" si="3"/>
        <v>insert into Check_Toxic(Goods_Num,Toxic_Name) values(65,'너브부');</v>
      </c>
    </row>
    <row r="35" spans="1:8" x14ac:dyDescent="0.3">
      <c r="A35">
        <v>65</v>
      </c>
      <c r="B35" t="s">
        <v>9852</v>
      </c>
      <c r="E35" t="s">
        <v>245</v>
      </c>
      <c r="F35" t="str">
        <f t="shared" ref="F35:F66" si="4">""&amp;A35&amp;",'"&amp;B35&amp;"'"</f>
        <v>65,'츠추타'</v>
      </c>
      <c r="G35" s="17" t="s">
        <v>238</v>
      </c>
      <c r="H35" t="str">
        <f t="shared" ref="H35:H66" si="5">E35&amp;F35&amp;G35</f>
        <v>insert into Check_Toxic(Goods_Num,Toxic_Name) values(65,'츠추타');</v>
      </c>
    </row>
    <row r="36" spans="1:8" x14ac:dyDescent="0.3">
      <c r="A36">
        <v>65</v>
      </c>
      <c r="B36" t="s">
        <v>9853</v>
      </c>
      <c r="E36" t="s">
        <v>245</v>
      </c>
      <c r="F36" t="str">
        <f t="shared" si="4"/>
        <v>65,'기캬이'</v>
      </c>
      <c r="G36" s="17" t="s">
        <v>238</v>
      </c>
      <c r="H36" t="str">
        <f t="shared" si="5"/>
        <v>insert into Check_Toxic(Goods_Num,Toxic_Name) values(65,'기캬이');</v>
      </c>
    </row>
    <row r="37" spans="1:8" x14ac:dyDescent="0.3">
      <c r="A37">
        <v>65</v>
      </c>
      <c r="B37" t="s">
        <v>9854</v>
      </c>
      <c r="E37" t="s">
        <v>245</v>
      </c>
      <c r="F37" t="str">
        <f t="shared" si="4"/>
        <v>65,'므르류'</v>
      </c>
      <c r="G37" s="17" t="s">
        <v>238</v>
      </c>
      <c r="H37" t="str">
        <f t="shared" si="5"/>
        <v>insert into Check_Toxic(Goods_Num,Toxic_Name) values(65,'므르류');</v>
      </c>
    </row>
    <row r="38" spans="1:8" x14ac:dyDescent="0.3">
      <c r="A38">
        <v>65</v>
      </c>
      <c r="B38" t="s">
        <v>9855</v>
      </c>
      <c r="E38" t="s">
        <v>245</v>
      </c>
      <c r="F38" t="str">
        <f t="shared" si="4"/>
        <v>65,'크샤뷰'</v>
      </c>
      <c r="G38" s="17" t="s">
        <v>238</v>
      </c>
      <c r="H38" t="str">
        <f t="shared" si="5"/>
        <v>insert into Check_Toxic(Goods_Num,Toxic_Name) values(65,'크샤뷰');</v>
      </c>
    </row>
    <row r="39" spans="1:8" x14ac:dyDescent="0.3">
      <c r="A39">
        <v>65</v>
      </c>
      <c r="B39" t="s">
        <v>9856</v>
      </c>
      <c r="E39" t="s">
        <v>245</v>
      </c>
      <c r="F39" t="str">
        <f t="shared" si="4"/>
        <v>65,'보유투'</v>
      </c>
      <c r="G39" s="17" t="s">
        <v>238</v>
      </c>
      <c r="H39" t="str">
        <f t="shared" si="5"/>
        <v>insert into Check_Toxic(Goods_Num,Toxic_Name) values(65,'보유투');</v>
      </c>
    </row>
    <row r="40" spans="1:8" x14ac:dyDescent="0.3">
      <c r="A40">
        <v>78</v>
      </c>
      <c r="B40" t="s">
        <v>9858</v>
      </c>
      <c r="E40" t="s">
        <v>245</v>
      </c>
      <c r="F40" t="str">
        <f t="shared" si="4"/>
        <v>78,'쟈노댜'</v>
      </c>
      <c r="G40" s="17" t="s">
        <v>238</v>
      </c>
      <c r="H40" t="str">
        <f t="shared" si="5"/>
        <v>insert into Check_Toxic(Goods_Num,Toxic_Name) values(78,'쟈노댜');</v>
      </c>
    </row>
    <row r="41" spans="1:8" x14ac:dyDescent="0.3">
      <c r="A41">
        <v>79</v>
      </c>
      <c r="B41" t="s">
        <v>9859</v>
      </c>
      <c r="E41" t="s">
        <v>245</v>
      </c>
      <c r="F41" t="str">
        <f t="shared" si="4"/>
        <v>79,'댜챠져'</v>
      </c>
      <c r="G41" s="17" t="s">
        <v>238</v>
      </c>
      <c r="H41" t="str">
        <f t="shared" si="5"/>
        <v>insert into Check_Toxic(Goods_Num,Toxic_Name) values(79,'댜챠져');</v>
      </c>
    </row>
    <row r="42" spans="1:8" x14ac:dyDescent="0.3">
      <c r="A42">
        <v>80</v>
      </c>
      <c r="B42" t="s">
        <v>9859</v>
      </c>
      <c r="E42" t="s">
        <v>245</v>
      </c>
      <c r="F42" t="str">
        <f t="shared" si="4"/>
        <v>80,'댜챠져'</v>
      </c>
      <c r="G42" s="17" t="s">
        <v>238</v>
      </c>
      <c r="H42" t="str">
        <f t="shared" si="5"/>
        <v>insert into Check_Toxic(Goods_Num,Toxic_Name) values(80,'댜챠져');</v>
      </c>
    </row>
    <row r="43" spans="1:8" x14ac:dyDescent="0.3">
      <c r="A43">
        <v>32</v>
      </c>
      <c r="B43" t="s">
        <v>9861</v>
      </c>
      <c r="E43" t="s">
        <v>245</v>
      </c>
      <c r="F43" t="str">
        <f t="shared" si="4"/>
        <v>32,'버샤루'</v>
      </c>
      <c r="G43" s="17" t="s">
        <v>238</v>
      </c>
      <c r="H43" t="str">
        <f t="shared" si="5"/>
        <v>insert into Check_Toxic(Goods_Num,Toxic_Name) values(32,'버샤루');</v>
      </c>
    </row>
    <row r="44" spans="1:8" x14ac:dyDescent="0.3">
      <c r="A44">
        <v>32</v>
      </c>
      <c r="B44" t="s">
        <v>9862</v>
      </c>
      <c r="E44" t="s">
        <v>245</v>
      </c>
      <c r="F44" t="str">
        <f t="shared" si="4"/>
        <v>32,'져타퓨'</v>
      </c>
      <c r="G44" s="17" t="s">
        <v>238</v>
      </c>
      <c r="H44" t="str">
        <f t="shared" si="5"/>
        <v>insert into Check_Toxic(Goods_Num,Toxic_Name) values(32,'져타퓨');</v>
      </c>
    </row>
    <row r="45" spans="1:8" x14ac:dyDescent="0.3">
      <c r="A45">
        <v>32</v>
      </c>
      <c r="B45" t="s">
        <v>9863</v>
      </c>
      <c r="E45" t="s">
        <v>245</v>
      </c>
      <c r="F45" t="str">
        <f t="shared" si="4"/>
        <v>32,'큐퓨자'</v>
      </c>
      <c r="G45" s="17" t="s">
        <v>238</v>
      </c>
      <c r="H45" t="str">
        <f t="shared" si="5"/>
        <v>insert into Check_Toxic(Goods_Num,Toxic_Name) values(32,'큐퓨자');</v>
      </c>
    </row>
    <row r="46" spans="1:8" x14ac:dyDescent="0.3">
      <c r="A46">
        <v>32</v>
      </c>
      <c r="B46" t="s">
        <v>9864</v>
      </c>
      <c r="E46" t="s">
        <v>245</v>
      </c>
      <c r="F46" t="str">
        <f t="shared" si="4"/>
        <v>32,'랴야하'</v>
      </c>
      <c r="G46" s="17" t="s">
        <v>238</v>
      </c>
      <c r="H46" t="str">
        <f t="shared" si="5"/>
        <v>insert into Check_Toxic(Goods_Num,Toxic_Name) values(32,'랴야하');</v>
      </c>
    </row>
    <row r="47" spans="1:8" x14ac:dyDescent="0.3">
      <c r="A47">
        <v>32</v>
      </c>
      <c r="B47" t="s">
        <v>9865</v>
      </c>
      <c r="E47" t="s">
        <v>245</v>
      </c>
      <c r="F47" t="str">
        <f t="shared" si="4"/>
        <v>32,'슈며비'</v>
      </c>
      <c r="G47" s="17" t="s">
        <v>238</v>
      </c>
      <c r="H47" t="str">
        <f t="shared" si="5"/>
        <v>insert into Check_Toxic(Goods_Num,Toxic_Name) values(32,'슈며비');</v>
      </c>
    </row>
    <row r="48" spans="1:8" x14ac:dyDescent="0.3">
      <c r="A48">
        <v>32</v>
      </c>
      <c r="B48" t="s">
        <v>9866</v>
      </c>
      <c r="E48" t="s">
        <v>245</v>
      </c>
      <c r="F48" t="str">
        <f t="shared" si="4"/>
        <v>32,'누교냐'</v>
      </c>
      <c r="G48" s="17" t="s">
        <v>238</v>
      </c>
      <c r="H48" t="str">
        <f t="shared" si="5"/>
        <v>insert into Check_Toxic(Goods_Num,Toxic_Name) values(32,'누교냐');</v>
      </c>
    </row>
    <row r="49" spans="1:8" x14ac:dyDescent="0.3">
      <c r="A49">
        <v>32</v>
      </c>
      <c r="B49" t="s">
        <v>9868</v>
      </c>
      <c r="E49" t="s">
        <v>245</v>
      </c>
      <c r="F49" t="str">
        <f t="shared" si="4"/>
        <v>32,'지뇨텨'</v>
      </c>
      <c r="G49" s="17" t="s">
        <v>238</v>
      </c>
      <c r="H49" t="str">
        <f t="shared" si="5"/>
        <v>insert into Check_Toxic(Goods_Num,Toxic_Name) values(32,'지뇨텨');</v>
      </c>
    </row>
    <row r="50" spans="1:8" x14ac:dyDescent="0.3">
      <c r="A50">
        <v>32</v>
      </c>
      <c r="B50" t="s">
        <v>9869</v>
      </c>
      <c r="E50" t="s">
        <v>245</v>
      </c>
      <c r="F50" t="str">
        <f t="shared" si="4"/>
        <v>32,'셔교하'</v>
      </c>
      <c r="G50" s="17" t="s">
        <v>238</v>
      </c>
      <c r="H50" t="str">
        <f t="shared" si="5"/>
        <v>insert into Check_Toxic(Goods_Num,Toxic_Name) values(32,'셔교하');</v>
      </c>
    </row>
    <row r="51" spans="1:8" x14ac:dyDescent="0.3">
      <c r="A51">
        <v>32</v>
      </c>
      <c r="B51" t="s">
        <v>9870</v>
      </c>
      <c r="E51" t="s">
        <v>245</v>
      </c>
      <c r="F51" t="str">
        <f t="shared" si="4"/>
        <v>32,'처가나'</v>
      </c>
      <c r="G51" s="17" t="s">
        <v>238</v>
      </c>
      <c r="H51" t="str">
        <f t="shared" si="5"/>
        <v>insert into Check_Toxic(Goods_Num,Toxic_Name) values(32,'처가나');</v>
      </c>
    </row>
    <row r="52" spans="1:8" x14ac:dyDescent="0.3">
      <c r="A52">
        <v>32</v>
      </c>
      <c r="B52" t="s">
        <v>9871</v>
      </c>
      <c r="E52" t="s">
        <v>245</v>
      </c>
      <c r="F52" t="str">
        <f t="shared" si="4"/>
        <v>32,'챠허표'</v>
      </c>
      <c r="G52" s="17" t="s">
        <v>238</v>
      </c>
      <c r="H52" t="str">
        <f t="shared" si="5"/>
        <v>insert into Check_Toxic(Goods_Num,Toxic_Name) values(32,'챠허표');</v>
      </c>
    </row>
    <row r="53" spans="1:8" x14ac:dyDescent="0.3">
      <c r="A53">
        <v>32</v>
      </c>
      <c r="B53" t="s">
        <v>9872</v>
      </c>
      <c r="E53" t="s">
        <v>245</v>
      </c>
      <c r="F53" t="str">
        <f t="shared" si="4"/>
        <v>32,'뱌브며'</v>
      </c>
      <c r="G53" s="17" t="s">
        <v>238</v>
      </c>
      <c r="H53" t="str">
        <f t="shared" si="5"/>
        <v>insert into Check_Toxic(Goods_Num,Toxic_Name) values(32,'뱌브며');</v>
      </c>
    </row>
    <row r="54" spans="1:8" x14ac:dyDescent="0.3">
      <c r="A54">
        <v>32</v>
      </c>
      <c r="B54" t="s">
        <v>9873</v>
      </c>
      <c r="E54" t="s">
        <v>245</v>
      </c>
      <c r="F54" t="str">
        <f t="shared" si="4"/>
        <v>32,'녀디나'</v>
      </c>
      <c r="G54" s="17" t="s">
        <v>238</v>
      </c>
      <c r="H54" t="str">
        <f t="shared" si="5"/>
        <v>insert into Check_Toxic(Goods_Num,Toxic_Name) values(32,'녀디나');</v>
      </c>
    </row>
    <row r="55" spans="1:8" x14ac:dyDescent="0.3">
      <c r="A55">
        <v>32</v>
      </c>
      <c r="B55" t="s">
        <v>9874</v>
      </c>
      <c r="E55" t="s">
        <v>245</v>
      </c>
      <c r="F55" t="str">
        <f t="shared" si="4"/>
        <v>32,'구보리'</v>
      </c>
      <c r="G55" s="17" t="s">
        <v>238</v>
      </c>
      <c r="H55" t="str">
        <f t="shared" si="5"/>
        <v>insert into Check_Toxic(Goods_Num,Toxic_Name) values(32,'구보리');</v>
      </c>
    </row>
    <row r="56" spans="1:8" x14ac:dyDescent="0.3">
      <c r="A56">
        <v>47</v>
      </c>
      <c r="B56" t="s">
        <v>9876</v>
      </c>
      <c r="E56" t="s">
        <v>245</v>
      </c>
      <c r="F56" t="str">
        <f t="shared" si="4"/>
        <v>47,'슈혀녀'</v>
      </c>
      <c r="G56" s="17" t="s">
        <v>238</v>
      </c>
      <c r="H56" t="str">
        <f t="shared" si="5"/>
        <v>insert into Check_Toxic(Goods_Num,Toxic_Name) values(47,'슈혀녀');</v>
      </c>
    </row>
    <row r="57" spans="1:8" x14ac:dyDescent="0.3">
      <c r="A57">
        <v>48</v>
      </c>
      <c r="B57" t="s">
        <v>9877</v>
      </c>
      <c r="E57" t="s">
        <v>245</v>
      </c>
      <c r="F57" t="str">
        <f t="shared" si="4"/>
        <v>48,'쿄랴효'</v>
      </c>
      <c r="G57" s="17" t="s">
        <v>238</v>
      </c>
      <c r="H57" t="str">
        <f t="shared" si="5"/>
        <v>insert into Check_Toxic(Goods_Num,Toxic_Name) values(48,'쿄랴효');</v>
      </c>
    </row>
    <row r="58" spans="1:8" x14ac:dyDescent="0.3">
      <c r="A58">
        <v>48</v>
      </c>
      <c r="B58" t="s">
        <v>9878</v>
      </c>
      <c r="E58" t="s">
        <v>245</v>
      </c>
      <c r="F58" t="str">
        <f t="shared" si="4"/>
        <v>48,'마고조'</v>
      </c>
      <c r="G58" s="17" t="s">
        <v>238</v>
      </c>
      <c r="H58" t="str">
        <f t="shared" si="5"/>
        <v>insert into Check_Toxic(Goods_Num,Toxic_Name) values(48,'마고조');</v>
      </c>
    </row>
    <row r="59" spans="1:8" x14ac:dyDescent="0.3">
      <c r="A59">
        <v>48</v>
      </c>
      <c r="B59" t="s">
        <v>9879</v>
      </c>
      <c r="E59" t="s">
        <v>245</v>
      </c>
      <c r="F59" t="str">
        <f t="shared" si="4"/>
        <v>48,'마모사'</v>
      </c>
      <c r="G59" s="17" t="s">
        <v>238</v>
      </c>
      <c r="H59" t="str">
        <f t="shared" si="5"/>
        <v>insert into Check_Toxic(Goods_Num,Toxic_Name) values(48,'마모사');</v>
      </c>
    </row>
    <row r="60" spans="1:8" x14ac:dyDescent="0.3">
      <c r="A60">
        <v>48</v>
      </c>
      <c r="B60" t="s">
        <v>9880</v>
      </c>
      <c r="E60" t="s">
        <v>245</v>
      </c>
      <c r="F60" t="str">
        <f t="shared" si="4"/>
        <v>48,'푸야디'</v>
      </c>
      <c r="G60" s="17" t="s">
        <v>238</v>
      </c>
      <c r="H60" t="str">
        <f t="shared" si="5"/>
        <v>insert into Check_Toxic(Goods_Num,Toxic_Name) values(48,'푸야디');</v>
      </c>
    </row>
    <row r="61" spans="1:8" x14ac:dyDescent="0.3">
      <c r="A61">
        <v>53</v>
      </c>
      <c r="B61" t="s">
        <v>9882</v>
      </c>
      <c r="E61" t="s">
        <v>245</v>
      </c>
      <c r="F61" t="str">
        <f t="shared" si="4"/>
        <v>53,'랴가디'</v>
      </c>
      <c r="G61" s="17" t="s">
        <v>238</v>
      </c>
      <c r="H61" t="str">
        <f t="shared" si="5"/>
        <v>insert into Check_Toxic(Goods_Num,Toxic_Name) values(53,'랴가디');</v>
      </c>
    </row>
    <row r="62" spans="1:8" x14ac:dyDescent="0.3">
      <c r="A62">
        <v>54</v>
      </c>
      <c r="B62" t="s">
        <v>9883</v>
      </c>
      <c r="E62" t="s">
        <v>245</v>
      </c>
      <c r="F62" t="str">
        <f t="shared" si="4"/>
        <v>54,'초댜흐'</v>
      </c>
      <c r="G62" s="17" t="s">
        <v>238</v>
      </c>
      <c r="H62" t="str">
        <f t="shared" si="5"/>
        <v>insert into Check_Toxic(Goods_Num,Toxic_Name) values(54,'초댜흐');</v>
      </c>
    </row>
    <row r="63" spans="1:8" x14ac:dyDescent="0.3">
      <c r="A63">
        <v>55</v>
      </c>
      <c r="B63" t="s">
        <v>9884</v>
      </c>
      <c r="E63" t="s">
        <v>245</v>
      </c>
      <c r="F63" t="str">
        <f t="shared" si="4"/>
        <v>55,'오자호'</v>
      </c>
      <c r="G63" s="17" t="s">
        <v>238</v>
      </c>
      <c r="H63" t="str">
        <f t="shared" si="5"/>
        <v>insert into Check_Toxic(Goods_Num,Toxic_Name) values(55,'오자호');</v>
      </c>
    </row>
    <row r="64" spans="1:8" x14ac:dyDescent="0.3">
      <c r="A64">
        <v>55</v>
      </c>
      <c r="B64" t="s">
        <v>9885</v>
      </c>
      <c r="E64" t="s">
        <v>245</v>
      </c>
      <c r="F64" t="str">
        <f t="shared" si="4"/>
        <v>55,'텨쳐뉴'</v>
      </c>
      <c r="G64" s="17" t="s">
        <v>238</v>
      </c>
      <c r="H64" t="str">
        <f t="shared" si="5"/>
        <v>insert into Check_Toxic(Goods_Num,Toxic_Name) values(55,'텨쳐뉴');</v>
      </c>
    </row>
    <row r="65" spans="1:8" x14ac:dyDescent="0.3">
      <c r="A65">
        <v>57</v>
      </c>
      <c r="B65" t="s">
        <v>9886</v>
      </c>
      <c r="E65" t="s">
        <v>245</v>
      </c>
      <c r="F65" t="str">
        <f t="shared" si="4"/>
        <v>57,'표푸무'</v>
      </c>
      <c r="G65" s="17" t="s">
        <v>238</v>
      </c>
      <c r="H65" t="str">
        <f t="shared" si="5"/>
        <v>insert into Check_Toxic(Goods_Num,Toxic_Name) values(57,'표푸무');</v>
      </c>
    </row>
    <row r="66" spans="1:8" x14ac:dyDescent="0.3">
      <c r="A66">
        <v>57</v>
      </c>
      <c r="B66" t="s">
        <v>9887</v>
      </c>
      <c r="E66" t="s">
        <v>245</v>
      </c>
      <c r="F66" t="str">
        <f t="shared" si="4"/>
        <v>57,'뱌휴바'</v>
      </c>
      <c r="G66" s="17" t="s">
        <v>238</v>
      </c>
      <c r="H66" t="str">
        <f t="shared" si="5"/>
        <v>insert into Check_Toxic(Goods_Num,Toxic_Name) values(57,'뱌휴바');</v>
      </c>
    </row>
    <row r="67" spans="1:8" x14ac:dyDescent="0.3">
      <c r="A67">
        <v>57</v>
      </c>
      <c r="B67" t="s">
        <v>9888</v>
      </c>
      <c r="E67" t="s">
        <v>245</v>
      </c>
      <c r="F67" t="str">
        <f t="shared" ref="F67:F82" si="6">""&amp;A67&amp;",'"&amp;B67&amp;"'"</f>
        <v>57,'히우랴'</v>
      </c>
      <c r="G67" s="17" t="s">
        <v>238</v>
      </c>
      <c r="H67" t="str">
        <f t="shared" ref="H67:H82" si="7">E67&amp;F67&amp;G67</f>
        <v>insert into Check_Toxic(Goods_Num,Toxic_Name) values(57,'히우랴');</v>
      </c>
    </row>
    <row r="68" spans="1:8" x14ac:dyDescent="0.3">
      <c r="A68">
        <v>57</v>
      </c>
      <c r="B68" t="s">
        <v>9889</v>
      </c>
      <c r="E68" t="s">
        <v>245</v>
      </c>
      <c r="F68" t="str">
        <f t="shared" si="6"/>
        <v>57,'비초랴'</v>
      </c>
      <c r="G68" s="17" t="s">
        <v>238</v>
      </c>
      <c r="H68" t="str">
        <f t="shared" si="7"/>
        <v>insert into Check_Toxic(Goods_Num,Toxic_Name) values(57,'비초랴');</v>
      </c>
    </row>
    <row r="69" spans="1:8" x14ac:dyDescent="0.3">
      <c r="A69">
        <v>61</v>
      </c>
      <c r="B69" t="s">
        <v>9889</v>
      </c>
      <c r="E69" t="s">
        <v>245</v>
      </c>
      <c r="F69" t="str">
        <f t="shared" si="6"/>
        <v>61,'비초랴'</v>
      </c>
      <c r="G69" s="17" t="s">
        <v>238</v>
      </c>
      <c r="H69" t="str">
        <f t="shared" si="7"/>
        <v>insert into Check_Toxic(Goods_Num,Toxic_Name) values(61,'비초랴');</v>
      </c>
    </row>
    <row r="70" spans="1:8" x14ac:dyDescent="0.3">
      <c r="A70">
        <v>61</v>
      </c>
      <c r="B70" t="s">
        <v>9891</v>
      </c>
      <c r="E70" t="s">
        <v>245</v>
      </c>
      <c r="F70" t="str">
        <f t="shared" si="6"/>
        <v>61,'어벼미'</v>
      </c>
      <c r="G70" s="17" t="s">
        <v>238</v>
      </c>
      <c r="H70" t="str">
        <f t="shared" si="7"/>
        <v>insert into Check_Toxic(Goods_Num,Toxic_Name) values(61,'어벼미');</v>
      </c>
    </row>
    <row r="71" spans="1:8" x14ac:dyDescent="0.3">
      <c r="A71">
        <v>61</v>
      </c>
      <c r="B71" t="s">
        <v>9892</v>
      </c>
      <c r="E71" t="s">
        <v>245</v>
      </c>
      <c r="F71" t="str">
        <f t="shared" si="6"/>
        <v>61,'슈지튜'</v>
      </c>
      <c r="G71" s="17" t="s">
        <v>238</v>
      </c>
      <c r="H71" t="str">
        <f t="shared" si="7"/>
        <v>insert into Check_Toxic(Goods_Num,Toxic_Name) values(61,'슈지튜');</v>
      </c>
    </row>
    <row r="72" spans="1:8" x14ac:dyDescent="0.3">
      <c r="A72">
        <v>61</v>
      </c>
      <c r="B72" t="s">
        <v>9893</v>
      </c>
      <c r="E72" t="s">
        <v>245</v>
      </c>
      <c r="F72" t="str">
        <f t="shared" si="6"/>
        <v>61,'료허트'</v>
      </c>
      <c r="G72" s="17" t="s">
        <v>238</v>
      </c>
      <c r="H72" t="str">
        <f t="shared" si="7"/>
        <v>insert into Check_Toxic(Goods_Num,Toxic_Name) values(61,'료허트');</v>
      </c>
    </row>
    <row r="73" spans="1:8" x14ac:dyDescent="0.3">
      <c r="A73">
        <v>65</v>
      </c>
      <c r="B73" t="s">
        <v>9894</v>
      </c>
      <c r="E73" t="s">
        <v>245</v>
      </c>
      <c r="F73" t="str">
        <f t="shared" si="6"/>
        <v>65,'큐주죠'</v>
      </c>
      <c r="G73" s="17" t="s">
        <v>238</v>
      </c>
      <c r="H73" t="str">
        <f t="shared" si="7"/>
        <v>insert into Check_Toxic(Goods_Num,Toxic_Name) values(65,'큐주죠');</v>
      </c>
    </row>
    <row r="74" spans="1:8" x14ac:dyDescent="0.3">
      <c r="A74">
        <v>66</v>
      </c>
      <c r="B74" t="s">
        <v>9895</v>
      </c>
      <c r="E74" t="s">
        <v>245</v>
      </c>
      <c r="F74" t="str">
        <f t="shared" si="6"/>
        <v>66,'무보포'</v>
      </c>
      <c r="G74" s="17" t="s">
        <v>238</v>
      </c>
      <c r="H74" t="str">
        <f t="shared" si="7"/>
        <v>insert into Check_Toxic(Goods_Num,Toxic_Name) values(66,'무보포');</v>
      </c>
    </row>
    <row r="75" spans="1:8" x14ac:dyDescent="0.3">
      <c r="A75">
        <v>67</v>
      </c>
      <c r="B75" t="s">
        <v>9896</v>
      </c>
      <c r="E75" t="s">
        <v>245</v>
      </c>
      <c r="F75" t="str">
        <f t="shared" si="6"/>
        <v>67,'셔겨서'</v>
      </c>
      <c r="G75" s="17" t="s">
        <v>238</v>
      </c>
      <c r="H75" t="str">
        <f t="shared" si="7"/>
        <v>insert into Check_Toxic(Goods_Num,Toxic_Name) values(67,'셔겨서');</v>
      </c>
    </row>
    <row r="76" spans="1:8" x14ac:dyDescent="0.3">
      <c r="A76">
        <v>67</v>
      </c>
      <c r="B76" t="s">
        <v>9897</v>
      </c>
      <c r="E76" t="s">
        <v>245</v>
      </c>
      <c r="F76" t="str">
        <f t="shared" si="6"/>
        <v>67,'료서댜'</v>
      </c>
      <c r="G76" s="17" t="s">
        <v>238</v>
      </c>
      <c r="H76" t="str">
        <f t="shared" si="7"/>
        <v>insert into Check_Toxic(Goods_Num,Toxic_Name) values(67,'료서댜');</v>
      </c>
    </row>
    <row r="77" spans="1:8" x14ac:dyDescent="0.3">
      <c r="A77">
        <v>67</v>
      </c>
      <c r="B77" t="s">
        <v>9898</v>
      </c>
      <c r="E77" t="s">
        <v>245</v>
      </c>
      <c r="F77" t="str">
        <f t="shared" si="6"/>
        <v>67,'쟈려주'</v>
      </c>
      <c r="G77" s="17" t="s">
        <v>238</v>
      </c>
      <c r="H77" t="str">
        <f t="shared" si="7"/>
        <v>insert into Check_Toxic(Goods_Num,Toxic_Name) values(67,'쟈려주');</v>
      </c>
    </row>
    <row r="78" spans="1:8" x14ac:dyDescent="0.3">
      <c r="A78">
        <v>67</v>
      </c>
      <c r="B78" t="s">
        <v>9899</v>
      </c>
      <c r="E78" t="s">
        <v>245</v>
      </c>
      <c r="F78" t="str">
        <f t="shared" si="6"/>
        <v>67,'우아효'</v>
      </c>
      <c r="G78" s="17" t="s">
        <v>238</v>
      </c>
      <c r="H78" t="str">
        <f t="shared" si="7"/>
        <v>insert into Check_Toxic(Goods_Num,Toxic_Name) values(67,'우아효');</v>
      </c>
    </row>
    <row r="79" spans="1:8" x14ac:dyDescent="0.3">
      <c r="A79">
        <v>72</v>
      </c>
      <c r="B79" t="s">
        <v>9901</v>
      </c>
      <c r="E79" t="s">
        <v>245</v>
      </c>
      <c r="F79" t="str">
        <f t="shared" si="6"/>
        <v>72,'츠로쳐'</v>
      </c>
      <c r="G79" s="17" t="s">
        <v>238</v>
      </c>
      <c r="H79" t="str">
        <f t="shared" si="7"/>
        <v>insert into Check_Toxic(Goods_Num,Toxic_Name) values(72,'츠로쳐');</v>
      </c>
    </row>
    <row r="80" spans="1:8" x14ac:dyDescent="0.3">
      <c r="A80">
        <v>72</v>
      </c>
      <c r="B80" t="s">
        <v>9902</v>
      </c>
      <c r="E80" t="s">
        <v>245</v>
      </c>
      <c r="F80" t="str">
        <f t="shared" si="6"/>
        <v>72,'로루겨'</v>
      </c>
      <c r="G80" s="17" t="s">
        <v>238</v>
      </c>
      <c r="H80" t="str">
        <f t="shared" si="7"/>
        <v>insert into Check_Toxic(Goods_Num,Toxic_Name) values(72,'로루겨');</v>
      </c>
    </row>
    <row r="81" spans="1:8" x14ac:dyDescent="0.3">
      <c r="A81">
        <v>74</v>
      </c>
      <c r="B81" t="s">
        <v>9903</v>
      </c>
      <c r="E81" t="s">
        <v>245</v>
      </c>
      <c r="F81" t="str">
        <f t="shared" si="6"/>
        <v>74,'노툐셔'</v>
      </c>
      <c r="G81" s="17" t="s">
        <v>238</v>
      </c>
      <c r="H81" t="str">
        <f t="shared" si="7"/>
        <v>insert into Check_Toxic(Goods_Num,Toxic_Name) values(74,'노툐셔');</v>
      </c>
    </row>
    <row r="82" spans="1:8" x14ac:dyDescent="0.3">
      <c r="A82">
        <v>74</v>
      </c>
      <c r="B82" t="s">
        <v>9904</v>
      </c>
      <c r="E82" t="s">
        <v>245</v>
      </c>
      <c r="F82" t="str">
        <f t="shared" si="6"/>
        <v>74,'휴후쿠'</v>
      </c>
      <c r="G82" s="17" t="s">
        <v>238</v>
      </c>
      <c r="H82" t="str">
        <f t="shared" si="7"/>
        <v>insert into Check_Toxic(Goods_Num,Toxic_Name) values(74,'휴후쿠');</v>
      </c>
    </row>
    <row r="89" spans="1:8" x14ac:dyDescent="0.3">
      <c r="G89"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C91D8-73B8-4D5A-AAFF-F798514B3265}">
  <dimension ref="A1:H102"/>
  <sheetViews>
    <sheetView topLeftCell="A37" workbookViewId="0">
      <selection activeCell="H37" sqref="H1:H1048576"/>
    </sheetView>
  </sheetViews>
  <sheetFormatPr defaultRowHeight="16.5" x14ac:dyDescent="0.3"/>
  <sheetData>
    <row r="1" spans="1:8" x14ac:dyDescent="0.3">
      <c r="A1" t="s">
        <v>3428</v>
      </c>
      <c r="B1">
        <v>0</v>
      </c>
      <c r="E1" t="s">
        <v>244</v>
      </c>
      <c r="F1" t="str">
        <f>"'"&amp;A1&amp;"',"&amp;B1&amp;""</f>
        <v>'ehlsvwoso',0</v>
      </c>
      <c r="G1" s="17" t="s">
        <v>238</v>
      </c>
      <c r="H1" t="str">
        <f>E1&amp;F1&amp;G1</f>
        <v>insert into Customize_Age(Customer_ID,Contents_Num) values('ehlsvwoso',0);</v>
      </c>
    </row>
    <row r="2" spans="1:8" x14ac:dyDescent="0.3">
      <c r="A2" t="s">
        <v>3429</v>
      </c>
      <c r="B2">
        <v>1</v>
      </c>
      <c r="E2" t="s">
        <v>244</v>
      </c>
      <c r="F2" t="str">
        <f t="shared" ref="F2:F65" si="0">"'"&amp;A2&amp;"',"&amp;B2&amp;""</f>
        <v>'heulrwyrs',1</v>
      </c>
      <c r="G2" s="17" t="s">
        <v>238</v>
      </c>
      <c r="H2" t="str">
        <f t="shared" ref="H2:H65" si="1">E2&amp;F2&amp;G2</f>
        <v>insert into Customize_Age(Customer_ID,Contents_Num) values('heulrwyrs',1);</v>
      </c>
    </row>
    <row r="3" spans="1:8" x14ac:dyDescent="0.3">
      <c r="A3" t="s">
        <v>3430</v>
      </c>
      <c r="B3">
        <v>2</v>
      </c>
      <c r="E3" t="s">
        <v>244</v>
      </c>
      <c r="F3" t="str">
        <f t="shared" si="0"/>
        <v>'tmlwdaubv',2</v>
      </c>
      <c r="G3" s="17" t="s">
        <v>238</v>
      </c>
      <c r="H3" t="str">
        <f t="shared" si="1"/>
        <v>insert into Customize_Age(Customer_ID,Contents_Num) values('tmlwdaubv',2);</v>
      </c>
    </row>
    <row r="4" spans="1:8" x14ac:dyDescent="0.3">
      <c r="A4" t="s">
        <v>3431</v>
      </c>
      <c r="B4">
        <v>3</v>
      </c>
      <c r="E4" t="s">
        <v>244</v>
      </c>
      <c r="F4" t="str">
        <f t="shared" si="0"/>
        <v>'kavdrxbtz',3</v>
      </c>
      <c r="G4" s="17" t="s">
        <v>238</v>
      </c>
      <c r="H4" t="str">
        <f t="shared" si="1"/>
        <v>insert into Customize_Age(Customer_ID,Contents_Num) values('kavdrxbtz',3);</v>
      </c>
    </row>
    <row r="5" spans="1:8" x14ac:dyDescent="0.3">
      <c r="A5" t="s">
        <v>3432</v>
      </c>
      <c r="B5">
        <v>4</v>
      </c>
      <c r="E5" t="s">
        <v>244</v>
      </c>
      <c r="F5" t="str">
        <f t="shared" si="0"/>
        <v>'dmchxorar',4</v>
      </c>
      <c r="G5" s="17" t="s">
        <v>238</v>
      </c>
      <c r="H5" t="str">
        <f t="shared" si="1"/>
        <v>insert into Customize_Age(Customer_ID,Contents_Num) values('dmchxorar',4);</v>
      </c>
    </row>
    <row r="6" spans="1:8" x14ac:dyDescent="0.3">
      <c r="A6" t="s">
        <v>3433</v>
      </c>
      <c r="B6">
        <v>5</v>
      </c>
      <c r="E6" t="s">
        <v>244</v>
      </c>
      <c r="F6" t="str">
        <f t="shared" si="0"/>
        <v>'ugelqgugc',5</v>
      </c>
      <c r="G6" s="17" t="s">
        <v>238</v>
      </c>
      <c r="H6" t="str">
        <f t="shared" si="1"/>
        <v>insert into Customize_Age(Customer_ID,Contents_Num) values('ugelqgugc',5);</v>
      </c>
    </row>
    <row r="7" spans="1:8" x14ac:dyDescent="0.3">
      <c r="A7" t="s">
        <v>3434</v>
      </c>
      <c r="B7">
        <v>6</v>
      </c>
      <c r="E7" t="s">
        <v>244</v>
      </c>
      <c r="F7" t="str">
        <f t="shared" si="0"/>
        <v>'zxiuslttp',6</v>
      </c>
      <c r="G7" s="17" t="s">
        <v>238</v>
      </c>
      <c r="H7" t="str">
        <f t="shared" si="1"/>
        <v>insert into Customize_Age(Customer_ID,Contents_Num) values('zxiuslttp',6);</v>
      </c>
    </row>
    <row r="8" spans="1:8" x14ac:dyDescent="0.3">
      <c r="A8" t="s">
        <v>3435</v>
      </c>
      <c r="B8">
        <v>7</v>
      </c>
      <c r="E8" t="s">
        <v>244</v>
      </c>
      <c r="F8" t="str">
        <f t="shared" si="0"/>
        <v>'oabbcbjhd',7</v>
      </c>
      <c r="G8" s="17" t="s">
        <v>238</v>
      </c>
      <c r="H8" t="str">
        <f t="shared" si="1"/>
        <v>insert into Customize_Age(Customer_ID,Contents_Num) values('oabbcbjhd',7);</v>
      </c>
    </row>
    <row r="9" spans="1:8" x14ac:dyDescent="0.3">
      <c r="A9" t="s">
        <v>3436</v>
      </c>
      <c r="B9">
        <v>8</v>
      </c>
      <c r="E9" t="s">
        <v>244</v>
      </c>
      <c r="F9" t="str">
        <f t="shared" si="0"/>
        <v>'hdtsuiafz',8</v>
      </c>
      <c r="G9" s="17" t="s">
        <v>238</v>
      </c>
      <c r="H9" t="str">
        <f t="shared" si="1"/>
        <v>insert into Customize_Age(Customer_ID,Contents_Num) values('hdtsuiafz',8);</v>
      </c>
    </row>
    <row r="10" spans="1:8" x14ac:dyDescent="0.3">
      <c r="A10" t="s">
        <v>3437</v>
      </c>
      <c r="B10">
        <v>9</v>
      </c>
      <c r="E10" t="s">
        <v>244</v>
      </c>
      <c r="F10" t="str">
        <f t="shared" si="0"/>
        <v>'cetdlzhfn',9</v>
      </c>
      <c r="G10" s="17" t="s">
        <v>238</v>
      </c>
      <c r="H10" t="str">
        <f t="shared" si="1"/>
        <v>insert into Customize_Age(Customer_ID,Contents_Num) values('cetdlzhfn',9);</v>
      </c>
    </row>
    <row r="11" spans="1:8" x14ac:dyDescent="0.3">
      <c r="A11" t="s">
        <v>3438</v>
      </c>
      <c r="B11">
        <v>10</v>
      </c>
      <c r="E11" t="s">
        <v>244</v>
      </c>
      <c r="F11" t="str">
        <f t="shared" si="0"/>
        <v>'kkfspdswn',10</v>
      </c>
      <c r="G11" s="17" t="s">
        <v>238</v>
      </c>
      <c r="H11" t="str">
        <f t="shared" si="1"/>
        <v>insert into Customize_Age(Customer_ID,Contents_Num) values('kkfspdswn',10);</v>
      </c>
    </row>
    <row r="12" spans="1:8" x14ac:dyDescent="0.3">
      <c r="A12" t="s">
        <v>3439</v>
      </c>
      <c r="B12">
        <v>11</v>
      </c>
      <c r="E12" t="s">
        <v>244</v>
      </c>
      <c r="F12" t="str">
        <f t="shared" si="0"/>
        <v>'ontknpnvh',11</v>
      </c>
      <c r="G12" s="17" t="s">
        <v>238</v>
      </c>
      <c r="H12" t="str">
        <f t="shared" si="1"/>
        <v>insert into Customize_Age(Customer_ID,Contents_Num) values('ontknpnvh',11);</v>
      </c>
    </row>
    <row r="13" spans="1:8" x14ac:dyDescent="0.3">
      <c r="A13" t="s">
        <v>3440</v>
      </c>
      <c r="B13">
        <v>12</v>
      </c>
      <c r="E13" t="s">
        <v>244</v>
      </c>
      <c r="F13" t="str">
        <f t="shared" si="0"/>
        <v>'ibdbfcvms',12</v>
      </c>
      <c r="G13" s="17" t="s">
        <v>238</v>
      </c>
      <c r="H13" t="str">
        <f t="shared" si="1"/>
        <v>insert into Customize_Age(Customer_ID,Contents_Num) values('ibdbfcvms',12);</v>
      </c>
    </row>
    <row r="14" spans="1:8" x14ac:dyDescent="0.3">
      <c r="A14" t="s">
        <v>3441</v>
      </c>
      <c r="B14">
        <v>13</v>
      </c>
      <c r="E14" t="s">
        <v>244</v>
      </c>
      <c r="F14" t="str">
        <f t="shared" si="0"/>
        <v>'pbmblfjky',13</v>
      </c>
      <c r="G14" s="17" t="s">
        <v>238</v>
      </c>
      <c r="H14" t="str">
        <f t="shared" si="1"/>
        <v>insert into Customize_Age(Customer_ID,Contents_Num) values('pbmblfjky',13);</v>
      </c>
    </row>
    <row r="15" spans="1:8" x14ac:dyDescent="0.3">
      <c r="A15" t="s">
        <v>3442</v>
      </c>
      <c r="B15">
        <v>14</v>
      </c>
      <c r="E15" t="s">
        <v>244</v>
      </c>
      <c r="F15" t="str">
        <f t="shared" si="0"/>
        <v>'fcfxkgxtr',14</v>
      </c>
      <c r="G15" s="17" t="s">
        <v>238</v>
      </c>
      <c r="H15" t="str">
        <f t="shared" si="1"/>
        <v>insert into Customize_Age(Customer_ID,Contents_Num) values('fcfxkgxtr',14);</v>
      </c>
    </row>
    <row r="16" spans="1:8" x14ac:dyDescent="0.3">
      <c r="A16" t="s">
        <v>3443</v>
      </c>
      <c r="B16">
        <v>15</v>
      </c>
      <c r="E16" t="s">
        <v>244</v>
      </c>
      <c r="F16" t="str">
        <f t="shared" si="0"/>
        <v>'oagyfpztw',15</v>
      </c>
      <c r="G16" s="17" t="s">
        <v>238</v>
      </c>
      <c r="H16" t="str">
        <f t="shared" si="1"/>
        <v>insert into Customize_Age(Customer_ID,Contents_Num) values('oagyfpztw',15);</v>
      </c>
    </row>
    <row r="17" spans="1:8" x14ac:dyDescent="0.3">
      <c r="A17" t="s">
        <v>3444</v>
      </c>
      <c r="B17">
        <v>16</v>
      </c>
      <c r="E17" t="s">
        <v>244</v>
      </c>
      <c r="F17" t="str">
        <f t="shared" si="0"/>
        <v>'exjvhlhnb',16</v>
      </c>
      <c r="G17" s="17" t="s">
        <v>238</v>
      </c>
      <c r="H17" t="str">
        <f t="shared" si="1"/>
        <v>insert into Customize_Age(Customer_ID,Contents_Num) values('exjvhlhnb',16);</v>
      </c>
    </row>
    <row r="18" spans="1:8" x14ac:dyDescent="0.3">
      <c r="A18" t="s">
        <v>3445</v>
      </c>
      <c r="B18">
        <v>17</v>
      </c>
      <c r="E18" t="s">
        <v>244</v>
      </c>
      <c r="F18" t="str">
        <f t="shared" si="0"/>
        <v>'ndrlvzpdx',17</v>
      </c>
      <c r="G18" s="17" t="s">
        <v>238</v>
      </c>
      <c r="H18" t="str">
        <f t="shared" si="1"/>
        <v>insert into Customize_Age(Customer_ID,Contents_Num) values('ndrlvzpdx',17);</v>
      </c>
    </row>
    <row r="19" spans="1:8" x14ac:dyDescent="0.3">
      <c r="A19" t="s">
        <v>3446</v>
      </c>
      <c r="B19">
        <v>18</v>
      </c>
      <c r="E19" t="s">
        <v>244</v>
      </c>
      <c r="F19" t="str">
        <f t="shared" si="0"/>
        <v>'gaexbswcr',18</v>
      </c>
      <c r="G19" s="17" t="s">
        <v>238</v>
      </c>
      <c r="H19" t="str">
        <f t="shared" si="1"/>
        <v>insert into Customize_Age(Customer_ID,Contents_Num) values('gaexbswcr',18);</v>
      </c>
    </row>
    <row r="20" spans="1:8" x14ac:dyDescent="0.3">
      <c r="A20" t="s">
        <v>3447</v>
      </c>
      <c r="B20">
        <v>19</v>
      </c>
      <c r="E20" t="s">
        <v>244</v>
      </c>
      <c r="F20" t="str">
        <f t="shared" si="0"/>
        <v>'zbhupyfhc',19</v>
      </c>
      <c r="G20" s="17" t="s">
        <v>238</v>
      </c>
      <c r="H20" t="str">
        <f t="shared" si="1"/>
        <v>insert into Customize_Age(Customer_ID,Contents_Num) values('zbhupyfhc',19);</v>
      </c>
    </row>
    <row r="21" spans="1:8" x14ac:dyDescent="0.3">
      <c r="A21" t="s">
        <v>3448</v>
      </c>
      <c r="B21">
        <v>20</v>
      </c>
      <c r="E21" t="s">
        <v>244</v>
      </c>
      <c r="F21" t="str">
        <f t="shared" si="0"/>
        <v>'retivdvgq',20</v>
      </c>
      <c r="G21" s="17" t="s">
        <v>238</v>
      </c>
      <c r="H21" t="str">
        <f t="shared" si="1"/>
        <v>insert into Customize_Age(Customer_ID,Contents_Num) values('retivdvgq',20);</v>
      </c>
    </row>
    <row r="22" spans="1:8" x14ac:dyDescent="0.3">
      <c r="A22" t="s">
        <v>3449</v>
      </c>
      <c r="B22">
        <v>21</v>
      </c>
      <c r="E22" t="s">
        <v>244</v>
      </c>
      <c r="F22" t="str">
        <f t="shared" si="0"/>
        <v>'bpuhjvhod',21</v>
      </c>
      <c r="G22" s="17" t="s">
        <v>238</v>
      </c>
      <c r="H22" t="str">
        <f t="shared" si="1"/>
        <v>insert into Customize_Age(Customer_ID,Contents_Num) values('bpuhjvhod',21);</v>
      </c>
    </row>
    <row r="23" spans="1:8" x14ac:dyDescent="0.3">
      <c r="A23" t="s">
        <v>3450</v>
      </c>
      <c r="B23">
        <v>22</v>
      </c>
      <c r="E23" t="s">
        <v>244</v>
      </c>
      <c r="F23" t="str">
        <f t="shared" si="0"/>
        <v>'jtuawrtnk',22</v>
      </c>
      <c r="G23" s="17" t="s">
        <v>238</v>
      </c>
      <c r="H23" t="str">
        <f t="shared" si="1"/>
        <v>insert into Customize_Age(Customer_ID,Contents_Num) values('jtuawrtnk',22);</v>
      </c>
    </row>
    <row r="24" spans="1:8" x14ac:dyDescent="0.3">
      <c r="A24" t="s">
        <v>3451</v>
      </c>
      <c r="B24">
        <v>23</v>
      </c>
      <c r="E24" t="s">
        <v>244</v>
      </c>
      <c r="F24" t="str">
        <f t="shared" si="0"/>
        <v>'apprzuuel',23</v>
      </c>
      <c r="G24" s="17" t="s">
        <v>238</v>
      </c>
      <c r="H24" t="str">
        <f t="shared" si="1"/>
        <v>insert into Customize_Age(Customer_ID,Contents_Num) values('apprzuuel',23);</v>
      </c>
    </row>
    <row r="25" spans="1:8" x14ac:dyDescent="0.3">
      <c r="A25" t="s">
        <v>3452</v>
      </c>
      <c r="B25">
        <v>24</v>
      </c>
      <c r="E25" t="s">
        <v>244</v>
      </c>
      <c r="F25" t="str">
        <f t="shared" si="0"/>
        <v>'cshqpgfrk',24</v>
      </c>
      <c r="G25" s="17" t="s">
        <v>238</v>
      </c>
      <c r="H25" t="str">
        <f t="shared" si="1"/>
        <v>insert into Customize_Age(Customer_ID,Contents_Num) values('cshqpgfrk',24);</v>
      </c>
    </row>
    <row r="26" spans="1:8" x14ac:dyDescent="0.3">
      <c r="A26" t="s">
        <v>3453</v>
      </c>
      <c r="B26">
        <v>25</v>
      </c>
      <c r="E26" t="s">
        <v>244</v>
      </c>
      <c r="F26" t="str">
        <f t="shared" si="0"/>
        <v>'qyoriaocn',25</v>
      </c>
      <c r="G26" s="17" t="s">
        <v>238</v>
      </c>
      <c r="H26" t="str">
        <f t="shared" si="1"/>
        <v>insert into Customize_Age(Customer_ID,Contents_Num) values('qyoriaocn',25);</v>
      </c>
    </row>
    <row r="27" spans="1:8" x14ac:dyDescent="0.3">
      <c r="A27" t="s">
        <v>3454</v>
      </c>
      <c r="B27">
        <v>26</v>
      </c>
      <c r="E27" t="s">
        <v>244</v>
      </c>
      <c r="F27" t="str">
        <f t="shared" si="0"/>
        <v>'onqenxkox',26</v>
      </c>
      <c r="G27" s="17" t="s">
        <v>238</v>
      </c>
      <c r="H27" t="str">
        <f t="shared" si="1"/>
        <v>insert into Customize_Age(Customer_ID,Contents_Num) values('onqenxkox',26);</v>
      </c>
    </row>
    <row r="28" spans="1:8" x14ac:dyDescent="0.3">
      <c r="A28" t="s">
        <v>3455</v>
      </c>
      <c r="B28">
        <v>27</v>
      </c>
      <c r="E28" t="s">
        <v>244</v>
      </c>
      <c r="F28" t="str">
        <f t="shared" si="0"/>
        <v>'fjfdqnlkt',27</v>
      </c>
      <c r="G28" s="17" t="s">
        <v>238</v>
      </c>
      <c r="H28" t="str">
        <f t="shared" si="1"/>
        <v>insert into Customize_Age(Customer_ID,Contents_Num) values('fjfdqnlkt',27);</v>
      </c>
    </row>
    <row r="29" spans="1:8" x14ac:dyDescent="0.3">
      <c r="A29" t="s">
        <v>3456</v>
      </c>
      <c r="B29">
        <v>28</v>
      </c>
      <c r="E29" t="s">
        <v>244</v>
      </c>
      <c r="F29" t="str">
        <f t="shared" si="0"/>
        <v>'tzontnfsu',28</v>
      </c>
      <c r="G29" s="17" t="s">
        <v>238</v>
      </c>
      <c r="H29" t="str">
        <f t="shared" si="1"/>
        <v>insert into Customize_Age(Customer_ID,Contents_Num) values('tzontnfsu',28);</v>
      </c>
    </row>
    <row r="30" spans="1:8" x14ac:dyDescent="0.3">
      <c r="A30" t="s">
        <v>3457</v>
      </c>
      <c r="B30">
        <v>29</v>
      </c>
      <c r="E30" t="s">
        <v>244</v>
      </c>
      <c r="F30" t="str">
        <f t="shared" si="0"/>
        <v>'ghdishzke',29</v>
      </c>
      <c r="G30" s="17" t="s">
        <v>238</v>
      </c>
      <c r="H30" t="str">
        <f t="shared" si="1"/>
        <v>insert into Customize_Age(Customer_ID,Contents_Num) values('ghdishzke',29);</v>
      </c>
    </row>
    <row r="31" spans="1:8" x14ac:dyDescent="0.3">
      <c r="A31" t="s">
        <v>3458</v>
      </c>
      <c r="B31">
        <v>30</v>
      </c>
      <c r="E31" t="s">
        <v>244</v>
      </c>
      <c r="F31" t="str">
        <f t="shared" si="0"/>
        <v>'nfcyqagjp',30</v>
      </c>
      <c r="G31" s="17" t="s">
        <v>238</v>
      </c>
      <c r="H31" t="str">
        <f t="shared" si="1"/>
        <v>insert into Customize_Age(Customer_ID,Contents_Num) values('nfcyqagjp',30);</v>
      </c>
    </row>
    <row r="32" spans="1:8" x14ac:dyDescent="0.3">
      <c r="A32" t="s">
        <v>3459</v>
      </c>
      <c r="B32">
        <v>31</v>
      </c>
      <c r="E32" t="s">
        <v>244</v>
      </c>
      <c r="F32" t="str">
        <f t="shared" si="0"/>
        <v>'isrcunnpk',31</v>
      </c>
      <c r="G32" s="17" t="s">
        <v>238</v>
      </c>
      <c r="H32" t="str">
        <f t="shared" si="1"/>
        <v>insert into Customize_Age(Customer_ID,Contents_Num) values('isrcunnpk',31);</v>
      </c>
    </row>
    <row r="33" spans="1:8" x14ac:dyDescent="0.3">
      <c r="A33" t="s">
        <v>3460</v>
      </c>
      <c r="B33">
        <v>32</v>
      </c>
      <c r="E33" t="s">
        <v>244</v>
      </c>
      <c r="F33" t="str">
        <f t="shared" si="0"/>
        <v>'rkcaajsvr',32</v>
      </c>
      <c r="G33" s="17" t="s">
        <v>238</v>
      </c>
      <c r="H33" t="str">
        <f t="shared" si="1"/>
        <v>insert into Customize_Age(Customer_ID,Contents_Num) values('rkcaajsvr',32);</v>
      </c>
    </row>
    <row r="34" spans="1:8" x14ac:dyDescent="0.3">
      <c r="A34" t="s">
        <v>3461</v>
      </c>
      <c r="B34">
        <v>33</v>
      </c>
      <c r="E34" t="s">
        <v>244</v>
      </c>
      <c r="F34" t="str">
        <f t="shared" si="0"/>
        <v>'itjsjgunb',33</v>
      </c>
      <c r="G34" s="17" t="s">
        <v>238</v>
      </c>
      <c r="H34" t="str">
        <f t="shared" si="1"/>
        <v>insert into Customize_Age(Customer_ID,Contents_Num) values('itjsjgunb',33);</v>
      </c>
    </row>
    <row r="35" spans="1:8" x14ac:dyDescent="0.3">
      <c r="A35" t="s">
        <v>3462</v>
      </c>
      <c r="B35">
        <v>34</v>
      </c>
      <c r="E35" t="s">
        <v>244</v>
      </c>
      <c r="F35" t="str">
        <f t="shared" si="0"/>
        <v>'yjkocoser',34</v>
      </c>
      <c r="G35" s="17" t="s">
        <v>238</v>
      </c>
      <c r="H35" t="str">
        <f t="shared" si="1"/>
        <v>insert into Customize_Age(Customer_ID,Contents_Num) values('yjkocoser',34);</v>
      </c>
    </row>
    <row r="36" spans="1:8" x14ac:dyDescent="0.3">
      <c r="A36" t="s">
        <v>3463</v>
      </c>
      <c r="B36">
        <v>35</v>
      </c>
      <c r="E36" t="s">
        <v>244</v>
      </c>
      <c r="F36" t="str">
        <f t="shared" si="0"/>
        <v>'gyjicduip',35</v>
      </c>
      <c r="G36" s="17" t="s">
        <v>238</v>
      </c>
      <c r="H36" t="str">
        <f t="shared" si="1"/>
        <v>insert into Customize_Age(Customer_ID,Contents_Num) values('gyjicduip',35);</v>
      </c>
    </row>
    <row r="37" spans="1:8" x14ac:dyDescent="0.3">
      <c r="A37" t="s">
        <v>3464</v>
      </c>
      <c r="B37">
        <v>36</v>
      </c>
      <c r="E37" t="s">
        <v>244</v>
      </c>
      <c r="F37" t="str">
        <f t="shared" si="0"/>
        <v>'rjnrpvign',36</v>
      </c>
      <c r="G37" s="17" t="s">
        <v>238</v>
      </c>
      <c r="H37" t="str">
        <f t="shared" si="1"/>
        <v>insert into Customize_Age(Customer_ID,Contents_Num) values('rjnrpvign',36);</v>
      </c>
    </row>
    <row r="38" spans="1:8" x14ac:dyDescent="0.3">
      <c r="A38" t="s">
        <v>3465</v>
      </c>
      <c r="B38">
        <v>37</v>
      </c>
      <c r="E38" t="s">
        <v>244</v>
      </c>
      <c r="F38" t="str">
        <f t="shared" si="0"/>
        <v>'hpzkohllx',37</v>
      </c>
      <c r="G38" s="17" t="s">
        <v>238</v>
      </c>
      <c r="H38" t="str">
        <f t="shared" si="1"/>
        <v>insert into Customize_Age(Customer_ID,Contents_Num) values('hpzkohllx',37);</v>
      </c>
    </row>
    <row r="39" spans="1:8" x14ac:dyDescent="0.3">
      <c r="A39" t="s">
        <v>3466</v>
      </c>
      <c r="B39">
        <v>38</v>
      </c>
      <c r="E39" t="s">
        <v>244</v>
      </c>
      <c r="F39" t="str">
        <f t="shared" si="0"/>
        <v>'tlypemxer',38</v>
      </c>
      <c r="G39" s="17" t="s">
        <v>238</v>
      </c>
      <c r="H39" t="str">
        <f t="shared" si="1"/>
        <v>insert into Customize_Age(Customer_ID,Contents_Num) values('tlypemxer',38);</v>
      </c>
    </row>
    <row r="40" spans="1:8" x14ac:dyDescent="0.3">
      <c r="A40" t="s">
        <v>3467</v>
      </c>
      <c r="B40">
        <v>39</v>
      </c>
      <c r="E40" t="s">
        <v>244</v>
      </c>
      <c r="F40" t="str">
        <f t="shared" si="0"/>
        <v>'vhgehlkas',39</v>
      </c>
      <c r="G40" s="17" t="s">
        <v>238</v>
      </c>
      <c r="H40" t="str">
        <f t="shared" si="1"/>
        <v>insert into Customize_Age(Customer_ID,Contents_Num) values('vhgehlkas',39);</v>
      </c>
    </row>
    <row r="41" spans="1:8" x14ac:dyDescent="0.3">
      <c r="A41" t="s">
        <v>3468</v>
      </c>
      <c r="B41">
        <v>40</v>
      </c>
      <c r="E41" t="s">
        <v>244</v>
      </c>
      <c r="F41" t="str">
        <f t="shared" si="0"/>
        <v>'amntuaxhv',40</v>
      </c>
      <c r="G41" s="17" t="s">
        <v>238</v>
      </c>
      <c r="H41" t="str">
        <f t="shared" si="1"/>
        <v>insert into Customize_Age(Customer_ID,Contents_Num) values('amntuaxhv',40);</v>
      </c>
    </row>
    <row r="42" spans="1:8" x14ac:dyDescent="0.3">
      <c r="A42" t="s">
        <v>3469</v>
      </c>
      <c r="B42">
        <v>41</v>
      </c>
      <c r="E42" t="s">
        <v>244</v>
      </c>
      <c r="F42" t="str">
        <f t="shared" si="0"/>
        <v>'tryhdasxz',41</v>
      </c>
      <c r="G42" s="17" t="s">
        <v>238</v>
      </c>
      <c r="H42" t="str">
        <f t="shared" si="1"/>
        <v>insert into Customize_Age(Customer_ID,Contents_Num) values('tryhdasxz',41);</v>
      </c>
    </row>
    <row r="43" spans="1:8" x14ac:dyDescent="0.3">
      <c r="A43" t="s">
        <v>3470</v>
      </c>
      <c r="B43">
        <v>42</v>
      </c>
      <c r="E43" t="s">
        <v>244</v>
      </c>
      <c r="F43" t="str">
        <f t="shared" si="0"/>
        <v>'uhiepqnwj',42</v>
      </c>
      <c r="G43" s="17" t="s">
        <v>238</v>
      </c>
      <c r="H43" t="str">
        <f t="shared" si="1"/>
        <v>insert into Customize_Age(Customer_ID,Contents_Num) values('uhiepqnwj',42);</v>
      </c>
    </row>
    <row r="44" spans="1:8" x14ac:dyDescent="0.3">
      <c r="A44" t="s">
        <v>3471</v>
      </c>
      <c r="B44">
        <v>43</v>
      </c>
      <c r="E44" t="s">
        <v>244</v>
      </c>
      <c r="F44" t="str">
        <f t="shared" si="0"/>
        <v>'gnqslxkrr',43</v>
      </c>
      <c r="G44" s="17" t="s">
        <v>238</v>
      </c>
      <c r="H44" t="str">
        <f t="shared" si="1"/>
        <v>insert into Customize_Age(Customer_ID,Contents_Num) values('gnqslxkrr',43);</v>
      </c>
    </row>
    <row r="45" spans="1:8" x14ac:dyDescent="0.3">
      <c r="A45" t="s">
        <v>3471</v>
      </c>
      <c r="B45">
        <v>44</v>
      </c>
      <c r="E45" t="s">
        <v>244</v>
      </c>
      <c r="F45" t="str">
        <f t="shared" si="0"/>
        <v>'gnqslxkrr',44</v>
      </c>
      <c r="G45" s="17" t="s">
        <v>238</v>
      </c>
      <c r="H45" t="str">
        <f t="shared" si="1"/>
        <v>insert into Customize_Age(Customer_ID,Contents_Num) values('gnqslxkrr',44);</v>
      </c>
    </row>
    <row r="46" spans="1:8" x14ac:dyDescent="0.3">
      <c r="A46" t="s">
        <v>3473</v>
      </c>
      <c r="B46">
        <v>45</v>
      </c>
      <c r="E46" t="s">
        <v>244</v>
      </c>
      <c r="F46" t="str">
        <f t="shared" si="0"/>
        <v>'asnsnnvos',45</v>
      </c>
      <c r="G46" s="17" t="s">
        <v>238</v>
      </c>
      <c r="H46" t="str">
        <f t="shared" si="1"/>
        <v>insert into Customize_Age(Customer_ID,Contents_Num) values('asnsnnvos',45);</v>
      </c>
    </row>
    <row r="47" spans="1:8" x14ac:dyDescent="0.3">
      <c r="A47" t="s">
        <v>3474</v>
      </c>
      <c r="B47">
        <v>46</v>
      </c>
      <c r="E47" t="s">
        <v>244</v>
      </c>
      <c r="F47" t="str">
        <f t="shared" si="0"/>
        <v>'tbeghdgvn',46</v>
      </c>
      <c r="G47" s="17" t="s">
        <v>238</v>
      </c>
      <c r="H47" t="str">
        <f t="shared" si="1"/>
        <v>insert into Customize_Age(Customer_ID,Contents_Num) values('tbeghdgvn',46);</v>
      </c>
    </row>
    <row r="48" spans="1:8" x14ac:dyDescent="0.3">
      <c r="A48" t="s">
        <v>3475</v>
      </c>
      <c r="B48">
        <v>47</v>
      </c>
      <c r="E48" t="s">
        <v>244</v>
      </c>
      <c r="F48" t="str">
        <f t="shared" si="0"/>
        <v>'kuuziqyqu',47</v>
      </c>
      <c r="G48" s="17" t="s">
        <v>238</v>
      </c>
      <c r="H48" t="str">
        <f t="shared" si="1"/>
        <v>insert into Customize_Age(Customer_ID,Contents_Num) values('kuuziqyqu',47);</v>
      </c>
    </row>
    <row r="49" spans="1:8" x14ac:dyDescent="0.3">
      <c r="A49" t="s">
        <v>3476</v>
      </c>
      <c r="B49">
        <v>48</v>
      </c>
      <c r="E49" t="s">
        <v>244</v>
      </c>
      <c r="F49" t="str">
        <f t="shared" si="0"/>
        <v>'qewwhufow',48</v>
      </c>
      <c r="G49" s="17" t="s">
        <v>238</v>
      </c>
      <c r="H49" t="str">
        <f t="shared" si="1"/>
        <v>insert into Customize_Age(Customer_ID,Contents_Num) values('qewwhufow',48);</v>
      </c>
    </row>
    <row r="50" spans="1:8" x14ac:dyDescent="0.3">
      <c r="A50" t="s">
        <v>3477</v>
      </c>
      <c r="B50">
        <v>49</v>
      </c>
      <c r="E50" t="s">
        <v>244</v>
      </c>
      <c r="F50" t="str">
        <f t="shared" si="0"/>
        <v>'qjkjxfwlx',49</v>
      </c>
      <c r="G50" s="17" t="s">
        <v>238</v>
      </c>
      <c r="H50" t="str">
        <f t="shared" si="1"/>
        <v>insert into Customize_Age(Customer_ID,Contents_Num) values('qjkjxfwlx',49);</v>
      </c>
    </row>
    <row r="51" spans="1:8" x14ac:dyDescent="0.3">
      <c r="A51" t="s">
        <v>3478</v>
      </c>
      <c r="B51">
        <v>50</v>
      </c>
      <c r="E51" t="s">
        <v>244</v>
      </c>
      <c r="F51" t="str">
        <f t="shared" si="0"/>
        <v>'btcdpmnop',50</v>
      </c>
      <c r="G51" s="17" t="s">
        <v>238</v>
      </c>
      <c r="H51" t="str">
        <f t="shared" si="1"/>
        <v>insert into Customize_Age(Customer_ID,Contents_Num) values('btcdpmnop',50);</v>
      </c>
    </row>
    <row r="52" spans="1:8" x14ac:dyDescent="0.3">
      <c r="A52" t="s">
        <v>3479</v>
      </c>
      <c r="B52">
        <v>51</v>
      </c>
      <c r="E52" t="s">
        <v>244</v>
      </c>
      <c r="F52" t="str">
        <f t="shared" si="0"/>
        <v>'xotsekryi',51</v>
      </c>
      <c r="G52" s="17" t="s">
        <v>238</v>
      </c>
      <c r="H52" t="str">
        <f t="shared" si="1"/>
        <v>insert into Customize_Age(Customer_ID,Contents_Num) values('xotsekryi',51);</v>
      </c>
    </row>
    <row r="53" spans="1:8" x14ac:dyDescent="0.3">
      <c r="A53" t="s">
        <v>3480</v>
      </c>
      <c r="B53">
        <v>52</v>
      </c>
      <c r="E53" t="s">
        <v>244</v>
      </c>
      <c r="F53" t="str">
        <f t="shared" si="0"/>
        <v>'fmckqckxx',52</v>
      </c>
      <c r="G53" s="17" t="s">
        <v>238</v>
      </c>
      <c r="H53" t="str">
        <f t="shared" si="1"/>
        <v>insert into Customize_Age(Customer_ID,Contents_Num) values('fmckqckxx',52);</v>
      </c>
    </row>
    <row r="54" spans="1:8" x14ac:dyDescent="0.3">
      <c r="A54" t="s">
        <v>3481</v>
      </c>
      <c r="B54">
        <v>53</v>
      </c>
      <c r="E54" t="s">
        <v>244</v>
      </c>
      <c r="F54" t="str">
        <f t="shared" si="0"/>
        <v>'eaprwrofu',53</v>
      </c>
      <c r="G54" s="17" t="s">
        <v>238</v>
      </c>
      <c r="H54" t="str">
        <f t="shared" si="1"/>
        <v>insert into Customize_Age(Customer_ID,Contents_Num) values('eaprwrofu',53);</v>
      </c>
    </row>
    <row r="55" spans="1:8" x14ac:dyDescent="0.3">
      <c r="A55" t="s">
        <v>3482</v>
      </c>
      <c r="B55">
        <v>54</v>
      </c>
      <c r="E55" t="s">
        <v>244</v>
      </c>
      <c r="F55" t="str">
        <f t="shared" si="0"/>
        <v>'ysposzrqm',54</v>
      </c>
      <c r="G55" s="17" t="s">
        <v>238</v>
      </c>
      <c r="H55" t="str">
        <f t="shared" si="1"/>
        <v>insert into Customize_Age(Customer_ID,Contents_Num) values('ysposzrqm',54);</v>
      </c>
    </row>
    <row r="56" spans="1:8" x14ac:dyDescent="0.3">
      <c r="A56" t="s">
        <v>3483</v>
      </c>
      <c r="B56">
        <v>55</v>
      </c>
      <c r="E56" t="s">
        <v>244</v>
      </c>
      <c r="F56" t="str">
        <f t="shared" si="0"/>
        <v>'anodpyrpp',55</v>
      </c>
      <c r="G56" s="17" t="s">
        <v>238</v>
      </c>
      <c r="H56" t="str">
        <f t="shared" si="1"/>
        <v>insert into Customize_Age(Customer_ID,Contents_Num) values('anodpyrpp',55);</v>
      </c>
    </row>
    <row r="57" spans="1:8" x14ac:dyDescent="0.3">
      <c r="A57" t="s">
        <v>3484</v>
      </c>
      <c r="B57">
        <v>56</v>
      </c>
      <c r="E57" t="s">
        <v>244</v>
      </c>
      <c r="F57" t="str">
        <f t="shared" si="0"/>
        <v>'jzernifkv',56</v>
      </c>
      <c r="G57" s="17" t="s">
        <v>238</v>
      </c>
      <c r="H57" t="str">
        <f t="shared" si="1"/>
        <v>insert into Customize_Age(Customer_ID,Contents_Num) values('jzernifkv',56);</v>
      </c>
    </row>
    <row r="58" spans="1:8" x14ac:dyDescent="0.3">
      <c r="A58" t="s">
        <v>3485</v>
      </c>
      <c r="B58">
        <v>57</v>
      </c>
      <c r="E58" t="s">
        <v>244</v>
      </c>
      <c r="F58" t="str">
        <f t="shared" si="0"/>
        <v>'fnrblfunv',57</v>
      </c>
      <c r="G58" s="17" t="s">
        <v>238</v>
      </c>
      <c r="H58" t="str">
        <f t="shared" si="1"/>
        <v>insert into Customize_Age(Customer_ID,Contents_Num) values('fnrblfunv',57);</v>
      </c>
    </row>
    <row r="59" spans="1:8" x14ac:dyDescent="0.3">
      <c r="A59" t="s">
        <v>3486</v>
      </c>
      <c r="B59">
        <v>58</v>
      </c>
      <c r="E59" t="s">
        <v>244</v>
      </c>
      <c r="F59" t="str">
        <f t="shared" si="0"/>
        <v>'dwgzuwngv',58</v>
      </c>
      <c r="G59" s="17" t="s">
        <v>238</v>
      </c>
      <c r="H59" t="str">
        <f t="shared" si="1"/>
        <v>insert into Customize_Age(Customer_ID,Contents_Num) values('dwgzuwngv',58);</v>
      </c>
    </row>
    <row r="60" spans="1:8" x14ac:dyDescent="0.3">
      <c r="A60" t="s">
        <v>3487</v>
      </c>
      <c r="B60">
        <v>59</v>
      </c>
      <c r="E60" t="s">
        <v>244</v>
      </c>
      <c r="F60" t="str">
        <f t="shared" si="0"/>
        <v>'mimohfvkk',59</v>
      </c>
      <c r="G60" s="17" t="s">
        <v>238</v>
      </c>
      <c r="H60" t="str">
        <f t="shared" si="1"/>
        <v>insert into Customize_Age(Customer_ID,Contents_Num) values('mimohfvkk',59);</v>
      </c>
    </row>
    <row r="61" spans="1:8" x14ac:dyDescent="0.3">
      <c r="A61" t="s">
        <v>3488</v>
      </c>
      <c r="B61">
        <v>60</v>
      </c>
      <c r="E61" t="s">
        <v>244</v>
      </c>
      <c r="F61" t="str">
        <f t="shared" si="0"/>
        <v>'hjtfhkbtt',60</v>
      </c>
      <c r="G61" s="17" t="s">
        <v>238</v>
      </c>
      <c r="H61" t="str">
        <f t="shared" si="1"/>
        <v>insert into Customize_Age(Customer_ID,Contents_Num) values('hjtfhkbtt',60);</v>
      </c>
    </row>
    <row r="62" spans="1:8" x14ac:dyDescent="0.3">
      <c r="A62" t="s">
        <v>3489</v>
      </c>
      <c r="B62">
        <v>61</v>
      </c>
      <c r="E62" t="s">
        <v>244</v>
      </c>
      <c r="F62" t="str">
        <f t="shared" si="0"/>
        <v>'lmqqyvvsm',61</v>
      </c>
      <c r="G62" s="17" t="s">
        <v>238</v>
      </c>
      <c r="H62" t="str">
        <f t="shared" si="1"/>
        <v>insert into Customize_Age(Customer_ID,Contents_Num) values('lmqqyvvsm',61);</v>
      </c>
    </row>
    <row r="63" spans="1:8" x14ac:dyDescent="0.3">
      <c r="A63" t="s">
        <v>3490</v>
      </c>
      <c r="B63">
        <v>62</v>
      </c>
      <c r="E63" t="s">
        <v>244</v>
      </c>
      <c r="F63" t="str">
        <f t="shared" si="0"/>
        <v>'ulfaafzju',62</v>
      </c>
      <c r="G63" s="17" t="s">
        <v>238</v>
      </c>
      <c r="H63" t="str">
        <f t="shared" si="1"/>
        <v>insert into Customize_Age(Customer_ID,Contents_Num) values('ulfaafzju',62);</v>
      </c>
    </row>
    <row r="64" spans="1:8" x14ac:dyDescent="0.3">
      <c r="A64" t="s">
        <v>3490</v>
      </c>
      <c r="B64">
        <v>63</v>
      </c>
      <c r="E64" t="s">
        <v>244</v>
      </c>
      <c r="F64" t="str">
        <f t="shared" si="0"/>
        <v>'ulfaafzju',63</v>
      </c>
      <c r="G64" s="17" t="s">
        <v>238</v>
      </c>
      <c r="H64" t="str">
        <f t="shared" si="1"/>
        <v>insert into Customize_Age(Customer_ID,Contents_Num) values('ulfaafzju',63);</v>
      </c>
    </row>
    <row r="65" spans="1:8" x14ac:dyDescent="0.3">
      <c r="A65" t="s">
        <v>3490</v>
      </c>
      <c r="B65">
        <v>64</v>
      </c>
      <c r="E65" t="s">
        <v>244</v>
      </c>
      <c r="F65" t="str">
        <f t="shared" si="0"/>
        <v>'ulfaafzju',64</v>
      </c>
      <c r="G65" s="17" t="s">
        <v>238</v>
      </c>
      <c r="H65" t="str">
        <f t="shared" si="1"/>
        <v>insert into Customize_Age(Customer_ID,Contents_Num) values('ulfaafzju',64);</v>
      </c>
    </row>
    <row r="66" spans="1:8" x14ac:dyDescent="0.3">
      <c r="A66" t="s">
        <v>3493</v>
      </c>
      <c r="B66">
        <v>65</v>
      </c>
      <c r="E66" t="s">
        <v>244</v>
      </c>
      <c r="F66" t="str">
        <f t="shared" ref="F66:F102" si="2">"'"&amp;A66&amp;"',"&amp;B66&amp;""</f>
        <v>'amnyftkwz',65</v>
      </c>
      <c r="G66" s="17" t="s">
        <v>238</v>
      </c>
      <c r="H66" t="str">
        <f t="shared" ref="H66:H102" si="3">E66&amp;F66&amp;G66</f>
        <v>insert into Customize_Age(Customer_ID,Contents_Num) values('amnyftkwz',65);</v>
      </c>
    </row>
    <row r="67" spans="1:8" x14ac:dyDescent="0.3">
      <c r="A67" t="s">
        <v>3494</v>
      </c>
      <c r="B67">
        <v>66</v>
      </c>
      <c r="E67" t="s">
        <v>244</v>
      </c>
      <c r="F67" t="str">
        <f t="shared" si="2"/>
        <v>'zsudtunha',66</v>
      </c>
      <c r="G67" s="17" t="s">
        <v>238</v>
      </c>
      <c r="H67" t="str">
        <f t="shared" si="3"/>
        <v>insert into Customize_Age(Customer_ID,Contents_Num) values('zsudtunha',66);</v>
      </c>
    </row>
    <row r="68" spans="1:8" x14ac:dyDescent="0.3">
      <c r="A68" t="s">
        <v>3495</v>
      </c>
      <c r="B68">
        <v>67</v>
      </c>
      <c r="E68" t="s">
        <v>244</v>
      </c>
      <c r="F68" t="str">
        <f t="shared" si="2"/>
        <v>'vztjfcamd',67</v>
      </c>
      <c r="G68" s="17" t="s">
        <v>238</v>
      </c>
      <c r="H68" t="str">
        <f t="shared" si="3"/>
        <v>insert into Customize_Age(Customer_ID,Contents_Num) values('vztjfcamd',67);</v>
      </c>
    </row>
    <row r="69" spans="1:8" x14ac:dyDescent="0.3">
      <c r="A69" t="s">
        <v>3496</v>
      </c>
      <c r="B69">
        <v>68</v>
      </c>
      <c r="E69" t="s">
        <v>244</v>
      </c>
      <c r="F69" t="str">
        <f t="shared" si="2"/>
        <v>'sipiuwmjm',68</v>
      </c>
      <c r="G69" s="17" t="s">
        <v>238</v>
      </c>
      <c r="H69" t="str">
        <f t="shared" si="3"/>
        <v>insert into Customize_Age(Customer_ID,Contents_Num) values('sipiuwmjm',68);</v>
      </c>
    </row>
    <row r="70" spans="1:8" x14ac:dyDescent="0.3">
      <c r="A70" t="s">
        <v>3497</v>
      </c>
      <c r="B70">
        <v>69</v>
      </c>
      <c r="E70" t="s">
        <v>244</v>
      </c>
      <c r="F70" t="str">
        <f t="shared" si="2"/>
        <v>'cgjzhmljb',69</v>
      </c>
      <c r="G70" s="17" t="s">
        <v>238</v>
      </c>
      <c r="H70" t="str">
        <f t="shared" si="3"/>
        <v>insert into Customize_Age(Customer_ID,Contents_Num) values('cgjzhmljb',69);</v>
      </c>
    </row>
    <row r="71" spans="1:8" x14ac:dyDescent="0.3">
      <c r="A71" t="s">
        <v>3498</v>
      </c>
      <c r="B71">
        <v>70</v>
      </c>
      <c r="E71" t="s">
        <v>244</v>
      </c>
      <c r="F71" t="str">
        <f t="shared" si="2"/>
        <v>'trsoodoeb',70</v>
      </c>
      <c r="G71" s="17" t="s">
        <v>238</v>
      </c>
      <c r="H71" t="str">
        <f t="shared" si="3"/>
        <v>insert into Customize_Age(Customer_ID,Contents_Num) values('trsoodoeb',70);</v>
      </c>
    </row>
    <row r="72" spans="1:8" x14ac:dyDescent="0.3">
      <c r="A72" t="s">
        <v>3499</v>
      </c>
      <c r="B72">
        <v>71</v>
      </c>
      <c r="E72" t="s">
        <v>244</v>
      </c>
      <c r="F72" t="str">
        <f t="shared" si="2"/>
        <v>'fkcxztxkk',71</v>
      </c>
      <c r="G72" s="17" t="s">
        <v>238</v>
      </c>
      <c r="H72" t="str">
        <f t="shared" si="3"/>
        <v>insert into Customize_Age(Customer_ID,Contents_Num) values('fkcxztxkk',71);</v>
      </c>
    </row>
    <row r="73" spans="1:8" x14ac:dyDescent="0.3">
      <c r="A73" t="s">
        <v>3500</v>
      </c>
      <c r="B73">
        <v>72</v>
      </c>
      <c r="E73" t="s">
        <v>244</v>
      </c>
      <c r="F73" t="str">
        <f t="shared" si="2"/>
        <v>'motgobqto',72</v>
      </c>
      <c r="G73" s="17" t="s">
        <v>238</v>
      </c>
      <c r="H73" t="str">
        <f t="shared" si="3"/>
        <v>insert into Customize_Age(Customer_ID,Contents_Num) values('motgobqto',72);</v>
      </c>
    </row>
    <row r="74" spans="1:8" x14ac:dyDescent="0.3">
      <c r="A74" t="s">
        <v>3501</v>
      </c>
      <c r="B74">
        <v>73</v>
      </c>
      <c r="E74" t="s">
        <v>244</v>
      </c>
      <c r="F74" t="str">
        <f t="shared" si="2"/>
        <v>'doijppoxk',73</v>
      </c>
      <c r="G74" s="17" t="s">
        <v>238</v>
      </c>
      <c r="H74" t="str">
        <f t="shared" si="3"/>
        <v>insert into Customize_Age(Customer_ID,Contents_Num) values('doijppoxk',73);</v>
      </c>
    </row>
    <row r="75" spans="1:8" x14ac:dyDescent="0.3">
      <c r="A75" t="s">
        <v>3502</v>
      </c>
      <c r="B75">
        <v>74</v>
      </c>
      <c r="E75" t="s">
        <v>244</v>
      </c>
      <c r="F75" t="str">
        <f t="shared" si="2"/>
        <v>'hyyxwswiw',74</v>
      </c>
      <c r="G75" s="17" t="s">
        <v>238</v>
      </c>
      <c r="H75" t="str">
        <f t="shared" si="3"/>
        <v>insert into Customize_Age(Customer_ID,Contents_Num) values('hyyxwswiw',74);</v>
      </c>
    </row>
    <row r="76" spans="1:8" x14ac:dyDescent="0.3">
      <c r="A76" t="s">
        <v>3503</v>
      </c>
      <c r="B76">
        <v>75</v>
      </c>
      <c r="E76" t="s">
        <v>244</v>
      </c>
      <c r="F76" t="str">
        <f t="shared" si="2"/>
        <v>'zelqwkzqb',75</v>
      </c>
      <c r="G76" s="17" t="s">
        <v>238</v>
      </c>
      <c r="H76" t="str">
        <f t="shared" si="3"/>
        <v>insert into Customize_Age(Customer_ID,Contents_Num) values('zelqwkzqb',75);</v>
      </c>
    </row>
    <row r="77" spans="1:8" x14ac:dyDescent="0.3">
      <c r="A77" t="s">
        <v>3504</v>
      </c>
      <c r="B77">
        <v>76</v>
      </c>
      <c r="E77" t="s">
        <v>244</v>
      </c>
      <c r="F77" t="str">
        <f t="shared" si="2"/>
        <v>'hsxciparx',76</v>
      </c>
      <c r="G77" s="17" t="s">
        <v>238</v>
      </c>
      <c r="H77" t="str">
        <f t="shared" si="3"/>
        <v>insert into Customize_Age(Customer_ID,Contents_Num) values('hsxciparx',76);</v>
      </c>
    </row>
    <row r="78" spans="1:8" x14ac:dyDescent="0.3">
      <c r="A78" t="s">
        <v>3505</v>
      </c>
      <c r="B78">
        <v>77</v>
      </c>
      <c r="E78" t="s">
        <v>244</v>
      </c>
      <c r="F78" t="str">
        <f t="shared" si="2"/>
        <v>'xcltullgj',77</v>
      </c>
      <c r="G78" s="17" t="s">
        <v>238</v>
      </c>
      <c r="H78" t="str">
        <f t="shared" si="3"/>
        <v>insert into Customize_Age(Customer_ID,Contents_Num) values('xcltullgj',77);</v>
      </c>
    </row>
    <row r="79" spans="1:8" x14ac:dyDescent="0.3">
      <c r="A79" t="s">
        <v>3506</v>
      </c>
      <c r="B79">
        <v>78</v>
      </c>
      <c r="E79" t="s">
        <v>244</v>
      </c>
      <c r="F79" t="str">
        <f t="shared" si="2"/>
        <v>'wrbzrawva',78</v>
      </c>
      <c r="G79" s="17" t="s">
        <v>238</v>
      </c>
      <c r="H79" t="str">
        <f t="shared" si="3"/>
        <v>insert into Customize_Age(Customer_ID,Contents_Num) values('wrbzrawva',78);</v>
      </c>
    </row>
    <row r="80" spans="1:8" x14ac:dyDescent="0.3">
      <c r="A80" t="s">
        <v>3507</v>
      </c>
      <c r="B80">
        <v>79</v>
      </c>
      <c r="E80" t="s">
        <v>244</v>
      </c>
      <c r="F80" t="str">
        <f t="shared" si="2"/>
        <v>'cggfremuh',79</v>
      </c>
      <c r="G80" s="17" t="s">
        <v>238</v>
      </c>
      <c r="H80" t="str">
        <f t="shared" si="3"/>
        <v>insert into Customize_Age(Customer_ID,Contents_Num) values('cggfremuh',79);</v>
      </c>
    </row>
    <row r="81" spans="1:8" x14ac:dyDescent="0.3">
      <c r="A81" t="s">
        <v>3508</v>
      </c>
      <c r="B81">
        <v>80</v>
      </c>
      <c r="E81" t="s">
        <v>244</v>
      </c>
      <c r="F81" t="str">
        <f t="shared" si="2"/>
        <v>'gdrmyopus',80</v>
      </c>
      <c r="G81" s="17" t="s">
        <v>238</v>
      </c>
      <c r="H81" t="str">
        <f t="shared" si="3"/>
        <v>insert into Customize_Age(Customer_ID,Contents_Num) values('gdrmyopus',80);</v>
      </c>
    </row>
    <row r="82" spans="1:8" x14ac:dyDescent="0.3">
      <c r="A82" t="s">
        <v>3509</v>
      </c>
      <c r="B82">
        <v>81</v>
      </c>
      <c r="E82" t="s">
        <v>244</v>
      </c>
      <c r="F82" t="str">
        <f t="shared" si="2"/>
        <v>'dujwhkupn',81</v>
      </c>
      <c r="G82" s="17" t="s">
        <v>238</v>
      </c>
      <c r="H82" t="str">
        <f t="shared" si="3"/>
        <v>insert into Customize_Age(Customer_ID,Contents_Num) values('dujwhkupn',81);</v>
      </c>
    </row>
    <row r="83" spans="1:8" x14ac:dyDescent="0.3">
      <c r="A83" t="s">
        <v>3510</v>
      </c>
      <c r="B83">
        <v>82</v>
      </c>
      <c r="E83" t="s">
        <v>244</v>
      </c>
      <c r="F83" t="str">
        <f t="shared" si="2"/>
        <v>'mlfgngmkb',82</v>
      </c>
      <c r="G83" s="17" t="s">
        <v>238</v>
      </c>
      <c r="H83" t="str">
        <f t="shared" si="3"/>
        <v>insert into Customize_Age(Customer_ID,Contents_Num) values('mlfgngmkb',82);</v>
      </c>
    </row>
    <row r="84" spans="1:8" x14ac:dyDescent="0.3">
      <c r="A84" t="s">
        <v>3511</v>
      </c>
      <c r="B84">
        <v>83</v>
      </c>
      <c r="E84" t="s">
        <v>244</v>
      </c>
      <c r="F84" t="str">
        <f t="shared" si="2"/>
        <v>'cxiwgzwau',83</v>
      </c>
      <c r="G84" s="17" t="s">
        <v>238</v>
      </c>
      <c r="H84" t="str">
        <f t="shared" si="3"/>
        <v>insert into Customize_Age(Customer_ID,Contents_Num) values('cxiwgzwau',83);</v>
      </c>
    </row>
    <row r="85" spans="1:8" x14ac:dyDescent="0.3">
      <c r="A85" t="s">
        <v>3511</v>
      </c>
      <c r="B85">
        <v>84</v>
      </c>
      <c r="E85" t="s">
        <v>244</v>
      </c>
      <c r="F85" t="str">
        <f t="shared" si="2"/>
        <v>'cxiwgzwau',84</v>
      </c>
      <c r="G85" s="17" t="s">
        <v>238</v>
      </c>
      <c r="H85" t="str">
        <f t="shared" si="3"/>
        <v>insert into Customize_Age(Customer_ID,Contents_Num) values('cxiwgzwau',84);</v>
      </c>
    </row>
    <row r="86" spans="1:8" x14ac:dyDescent="0.3">
      <c r="A86" t="s">
        <v>3511</v>
      </c>
      <c r="B86">
        <v>85</v>
      </c>
      <c r="E86" t="s">
        <v>244</v>
      </c>
      <c r="F86" t="str">
        <f t="shared" si="2"/>
        <v>'cxiwgzwau',85</v>
      </c>
      <c r="G86" s="17" t="s">
        <v>238</v>
      </c>
      <c r="H86" t="str">
        <f t="shared" si="3"/>
        <v>insert into Customize_Age(Customer_ID,Contents_Num) values('cxiwgzwau',85);</v>
      </c>
    </row>
    <row r="87" spans="1:8" x14ac:dyDescent="0.3">
      <c r="A87" t="s">
        <v>3514</v>
      </c>
      <c r="B87">
        <v>86</v>
      </c>
      <c r="E87" t="s">
        <v>244</v>
      </c>
      <c r="F87" t="str">
        <f t="shared" si="2"/>
        <v>'pfcysbxkh',86</v>
      </c>
      <c r="G87" s="17" t="s">
        <v>238</v>
      </c>
      <c r="H87" t="str">
        <f t="shared" si="3"/>
        <v>insert into Customize_Age(Customer_ID,Contents_Num) values('pfcysbxkh',86);</v>
      </c>
    </row>
    <row r="88" spans="1:8" x14ac:dyDescent="0.3">
      <c r="A88" t="s">
        <v>3515</v>
      </c>
      <c r="B88">
        <v>87</v>
      </c>
      <c r="E88" t="s">
        <v>244</v>
      </c>
      <c r="F88" t="str">
        <f t="shared" si="2"/>
        <v>'nuwpnuzxr',87</v>
      </c>
      <c r="G88" s="17" t="s">
        <v>238</v>
      </c>
      <c r="H88" t="str">
        <f t="shared" si="3"/>
        <v>insert into Customize_Age(Customer_ID,Contents_Num) values('nuwpnuzxr',87);</v>
      </c>
    </row>
    <row r="89" spans="1:8" x14ac:dyDescent="0.3">
      <c r="A89" t="s">
        <v>3516</v>
      </c>
      <c r="B89">
        <v>88</v>
      </c>
      <c r="E89" t="s">
        <v>244</v>
      </c>
      <c r="F89" t="str">
        <f t="shared" si="2"/>
        <v>'xdgshcvga',88</v>
      </c>
      <c r="G89" s="17" t="s">
        <v>238</v>
      </c>
      <c r="H89" t="str">
        <f t="shared" si="3"/>
        <v>insert into Customize_Age(Customer_ID,Contents_Num) values('xdgshcvga',88);</v>
      </c>
    </row>
    <row r="90" spans="1:8" x14ac:dyDescent="0.3">
      <c r="A90" t="s">
        <v>3517</v>
      </c>
      <c r="B90">
        <v>89</v>
      </c>
      <c r="E90" t="s">
        <v>244</v>
      </c>
      <c r="F90" t="str">
        <f t="shared" si="2"/>
        <v>'qfbhggsoo',89</v>
      </c>
      <c r="G90" s="17" t="s">
        <v>238</v>
      </c>
      <c r="H90" t="str">
        <f t="shared" si="3"/>
        <v>insert into Customize_Age(Customer_ID,Contents_Num) values('qfbhggsoo',89);</v>
      </c>
    </row>
    <row r="91" spans="1:8" x14ac:dyDescent="0.3">
      <c r="A91" t="s">
        <v>3518</v>
      </c>
      <c r="B91">
        <v>90</v>
      </c>
      <c r="E91" t="s">
        <v>244</v>
      </c>
      <c r="F91" t="str">
        <f t="shared" si="2"/>
        <v>'inmvhwphi',90</v>
      </c>
      <c r="G91" s="17" t="s">
        <v>238</v>
      </c>
      <c r="H91" t="str">
        <f t="shared" si="3"/>
        <v>insert into Customize_Age(Customer_ID,Contents_Num) values('inmvhwphi',90);</v>
      </c>
    </row>
    <row r="92" spans="1:8" x14ac:dyDescent="0.3">
      <c r="A92" t="s">
        <v>3519</v>
      </c>
      <c r="B92">
        <v>91</v>
      </c>
      <c r="E92" t="s">
        <v>244</v>
      </c>
      <c r="F92" t="str">
        <f t="shared" si="2"/>
        <v>'zzjfnjsce',91</v>
      </c>
      <c r="G92" s="17" t="s">
        <v>238</v>
      </c>
      <c r="H92" t="str">
        <f t="shared" si="3"/>
        <v>insert into Customize_Age(Customer_ID,Contents_Num) values('zzjfnjsce',91);</v>
      </c>
    </row>
    <row r="93" spans="1:8" x14ac:dyDescent="0.3">
      <c r="A93" t="s">
        <v>3520</v>
      </c>
      <c r="B93">
        <v>92</v>
      </c>
      <c r="E93" t="s">
        <v>244</v>
      </c>
      <c r="F93" t="str">
        <f t="shared" si="2"/>
        <v>'mfavehinu',92</v>
      </c>
      <c r="G93" s="17" t="s">
        <v>238</v>
      </c>
      <c r="H93" t="str">
        <f t="shared" si="3"/>
        <v>insert into Customize_Age(Customer_ID,Contents_Num) values('mfavehinu',92);</v>
      </c>
    </row>
    <row r="94" spans="1:8" x14ac:dyDescent="0.3">
      <c r="A94" t="s">
        <v>3521</v>
      </c>
      <c r="B94">
        <v>93</v>
      </c>
      <c r="E94" t="s">
        <v>244</v>
      </c>
      <c r="F94" t="str">
        <f t="shared" si="2"/>
        <v>'xqlqipotp',93</v>
      </c>
      <c r="G94" s="17" t="s">
        <v>238</v>
      </c>
      <c r="H94" t="str">
        <f t="shared" si="3"/>
        <v>insert into Customize_Age(Customer_ID,Contents_Num) values('xqlqipotp',93);</v>
      </c>
    </row>
    <row r="95" spans="1:8" x14ac:dyDescent="0.3">
      <c r="A95" t="s">
        <v>3522</v>
      </c>
      <c r="B95">
        <v>94</v>
      </c>
      <c r="E95" t="s">
        <v>244</v>
      </c>
      <c r="F95" t="str">
        <f t="shared" si="2"/>
        <v>'mpgrqfnzo',94</v>
      </c>
      <c r="G95" s="17" t="s">
        <v>238</v>
      </c>
      <c r="H95" t="str">
        <f t="shared" si="3"/>
        <v>insert into Customize_Age(Customer_ID,Contents_Num) values('mpgrqfnzo',94);</v>
      </c>
    </row>
    <row r="96" spans="1:8" x14ac:dyDescent="0.3">
      <c r="A96" t="s">
        <v>3523</v>
      </c>
      <c r="B96">
        <v>95</v>
      </c>
      <c r="E96" t="s">
        <v>244</v>
      </c>
      <c r="F96" t="str">
        <f t="shared" si="2"/>
        <v>'uiqrmnhvb',95</v>
      </c>
      <c r="G96" s="17" t="s">
        <v>238</v>
      </c>
      <c r="H96" t="str">
        <f t="shared" si="3"/>
        <v>insert into Customize_Age(Customer_ID,Contents_Num) values('uiqrmnhvb',95);</v>
      </c>
    </row>
    <row r="97" spans="1:8" x14ac:dyDescent="0.3">
      <c r="A97" t="s">
        <v>3524</v>
      </c>
      <c r="B97">
        <v>96</v>
      </c>
      <c r="E97" t="s">
        <v>244</v>
      </c>
      <c r="F97" t="str">
        <f t="shared" si="2"/>
        <v>'oydqsuwqh',96</v>
      </c>
      <c r="G97" s="17" t="s">
        <v>238</v>
      </c>
      <c r="H97" t="str">
        <f t="shared" si="3"/>
        <v>insert into Customize_Age(Customer_ID,Contents_Num) values('oydqsuwqh',96);</v>
      </c>
    </row>
    <row r="98" spans="1:8" x14ac:dyDescent="0.3">
      <c r="A98" t="s">
        <v>3524</v>
      </c>
      <c r="B98">
        <v>97</v>
      </c>
      <c r="E98" t="s">
        <v>244</v>
      </c>
      <c r="F98" t="str">
        <f t="shared" si="2"/>
        <v>'oydqsuwqh',97</v>
      </c>
      <c r="G98" s="17" t="s">
        <v>238</v>
      </c>
      <c r="H98" t="str">
        <f t="shared" si="3"/>
        <v>insert into Customize_Age(Customer_ID,Contents_Num) values('oydqsuwqh',97);</v>
      </c>
    </row>
    <row r="99" spans="1:8" x14ac:dyDescent="0.3">
      <c r="A99" t="s">
        <v>3526</v>
      </c>
      <c r="B99">
        <v>98</v>
      </c>
      <c r="E99" t="s">
        <v>244</v>
      </c>
      <c r="F99" t="str">
        <f t="shared" si="2"/>
        <v>'gmjfmerer',98</v>
      </c>
      <c r="G99" s="17" t="s">
        <v>238</v>
      </c>
      <c r="H99" t="str">
        <f t="shared" si="3"/>
        <v>insert into Customize_Age(Customer_ID,Contents_Num) values('gmjfmerer',98);</v>
      </c>
    </row>
    <row r="100" spans="1:8" x14ac:dyDescent="0.3">
      <c r="A100" t="s">
        <v>3527</v>
      </c>
      <c r="B100">
        <v>99</v>
      </c>
      <c r="E100" t="s">
        <v>244</v>
      </c>
      <c r="F100" t="str">
        <f t="shared" si="2"/>
        <v>'klpugfcps',99</v>
      </c>
      <c r="G100" s="17" t="s">
        <v>238</v>
      </c>
      <c r="H100" t="str">
        <f t="shared" si="3"/>
        <v>insert into Customize_Age(Customer_ID,Contents_Num) values('klpugfcps',99);</v>
      </c>
    </row>
    <row r="101" spans="1:8" x14ac:dyDescent="0.3">
      <c r="A101" t="s">
        <v>3528</v>
      </c>
      <c r="B101">
        <v>100</v>
      </c>
      <c r="E101" t="s">
        <v>244</v>
      </c>
      <c r="F101" t="str">
        <f t="shared" si="2"/>
        <v>'kvrtwajoh',100</v>
      </c>
      <c r="G101" s="17" t="s">
        <v>238</v>
      </c>
      <c r="H101" t="str">
        <f t="shared" si="3"/>
        <v>insert into Customize_Age(Customer_ID,Contents_Num) values('kvrtwajoh',100);</v>
      </c>
    </row>
    <row r="102" spans="1:8" x14ac:dyDescent="0.3">
      <c r="A102" t="s">
        <v>3529</v>
      </c>
      <c r="B102">
        <v>101</v>
      </c>
      <c r="E102" t="s">
        <v>244</v>
      </c>
      <c r="F102" t="str">
        <f t="shared" si="2"/>
        <v>'kkxigmvzt',101</v>
      </c>
      <c r="G102" s="17" t="s">
        <v>238</v>
      </c>
      <c r="H102" t="str">
        <f t="shared" si="3"/>
        <v>insert into Customize_Age(Customer_ID,Contents_Num) values('kkxigmvzt',101);</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2BD4A-88BF-4453-9D59-9A7F3DB61562}">
  <dimension ref="A1:H1000"/>
  <sheetViews>
    <sheetView workbookViewId="0">
      <selection activeCell="H1" sqref="H1:H1048576"/>
    </sheetView>
  </sheetViews>
  <sheetFormatPr defaultRowHeight="16.5" x14ac:dyDescent="0.3"/>
  <sheetData>
    <row r="1" spans="1:8" x14ac:dyDescent="0.3">
      <c r="A1">
        <v>296</v>
      </c>
      <c r="B1" t="s">
        <v>3428</v>
      </c>
      <c r="E1" t="s">
        <v>243</v>
      </c>
      <c r="F1" t="str">
        <f>""&amp;A1&amp;",'"&amp;B1&amp;"'"</f>
        <v>296,'ehlsvwoso'</v>
      </c>
      <c r="G1" s="17" t="s">
        <v>238</v>
      </c>
      <c r="H1" t="str">
        <f>E1&amp;F1&amp;G1</f>
        <v>insert into Customize_Location(Program_Num,Customer_ID) values(296,'ehlsvwoso');</v>
      </c>
    </row>
    <row r="2" spans="1:8" x14ac:dyDescent="0.3">
      <c r="A2">
        <v>297</v>
      </c>
      <c r="B2" t="s">
        <v>3429</v>
      </c>
      <c r="E2" t="s">
        <v>243</v>
      </c>
      <c r="F2" t="str">
        <f t="shared" ref="F2:F55" si="0">""&amp;A2&amp;",'"&amp;B2&amp;"'"</f>
        <v>297,'heulrwyrs'</v>
      </c>
      <c r="G2" s="17" t="s">
        <v>238</v>
      </c>
      <c r="H2" t="str">
        <f t="shared" ref="H2:H55" si="1">E2&amp;F2&amp;G2</f>
        <v>insert into Customize_Location(Program_Num,Customer_ID) values(297,'heulrwyrs');</v>
      </c>
    </row>
    <row r="3" spans="1:8" x14ac:dyDescent="0.3">
      <c r="A3">
        <v>298</v>
      </c>
      <c r="B3" t="s">
        <v>3430</v>
      </c>
      <c r="E3" t="s">
        <v>243</v>
      </c>
      <c r="F3" t="str">
        <f t="shared" si="0"/>
        <v>298,'tmlwdaubv'</v>
      </c>
      <c r="G3" s="17" t="s">
        <v>238</v>
      </c>
      <c r="H3" t="str">
        <f t="shared" si="1"/>
        <v>insert into Customize_Location(Program_Num,Customer_ID) values(298,'tmlwdaubv');</v>
      </c>
    </row>
    <row r="4" spans="1:8" x14ac:dyDescent="0.3">
      <c r="A4">
        <v>299</v>
      </c>
      <c r="B4" t="s">
        <v>3431</v>
      </c>
      <c r="E4" t="s">
        <v>243</v>
      </c>
      <c r="F4" t="str">
        <f t="shared" si="0"/>
        <v>299,'kavdrxbtz'</v>
      </c>
      <c r="G4" s="17" t="s">
        <v>238</v>
      </c>
      <c r="H4" t="str">
        <f t="shared" si="1"/>
        <v>insert into Customize_Location(Program_Num,Customer_ID) values(299,'kavdrxbtz');</v>
      </c>
    </row>
    <row r="5" spans="1:8" x14ac:dyDescent="0.3">
      <c r="A5">
        <v>300</v>
      </c>
      <c r="B5" t="s">
        <v>3432</v>
      </c>
      <c r="E5" t="s">
        <v>243</v>
      </c>
      <c r="F5" t="str">
        <f t="shared" si="0"/>
        <v>300,'dmchxorar'</v>
      </c>
      <c r="G5" s="17" t="s">
        <v>238</v>
      </c>
      <c r="H5" t="str">
        <f t="shared" si="1"/>
        <v>insert into Customize_Location(Program_Num,Customer_ID) values(300,'dmchxorar');</v>
      </c>
    </row>
    <row r="6" spans="1:8" x14ac:dyDescent="0.3">
      <c r="A6">
        <v>301</v>
      </c>
      <c r="B6" t="s">
        <v>3433</v>
      </c>
      <c r="E6" t="s">
        <v>243</v>
      </c>
      <c r="F6" t="str">
        <f t="shared" si="0"/>
        <v>301,'ugelqgugc'</v>
      </c>
      <c r="G6" s="17" t="s">
        <v>238</v>
      </c>
      <c r="H6" t="str">
        <f t="shared" si="1"/>
        <v>insert into Customize_Location(Program_Num,Customer_ID) values(301,'ugelqgugc');</v>
      </c>
    </row>
    <row r="7" spans="1:8" x14ac:dyDescent="0.3">
      <c r="A7">
        <v>302</v>
      </c>
      <c r="B7" t="s">
        <v>3434</v>
      </c>
      <c r="E7" t="s">
        <v>243</v>
      </c>
      <c r="F7" t="str">
        <f t="shared" si="0"/>
        <v>302,'zxiuslttp'</v>
      </c>
      <c r="G7" s="17" t="s">
        <v>238</v>
      </c>
      <c r="H7" t="str">
        <f t="shared" si="1"/>
        <v>insert into Customize_Location(Program_Num,Customer_ID) values(302,'zxiuslttp');</v>
      </c>
    </row>
    <row r="8" spans="1:8" x14ac:dyDescent="0.3">
      <c r="A8">
        <v>303</v>
      </c>
      <c r="B8" t="s">
        <v>3435</v>
      </c>
      <c r="E8" t="s">
        <v>243</v>
      </c>
      <c r="F8" t="str">
        <f t="shared" si="0"/>
        <v>303,'oabbcbjhd'</v>
      </c>
      <c r="G8" s="17" t="s">
        <v>238</v>
      </c>
      <c r="H8" t="str">
        <f t="shared" si="1"/>
        <v>insert into Customize_Location(Program_Num,Customer_ID) values(303,'oabbcbjhd');</v>
      </c>
    </row>
    <row r="9" spans="1:8" x14ac:dyDescent="0.3">
      <c r="A9">
        <v>304</v>
      </c>
      <c r="B9" t="s">
        <v>3436</v>
      </c>
      <c r="E9" t="s">
        <v>243</v>
      </c>
      <c r="F9" t="str">
        <f t="shared" si="0"/>
        <v>304,'hdtsuiafz'</v>
      </c>
      <c r="G9" s="17" t="s">
        <v>238</v>
      </c>
      <c r="H9" t="str">
        <f t="shared" si="1"/>
        <v>insert into Customize_Location(Program_Num,Customer_ID) values(304,'hdtsuiafz');</v>
      </c>
    </row>
    <row r="10" spans="1:8" x14ac:dyDescent="0.3">
      <c r="A10">
        <v>305</v>
      </c>
      <c r="B10" t="s">
        <v>3437</v>
      </c>
      <c r="E10" t="s">
        <v>243</v>
      </c>
      <c r="F10" t="str">
        <f t="shared" si="0"/>
        <v>305,'cetdlzhfn'</v>
      </c>
      <c r="G10" s="17" t="s">
        <v>238</v>
      </c>
      <c r="H10" t="str">
        <f t="shared" si="1"/>
        <v>insert into Customize_Location(Program_Num,Customer_ID) values(305,'cetdlzhfn');</v>
      </c>
    </row>
    <row r="11" spans="1:8" x14ac:dyDescent="0.3">
      <c r="A11">
        <v>306</v>
      </c>
      <c r="B11" t="s">
        <v>3438</v>
      </c>
      <c r="E11" t="s">
        <v>243</v>
      </c>
      <c r="F11" t="str">
        <f t="shared" si="0"/>
        <v>306,'kkfspdswn'</v>
      </c>
      <c r="G11" s="17" t="s">
        <v>238</v>
      </c>
      <c r="H11" t="str">
        <f t="shared" si="1"/>
        <v>insert into Customize_Location(Program_Num,Customer_ID) values(306,'kkfspdswn');</v>
      </c>
    </row>
    <row r="12" spans="1:8" x14ac:dyDescent="0.3">
      <c r="A12">
        <v>307</v>
      </c>
      <c r="B12" t="s">
        <v>3439</v>
      </c>
      <c r="E12" t="s">
        <v>243</v>
      </c>
      <c r="F12" t="str">
        <f t="shared" si="0"/>
        <v>307,'ontknpnvh'</v>
      </c>
      <c r="G12" s="17" t="s">
        <v>238</v>
      </c>
      <c r="H12" t="str">
        <f t="shared" si="1"/>
        <v>insert into Customize_Location(Program_Num,Customer_ID) values(307,'ontknpnvh');</v>
      </c>
    </row>
    <row r="13" spans="1:8" x14ac:dyDescent="0.3">
      <c r="A13">
        <v>308</v>
      </c>
      <c r="B13" t="s">
        <v>3440</v>
      </c>
      <c r="E13" t="s">
        <v>243</v>
      </c>
      <c r="F13" t="str">
        <f t="shared" si="0"/>
        <v>308,'ibdbfcvms'</v>
      </c>
      <c r="G13" s="17" t="s">
        <v>238</v>
      </c>
      <c r="H13" t="str">
        <f t="shared" si="1"/>
        <v>insert into Customize_Location(Program_Num,Customer_ID) values(308,'ibdbfcvms');</v>
      </c>
    </row>
    <row r="14" spans="1:8" x14ac:dyDescent="0.3">
      <c r="A14">
        <v>309</v>
      </c>
      <c r="B14" t="s">
        <v>3441</v>
      </c>
      <c r="E14" t="s">
        <v>243</v>
      </c>
      <c r="F14" t="str">
        <f t="shared" si="0"/>
        <v>309,'pbmblfjky'</v>
      </c>
      <c r="G14" s="17" t="s">
        <v>238</v>
      </c>
      <c r="H14" t="str">
        <f t="shared" si="1"/>
        <v>insert into Customize_Location(Program_Num,Customer_ID) values(309,'pbmblfjky');</v>
      </c>
    </row>
    <row r="15" spans="1:8" x14ac:dyDescent="0.3">
      <c r="A15">
        <v>310</v>
      </c>
      <c r="B15" t="s">
        <v>3442</v>
      </c>
      <c r="E15" t="s">
        <v>243</v>
      </c>
      <c r="F15" t="str">
        <f t="shared" si="0"/>
        <v>310,'fcfxkgxtr'</v>
      </c>
      <c r="G15" s="17" t="s">
        <v>238</v>
      </c>
      <c r="H15" t="str">
        <f t="shared" si="1"/>
        <v>insert into Customize_Location(Program_Num,Customer_ID) values(310,'fcfxkgxtr');</v>
      </c>
    </row>
    <row r="16" spans="1:8" x14ac:dyDescent="0.3">
      <c r="A16">
        <v>311</v>
      </c>
      <c r="B16" t="s">
        <v>3443</v>
      </c>
      <c r="E16" t="s">
        <v>243</v>
      </c>
      <c r="F16" t="str">
        <f t="shared" si="0"/>
        <v>311,'oagyfpztw'</v>
      </c>
      <c r="G16" s="17" t="s">
        <v>238</v>
      </c>
      <c r="H16" t="str">
        <f t="shared" si="1"/>
        <v>insert into Customize_Location(Program_Num,Customer_ID) values(311,'oagyfpztw');</v>
      </c>
    </row>
    <row r="17" spans="1:8" x14ac:dyDescent="0.3">
      <c r="A17">
        <v>312</v>
      </c>
      <c r="B17" t="s">
        <v>3444</v>
      </c>
      <c r="E17" t="s">
        <v>243</v>
      </c>
      <c r="F17" t="str">
        <f t="shared" si="0"/>
        <v>312,'exjvhlhnb'</v>
      </c>
      <c r="G17" s="17" t="s">
        <v>238</v>
      </c>
      <c r="H17" t="str">
        <f t="shared" si="1"/>
        <v>insert into Customize_Location(Program_Num,Customer_ID) values(312,'exjvhlhnb');</v>
      </c>
    </row>
    <row r="18" spans="1:8" x14ac:dyDescent="0.3">
      <c r="A18">
        <v>313</v>
      </c>
      <c r="B18" t="s">
        <v>3445</v>
      </c>
      <c r="E18" t="s">
        <v>243</v>
      </c>
      <c r="F18" t="str">
        <f t="shared" si="0"/>
        <v>313,'ndrlvzpdx'</v>
      </c>
      <c r="G18" s="17" t="s">
        <v>238</v>
      </c>
      <c r="H18" t="str">
        <f t="shared" si="1"/>
        <v>insert into Customize_Location(Program_Num,Customer_ID) values(313,'ndrlvzpdx');</v>
      </c>
    </row>
    <row r="19" spans="1:8" x14ac:dyDescent="0.3">
      <c r="A19">
        <v>314</v>
      </c>
      <c r="B19" t="s">
        <v>3446</v>
      </c>
      <c r="E19" t="s">
        <v>243</v>
      </c>
      <c r="F19" t="str">
        <f t="shared" si="0"/>
        <v>314,'gaexbswcr'</v>
      </c>
      <c r="G19" s="17" t="s">
        <v>238</v>
      </c>
      <c r="H19" t="str">
        <f t="shared" si="1"/>
        <v>insert into Customize_Location(Program_Num,Customer_ID) values(314,'gaexbswcr');</v>
      </c>
    </row>
    <row r="20" spans="1:8" x14ac:dyDescent="0.3">
      <c r="A20">
        <v>315</v>
      </c>
      <c r="B20" t="s">
        <v>3447</v>
      </c>
      <c r="E20" t="s">
        <v>243</v>
      </c>
      <c r="F20" t="str">
        <f t="shared" si="0"/>
        <v>315,'zbhupyfhc'</v>
      </c>
      <c r="G20" s="17" t="s">
        <v>238</v>
      </c>
      <c r="H20" t="str">
        <f t="shared" si="1"/>
        <v>insert into Customize_Location(Program_Num,Customer_ID) values(315,'zbhupyfhc');</v>
      </c>
    </row>
    <row r="21" spans="1:8" x14ac:dyDescent="0.3">
      <c r="A21">
        <v>316</v>
      </c>
      <c r="B21" t="s">
        <v>3448</v>
      </c>
      <c r="E21" t="s">
        <v>243</v>
      </c>
      <c r="F21" t="str">
        <f t="shared" si="0"/>
        <v>316,'retivdvgq'</v>
      </c>
      <c r="G21" s="17" t="s">
        <v>238</v>
      </c>
      <c r="H21" t="str">
        <f t="shared" si="1"/>
        <v>insert into Customize_Location(Program_Num,Customer_ID) values(316,'retivdvgq');</v>
      </c>
    </row>
    <row r="22" spans="1:8" x14ac:dyDescent="0.3">
      <c r="A22">
        <v>317</v>
      </c>
      <c r="B22" t="s">
        <v>3449</v>
      </c>
      <c r="E22" t="s">
        <v>243</v>
      </c>
      <c r="F22" t="str">
        <f t="shared" si="0"/>
        <v>317,'bpuhjvhod'</v>
      </c>
      <c r="G22" s="17" t="s">
        <v>238</v>
      </c>
      <c r="H22" t="str">
        <f t="shared" si="1"/>
        <v>insert into Customize_Location(Program_Num,Customer_ID) values(317,'bpuhjvhod');</v>
      </c>
    </row>
    <row r="23" spans="1:8" x14ac:dyDescent="0.3">
      <c r="A23">
        <v>318</v>
      </c>
      <c r="B23" t="s">
        <v>3450</v>
      </c>
      <c r="E23" t="s">
        <v>243</v>
      </c>
      <c r="F23" t="str">
        <f t="shared" si="0"/>
        <v>318,'jtuawrtnk'</v>
      </c>
      <c r="G23" s="17" t="s">
        <v>238</v>
      </c>
      <c r="H23" t="str">
        <f t="shared" si="1"/>
        <v>insert into Customize_Location(Program_Num,Customer_ID) values(318,'jtuawrtnk');</v>
      </c>
    </row>
    <row r="24" spans="1:8" x14ac:dyDescent="0.3">
      <c r="A24">
        <v>319</v>
      </c>
      <c r="B24" t="s">
        <v>3451</v>
      </c>
      <c r="E24" t="s">
        <v>243</v>
      </c>
      <c r="F24" t="str">
        <f t="shared" si="0"/>
        <v>319,'apprzuuel'</v>
      </c>
      <c r="G24" s="17" t="s">
        <v>238</v>
      </c>
      <c r="H24" t="str">
        <f t="shared" si="1"/>
        <v>insert into Customize_Location(Program_Num,Customer_ID) values(319,'apprzuuel');</v>
      </c>
    </row>
    <row r="25" spans="1:8" x14ac:dyDescent="0.3">
      <c r="A25">
        <v>320</v>
      </c>
      <c r="B25" t="s">
        <v>3452</v>
      </c>
      <c r="E25" t="s">
        <v>243</v>
      </c>
      <c r="F25" t="str">
        <f t="shared" si="0"/>
        <v>320,'cshqpgfrk'</v>
      </c>
      <c r="G25" s="17" t="s">
        <v>238</v>
      </c>
      <c r="H25" t="str">
        <f t="shared" si="1"/>
        <v>insert into Customize_Location(Program_Num,Customer_ID) values(320,'cshqpgfrk');</v>
      </c>
    </row>
    <row r="26" spans="1:8" x14ac:dyDescent="0.3">
      <c r="A26">
        <v>321</v>
      </c>
      <c r="B26" t="s">
        <v>3453</v>
      </c>
      <c r="E26" t="s">
        <v>243</v>
      </c>
      <c r="F26" t="str">
        <f t="shared" si="0"/>
        <v>321,'qyoriaocn'</v>
      </c>
      <c r="G26" s="17" t="s">
        <v>238</v>
      </c>
      <c r="H26" t="str">
        <f t="shared" si="1"/>
        <v>insert into Customize_Location(Program_Num,Customer_ID) values(321,'qyoriaocn');</v>
      </c>
    </row>
    <row r="27" spans="1:8" x14ac:dyDescent="0.3">
      <c r="A27">
        <v>322</v>
      </c>
      <c r="B27" t="s">
        <v>3454</v>
      </c>
      <c r="E27" t="s">
        <v>243</v>
      </c>
      <c r="F27" t="str">
        <f t="shared" si="0"/>
        <v>322,'onqenxkox'</v>
      </c>
      <c r="G27" s="17" t="s">
        <v>238</v>
      </c>
      <c r="H27" t="str">
        <f t="shared" si="1"/>
        <v>insert into Customize_Location(Program_Num,Customer_ID) values(322,'onqenxkox');</v>
      </c>
    </row>
    <row r="28" spans="1:8" x14ac:dyDescent="0.3">
      <c r="A28">
        <v>323</v>
      </c>
      <c r="B28" t="s">
        <v>3455</v>
      </c>
      <c r="E28" t="s">
        <v>243</v>
      </c>
      <c r="F28" t="str">
        <f t="shared" si="0"/>
        <v>323,'fjfdqnlkt'</v>
      </c>
      <c r="G28" s="17" t="s">
        <v>238</v>
      </c>
      <c r="H28" t="str">
        <f t="shared" si="1"/>
        <v>insert into Customize_Location(Program_Num,Customer_ID) values(323,'fjfdqnlkt');</v>
      </c>
    </row>
    <row r="29" spans="1:8" x14ac:dyDescent="0.3">
      <c r="A29">
        <v>324</v>
      </c>
      <c r="B29" t="s">
        <v>3456</v>
      </c>
      <c r="E29" t="s">
        <v>243</v>
      </c>
      <c r="F29" t="str">
        <f t="shared" si="0"/>
        <v>324,'tzontnfsu'</v>
      </c>
      <c r="G29" s="17" t="s">
        <v>238</v>
      </c>
      <c r="H29" t="str">
        <f t="shared" si="1"/>
        <v>insert into Customize_Location(Program_Num,Customer_ID) values(324,'tzontnfsu');</v>
      </c>
    </row>
    <row r="30" spans="1:8" x14ac:dyDescent="0.3">
      <c r="A30">
        <v>325</v>
      </c>
      <c r="B30" t="s">
        <v>3457</v>
      </c>
      <c r="E30" t="s">
        <v>243</v>
      </c>
      <c r="F30" t="str">
        <f t="shared" si="0"/>
        <v>325,'ghdishzke'</v>
      </c>
      <c r="G30" s="17" t="s">
        <v>238</v>
      </c>
      <c r="H30" t="str">
        <f t="shared" si="1"/>
        <v>insert into Customize_Location(Program_Num,Customer_ID) values(325,'ghdishzke');</v>
      </c>
    </row>
    <row r="31" spans="1:8" x14ac:dyDescent="0.3">
      <c r="A31">
        <v>326</v>
      </c>
      <c r="B31" t="s">
        <v>3458</v>
      </c>
      <c r="E31" t="s">
        <v>243</v>
      </c>
      <c r="F31" t="str">
        <f t="shared" si="0"/>
        <v>326,'nfcyqagjp'</v>
      </c>
      <c r="G31" s="17" t="s">
        <v>238</v>
      </c>
      <c r="H31" t="str">
        <f t="shared" si="1"/>
        <v>insert into Customize_Location(Program_Num,Customer_ID) values(326,'nfcyqagjp');</v>
      </c>
    </row>
    <row r="32" spans="1:8" x14ac:dyDescent="0.3">
      <c r="A32">
        <v>327</v>
      </c>
      <c r="B32" t="s">
        <v>3459</v>
      </c>
      <c r="E32" t="s">
        <v>243</v>
      </c>
      <c r="F32" t="str">
        <f t="shared" si="0"/>
        <v>327,'isrcunnpk'</v>
      </c>
      <c r="G32" s="17" t="s">
        <v>238</v>
      </c>
      <c r="H32" t="str">
        <f t="shared" si="1"/>
        <v>insert into Customize_Location(Program_Num,Customer_ID) values(327,'isrcunnpk');</v>
      </c>
    </row>
    <row r="33" spans="1:8" x14ac:dyDescent="0.3">
      <c r="A33">
        <v>328</v>
      </c>
      <c r="B33" t="s">
        <v>3460</v>
      </c>
      <c r="E33" t="s">
        <v>243</v>
      </c>
      <c r="F33" t="str">
        <f t="shared" si="0"/>
        <v>328,'rkcaajsvr'</v>
      </c>
      <c r="G33" s="17" t="s">
        <v>238</v>
      </c>
      <c r="H33" t="str">
        <f t="shared" si="1"/>
        <v>insert into Customize_Location(Program_Num,Customer_ID) values(328,'rkcaajsvr');</v>
      </c>
    </row>
    <row r="34" spans="1:8" x14ac:dyDescent="0.3">
      <c r="A34">
        <v>329</v>
      </c>
      <c r="B34" t="s">
        <v>3461</v>
      </c>
      <c r="E34" t="s">
        <v>243</v>
      </c>
      <c r="F34" t="str">
        <f t="shared" si="0"/>
        <v>329,'itjsjgunb'</v>
      </c>
      <c r="G34" s="17" t="s">
        <v>238</v>
      </c>
      <c r="H34" t="str">
        <f t="shared" si="1"/>
        <v>insert into Customize_Location(Program_Num,Customer_ID) values(329,'itjsjgunb');</v>
      </c>
    </row>
    <row r="35" spans="1:8" x14ac:dyDescent="0.3">
      <c r="A35">
        <v>330</v>
      </c>
      <c r="B35" t="s">
        <v>3462</v>
      </c>
      <c r="E35" t="s">
        <v>243</v>
      </c>
      <c r="F35" t="str">
        <f t="shared" si="0"/>
        <v>330,'yjkocoser'</v>
      </c>
      <c r="G35" s="17" t="s">
        <v>238</v>
      </c>
      <c r="H35" t="str">
        <f t="shared" si="1"/>
        <v>insert into Customize_Location(Program_Num,Customer_ID) values(330,'yjkocoser');</v>
      </c>
    </row>
    <row r="36" spans="1:8" x14ac:dyDescent="0.3">
      <c r="A36">
        <v>331</v>
      </c>
      <c r="B36" t="s">
        <v>3463</v>
      </c>
      <c r="E36" t="s">
        <v>243</v>
      </c>
      <c r="F36" t="str">
        <f t="shared" si="0"/>
        <v>331,'gyjicduip'</v>
      </c>
      <c r="G36" s="17" t="s">
        <v>238</v>
      </c>
      <c r="H36" t="str">
        <f t="shared" si="1"/>
        <v>insert into Customize_Location(Program_Num,Customer_ID) values(331,'gyjicduip');</v>
      </c>
    </row>
    <row r="37" spans="1:8" x14ac:dyDescent="0.3">
      <c r="A37">
        <v>332</v>
      </c>
      <c r="B37" t="s">
        <v>3464</v>
      </c>
      <c r="E37" t="s">
        <v>243</v>
      </c>
      <c r="F37" t="str">
        <f t="shared" si="0"/>
        <v>332,'rjnrpvign'</v>
      </c>
      <c r="G37" s="17" t="s">
        <v>238</v>
      </c>
      <c r="H37" t="str">
        <f t="shared" si="1"/>
        <v>insert into Customize_Location(Program_Num,Customer_ID) values(332,'rjnrpvign');</v>
      </c>
    </row>
    <row r="38" spans="1:8" x14ac:dyDescent="0.3">
      <c r="A38">
        <v>333</v>
      </c>
      <c r="B38" t="s">
        <v>3465</v>
      </c>
      <c r="E38" t="s">
        <v>243</v>
      </c>
      <c r="F38" t="str">
        <f t="shared" si="0"/>
        <v>333,'hpzkohllx'</v>
      </c>
      <c r="G38" s="17" t="s">
        <v>238</v>
      </c>
      <c r="H38" t="str">
        <f t="shared" si="1"/>
        <v>insert into Customize_Location(Program_Num,Customer_ID) values(333,'hpzkohllx');</v>
      </c>
    </row>
    <row r="39" spans="1:8" x14ac:dyDescent="0.3">
      <c r="A39">
        <v>334</v>
      </c>
      <c r="B39" t="s">
        <v>3466</v>
      </c>
      <c r="E39" t="s">
        <v>243</v>
      </c>
      <c r="F39" t="str">
        <f t="shared" si="0"/>
        <v>334,'tlypemxer'</v>
      </c>
      <c r="G39" s="17" t="s">
        <v>238</v>
      </c>
      <c r="H39" t="str">
        <f t="shared" si="1"/>
        <v>insert into Customize_Location(Program_Num,Customer_ID) values(334,'tlypemxer');</v>
      </c>
    </row>
    <row r="40" spans="1:8" x14ac:dyDescent="0.3">
      <c r="A40">
        <v>335</v>
      </c>
      <c r="B40" t="s">
        <v>3467</v>
      </c>
      <c r="E40" t="s">
        <v>243</v>
      </c>
      <c r="F40" t="str">
        <f t="shared" si="0"/>
        <v>335,'vhgehlkas'</v>
      </c>
      <c r="G40" s="17" t="s">
        <v>238</v>
      </c>
      <c r="H40" t="str">
        <f t="shared" si="1"/>
        <v>insert into Customize_Location(Program_Num,Customer_ID) values(335,'vhgehlkas');</v>
      </c>
    </row>
    <row r="41" spans="1:8" x14ac:dyDescent="0.3">
      <c r="A41">
        <v>336</v>
      </c>
      <c r="B41" t="s">
        <v>3468</v>
      </c>
      <c r="E41" t="s">
        <v>243</v>
      </c>
      <c r="F41" t="str">
        <f t="shared" si="0"/>
        <v>336,'amntuaxhv'</v>
      </c>
      <c r="G41" s="17" t="s">
        <v>238</v>
      </c>
      <c r="H41" t="str">
        <f t="shared" si="1"/>
        <v>insert into Customize_Location(Program_Num,Customer_ID) values(336,'amntuaxhv');</v>
      </c>
    </row>
    <row r="42" spans="1:8" x14ac:dyDescent="0.3">
      <c r="A42">
        <v>337</v>
      </c>
      <c r="B42" t="s">
        <v>3469</v>
      </c>
      <c r="E42" t="s">
        <v>243</v>
      </c>
      <c r="F42" t="str">
        <f t="shared" si="0"/>
        <v>337,'tryhdasxz'</v>
      </c>
      <c r="G42" s="17" t="s">
        <v>238</v>
      </c>
      <c r="H42" t="str">
        <f t="shared" si="1"/>
        <v>insert into Customize_Location(Program_Num,Customer_ID) values(337,'tryhdasxz');</v>
      </c>
    </row>
    <row r="43" spans="1:8" x14ac:dyDescent="0.3">
      <c r="A43">
        <v>338</v>
      </c>
      <c r="B43" t="s">
        <v>3470</v>
      </c>
      <c r="E43" t="s">
        <v>243</v>
      </c>
      <c r="F43" t="str">
        <f t="shared" si="0"/>
        <v>338,'uhiepqnwj'</v>
      </c>
      <c r="G43" s="17" t="s">
        <v>238</v>
      </c>
      <c r="H43" t="str">
        <f t="shared" si="1"/>
        <v>insert into Customize_Location(Program_Num,Customer_ID) values(338,'uhiepqnwj');</v>
      </c>
    </row>
    <row r="44" spans="1:8" x14ac:dyDescent="0.3">
      <c r="A44">
        <v>339</v>
      </c>
      <c r="B44" t="s">
        <v>3471</v>
      </c>
      <c r="E44" t="s">
        <v>243</v>
      </c>
      <c r="F44" t="str">
        <f t="shared" si="0"/>
        <v>339,'gnqslxkrr'</v>
      </c>
      <c r="G44" s="17" t="s">
        <v>238</v>
      </c>
      <c r="H44" t="str">
        <f t="shared" si="1"/>
        <v>insert into Customize_Location(Program_Num,Customer_ID) values(339,'gnqslxkrr');</v>
      </c>
    </row>
    <row r="45" spans="1:8" x14ac:dyDescent="0.3">
      <c r="A45">
        <v>340</v>
      </c>
      <c r="B45" t="s">
        <v>3472</v>
      </c>
      <c r="E45" t="s">
        <v>243</v>
      </c>
      <c r="F45" t="str">
        <f t="shared" si="0"/>
        <v>340,'ioqsoxiom'</v>
      </c>
      <c r="G45" s="17" t="s">
        <v>238</v>
      </c>
      <c r="H45" t="str">
        <f t="shared" si="1"/>
        <v>insert into Customize_Location(Program_Num,Customer_ID) values(340,'ioqsoxiom');</v>
      </c>
    </row>
    <row r="46" spans="1:8" x14ac:dyDescent="0.3">
      <c r="A46">
        <v>341</v>
      </c>
      <c r="B46" t="s">
        <v>3473</v>
      </c>
      <c r="E46" t="s">
        <v>243</v>
      </c>
      <c r="F46" t="str">
        <f t="shared" si="0"/>
        <v>341,'asnsnnvos'</v>
      </c>
      <c r="G46" s="17" t="s">
        <v>238</v>
      </c>
      <c r="H46" t="str">
        <f t="shared" si="1"/>
        <v>insert into Customize_Location(Program_Num,Customer_ID) values(341,'asnsnnvos');</v>
      </c>
    </row>
    <row r="47" spans="1:8" x14ac:dyDescent="0.3">
      <c r="A47">
        <v>342</v>
      </c>
      <c r="B47" t="s">
        <v>3474</v>
      </c>
      <c r="E47" t="s">
        <v>243</v>
      </c>
      <c r="F47" t="str">
        <f t="shared" si="0"/>
        <v>342,'tbeghdgvn'</v>
      </c>
      <c r="G47" s="17" t="s">
        <v>238</v>
      </c>
      <c r="H47" t="str">
        <f t="shared" si="1"/>
        <v>insert into Customize_Location(Program_Num,Customer_ID) values(342,'tbeghdgvn');</v>
      </c>
    </row>
    <row r="48" spans="1:8" x14ac:dyDescent="0.3">
      <c r="A48">
        <v>343</v>
      </c>
      <c r="B48" t="s">
        <v>3475</v>
      </c>
      <c r="E48" t="s">
        <v>243</v>
      </c>
      <c r="F48" t="str">
        <f t="shared" si="0"/>
        <v>343,'kuuziqyqu'</v>
      </c>
      <c r="G48" s="17" t="s">
        <v>238</v>
      </c>
      <c r="H48" t="str">
        <f t="shared" si="1"/>
        <v>insert into Customize_Location(Program_Num,Customer_ID) values(343,'kuuziqyqu');</v>
      </c>
    </row>
    <row r="49" spans="1:8" x14ac:dyDescent="0.3">
      <c r="A49">
        <v>344</v>
      </c>
      <c r="B49" t="s">
        <v>3476</v>
      </c>
      <c r="E49" t="s">
        <v>243</v>
      </c>
      <c r="F49" t="str">
        <f t="shared" si="0"/>
        <v>344,'qewwhufow'</v>
      </c>
      <c r="G49" s="17" t="s">
        <v>238</v>
      </c>
      <c r="H49" t="str">
        <f t="shared" si="1"/>
        <v>insert into Customize_Location(Program_Num,Customer_ID) values(344,'qewwhufow');</v>
      </c>
    </row>
    <row r="50" spans="1:8" x14ac:dyDescent="0.3">
      <c r="A50">
        <v>345</v>
      </c>
      <c r="B50" t="s">
        <v>3477</v>
      </c>
      <c r="E50" t="s">
        <v>243</v>
      </c>
      <c r="F50" t="str">
        <f t="shared" si="0"/>
        <v>345,'qjkjxfwlx'</v>
      </c>
      <c r="G50" s="17" t="s">
        <v>238</v>
      </c>
      <c r="H50" t="str">
        <f t="shared" si="1"/>
        <v>insert into Customize_Location(Program_Num,Customer_ID) values(345,'qjkjxfwlx');</v>
      </c>
    </row>
    <row r="51" spans="1:8" x14ac:dyDescent="0.3">
      <c r="A51">
        <v>346</v>
      </c>
      <c r="B51" t="s">
        <v>3478</v>
      </c>
      <c r="E51" t="s">
        <v>243</v>
      </c>
      <c r="F51" t="str">
        <f t="shared" si="0"/>
        <v>346,'btcdpmnop'</v>
      </c>
      <c r="G51" s="17" t="s">
        <v>238</v>
      </c>
      <c r="H51" t="str">
        <f t="shared" si="1"/>
        <v>insert into Customize_Location(Program_Num,Customer_ID) values(346,'btcdpmnop');</v>
      </c>
    </row>
    <row r="52" spans="1:8" x14ac:dyDescent="0.3">
      <c r="A52">
        <v>347</v>
      </c>
      <c r="B52" t="s">
        <v>3479</v>
      </c>
      <c r="E52" t="s">
        <v>243</v>
      </c>
      <c r="F52" t="str">
        <f t="shared" si="0"/>
        <v>347,'xotsekryi'</v>
      </c>
      <c r="G52" s="17" t="s">
        <v>238</v>
      </c>
      <c r="H52" t="str">
        <f t="shared" si="1"/>
        <v>insert into Customize_Location(Program_Num,Customer_ID) values(347,'xotsekryi');</v>
      </c>
    </row>
    <row r="53" spans="1:8" x14ac:dyDescent="0.3">
      <c r="A53">
        <v>348</v>
      </c>
      <c r="B53" t="s">
        <v>3480</v>
      </c>
      <c r="E53" t="s">
        <v>243</v>
      </c>
      <c r="F53" t="str">
        <f t="shared" si="0"/>
        <v>348,'fmckqckxx'</v>
      </c>
      <c r="G53" s="17" t="s">
        <v>238</v>
      </c>
      <c r="H53" t="str">
        <f t="shared" si="1"/>
        <v>insert into Customize_Location(Program_Num,Customer_ID) values(348,'fmckqckxx');</v>
      </c>
    </row>
    <row r="54" spans="1:8" x14ac:dyDescent="0.3">
      <c r="A54">
        <v>349</v>
      </c>
      <c r="B54" t="s">
        <v>3481</v>
      </c>
      <c r="E54" t="s">
        <v>243</v>
      </c>
      <c r="F54" t="str">
        <f t="shared" si="0"/>
        <v>349,'eaprwrofu'</v>
      </c>
      <c r="G54" s="17" t="s">
        <v>238</v>
      </c>
      <c r="H54" t="str">
        <f t="shared" si="1"/>
        <v>insert into Customize_Location(Program_Num,Customer_ID) values(349,'eaprwrofu');</v>
      </c>
    </row>
    <row r="55" spans="1:8" x14ac:dyDescent="0.3">
      <c r="A55">
        <v>350</v>
      </c>
      <c r="B55" t="s">
        <v>3482</v>
      </c>
      <c r="E55" t="s">
        <v>243</v>
      </c>
      <c r="F55" t="str">
        <f t="shared" si="0"/>
        <v>350,'ysposzrqm'</v>
      </c>
      <c r="G55" s="17" t="s">
        <v>238</v>
      </c>
      <c r="H55" t="str">
        <f t="shared" si="1"/>
        <v>insert into Customize_Location(Program_Num,Customer_ID) values(350,'ysposzrqm');</v>
      </c>
    </row>
    <row r="56" spans="1:8" x14ac:dyDescent="0.3">
      <c r="G56" s="17"/>
    </row>
    <row r="57" spans="1:8" x14ac:dyDescent="0.3">
      <c r="G57" s="17"/>
    </row>
    <row r="58" spans="1:8" x14ac:dyDescent="0.3">
      <c r="G58" s="17"/>
    </row>
    <row r="59" spans="1:8" x14ac:dyDescent="0.3">
      <c r="G59" s="17"/>
    </row>
    <row r="60" spans="1:8" x14ac:dyDescent="0.3">
      <c r="G60" s="17"/>
    </row>
    <row r="61" spans="1:8" x14ac:dyDescent="0.3">
      <c r="G61" s="17"/>
    </row>
    <row r="62" spans="1:8" x14ac:dyDescent="0.3">
      <c r="G62" s="17"/>
    </row>
    <row r="63" spans="1:8" x14ac:dyDescent="0.3">
      <c r="G63" s="17"/>
    </row>
    <row r="64" spans="1:8" x14ac:dyDescent="0.3">
      <c r="G64" s="17"/>
    </row>
    <row r="65" spans="7:7" x14ac:dyDescent="0.3">
      <c r="G65" s="17"/>
    </row>
    <row r="66" spans="7:7" x14ac:dyDescent="0.3">
      <c r="G66" s="17"/>
    </row>
    <row r="67" spans="7:7" x14ac:dyDescent="0.3">
      <c r="G67" s="17"/>
    </row>
    <row r="68" spans="7:7" x14ac:dyDescent="0.3">
      <c r="G68" s="17"/>
    </row>
    <row r="69" spans="7:7" x14ac:dyDescent="0.3">
      <c r="G69" s="17"/>
    </row>
    <row r="70" spans="7:7" x14ac:dyDescent="0.3">
      <c r="G70" s="17"/>
    </row>
    <row r="71" spans="7:7" x14ac:dyDescent="0.3">
      <c r="G71" s="17"/>
    </row>
    <row r="72" spans="7:7" x14ac:dyDescent="0.3">
      <c r="G72" s="17"/>
    </row>
    <row r="73" spans="7:7" x14ac:dyDescent="0.3">
      <c r="G73" s="17"/>
    </row>
    <row r="74" spans="7:7" x14ac:dyDescent="0.3">
      <c r="G74" s="17"/>
    </row>
    <row r="75" spans="7:7" x14ac:dyDescent="0.3">
      <c r="G75" s="17"/>
    </row>
    <row r="76" spans="7:7" x14ac:dyDescent="0.3">
      <c r="G76" s="17"/>
    </row>
    <row r="77" spans="7:7" x14ac:dyDescent="0.3">
      <c r="G77" s="17"/>
    </row>
    <row r="78" spans="7:7" x14ac:dyDescent="0.3">
      <c r="G78" s="17"/>
    </row>
    <row r="79" spans="7:7" x14ac:dyDescent="0.3">
      <c r="G79" s="17"/>
    </row>
    <row r="80" spans="7:7" x14ac:dyDescent="0.3">
      <c r="G80" s="17"/>
    </row>
    <row r="81" spans="7:7" x14ac:dyDescent="0.3">
      <c r="G81" s="17"/>
    </row>
    <row r="82" spans="7:7" x14ac:dyDescent="0.3">
      <c r="G82" s="17"/>
    </row>
    <row r="83" spans="7:7" x14ac:dyDescent="0.3">
      <c r="G83" s="17"/>
    </row>
    <row r="84" spans="7:7" x14ac:dyDescent="0.3">
      <c r="G84" s="17"/>
    </row>
    <row r="85" spans="7:7" x14ac:dyDescent="0.3">
      <c r="G85" s="17"/>
    </row>
    <row r="86" spans="7:7" x14ac:dyDescent="0.3">
      <c r="G86" s="17"/>
    </row>
    <row r="87" spans="7:7" x14ac:dyDescent="0.3">
      <c r="G87" s="17"/>
    </row>
    <row r="88" spans="7:7" x14ac:dyDescent="0.3">
      <c r="G88" s="17"/>
    </row>
    <row r="89" spans="7:7" x14ac:dyDescent="0.3">
      <c r="G89" s="17"/>
    </row>
    <row r="90" spans="7:7" x14ac:dyDescent="0.3">
      <c r="G90" s="17"/>
    </row>
    <row r="91" spans="7:7" x14ac:dyDescent="0.3">
      <c r="G91" s="17"/>
    </row>
    <row r="92" spans="7:7" x14ac:dyDescent="0.3">
      <c r="G92" s="17"/>
    </row>
    <row r="93" spans="7:7" x14ac:dyDescent="0.3">
      <c r="G93" s="17"/>
    </row>
    <row r="94" spans="7:7" x14ac:dyDescent="0.3">
      <c r="G94" s="17"/>
    </row>
    <row r="95" spans="7:7" x14ac:dyDescent="0.3">
      <c r="G95" s="17"/>
    </row>
    <row r="96" spans="7:7" x14ac:dyDescent="0.3">
      <c r="G96" s="17"/>
    </row>
    <row r="97" spans="7:7" x14ac:dyDescent="0.3">
      <c r="G97" s="17"/>
    </row>
    <row r="98" spans="7:7" x14ac:dyDescent="0.3">
      <c r="G98" s="17"/>
    </row>
    <row r="99" spans="7:7" x14ac:dyDescent="0.3">
      <c r="G99" s="17"/>
    </row>
    <row r="100" spans="7:7" x14ac:dyDescent="0.3">
      <c r="G100" s="17"/>
    </row>
    <row r="101" spans="7:7" x14ac:dyDescent="0.3">
      <c r="G101" s="17"/>
    </row>
    <row r="102" spans="7:7" x14ac:dyDescent="0.3">
      <c r="G102" s="17"/>
    </row>
    <row r="103" spans="7:7" x14ac:dyDescent="0.3">
      <c r="G103" s="17"/>
    </row>
    <row r="104" spans="7:7" x14ac:dyDescent="0.3">
      <c r="G104" s="17"/>
    </row>
    <row r="105" spans="7:7" x14ac:dyDescent="0.3">
      <c r="G105" s="17"/>
    </row>
    <row r="106" spans="7:7" x14ac:dyDescent="0.3">
      <c r="G106" s="17"/>
    </row>
    <row r="107" spans="7:7" x14ac:dyDescent="0.3">
      <c r="G107" s="17"/>
    </row>
    <row r="108" spans="7:7" x14ac:dyDescent="0.3">
      <c r="G108" s="17"/>
    </row>
    <row r="109" spans="7:7" x14ac:dyDescent="0.3">
      <c r="G109" s="17"/>
    </row>
    <row r="110" spans="7:7" x14ac:dyDescent="0.3">
      <c r="G110" s="17"/>
    </row>
    <row r="111" spans="7:7" x14ac:dyDescent="0.3">
      <c r="G111" s="17"/>
    </row>
    <row r="112" spans="7:7" x14ac:dyDescent="0.3">
      <c r="G112" s="17"/>
    </row>
    <row r="113" spans="7:7" x14ac:dyDescent="0.3">
      <c r="G113" s="17"/>
    </row>
    <row r="114" spans="7:7" x14ac:dyDescent="0.3">
      <c r="G114" s="17"/>
    </row>
    <row r="115" spans="7:7" x14ac:dyDescent="0.3">
      <c r="G115" s="17"/>
    </row>
    <row r="116" spans="7:7" x14ac:dyDescent="0.3">
      <c r="G116" s="17"/>
    </row>
    <row r="117" spans="7:7" x14ac:dyDescent="0.3">
      <c r="G117" s="17"/>
    </row>
    <row r="118" spans="7:7" x14ac:dyDescent="0.3">
      <c r="G118" s="17"/>
    </row>
    <row r="119" spans="7:7" x14ac:dyDescent="0.3">
      <c r="G119" s="17"/>
    </row>
    <row r="120" spans="7:7" x14ac:dyDescent="0.3">
      <c r="G120" s="17"/>
    </row>
    <row r="121" spans="7:7" x14ac:dyDescent="0.3">
      <c r="G121" s="17"/>
    </row>
    <row r="122" spans="7:7" x14ac:dyDescent="0.3">
      <c r="G122" s="17"/>
    </row>
    <row r="123" spans="7:7" x14ac:dyDescent="0.3">
      <c r="G123" s="17"/>
    </row>
    <row r="124" spans="7:7" x14ac:dyDescent="0.3">
      <c r="G124" s="17"/>
    </row>
    <row r="125" spans="7:7" x14ac:dyDescent="0.3">
      <c r="G125" s="17"/>
    </row>
    <row r="126" spans="7:7" x14ac:dyDescent="0.3">
      <c r="G126" s="17"/>
    </row>
    <row r="127" spans="7:7" x14ac:dyDescent="0.3">
      <c r="G127" s="17"/>
    </row>
    <row r="128" spans="7:7" x14ac:dyDescent="0.3">
      <c r="G128" s="17"/>
    </row>
    <row r="129" spans="7:7" x14ac:dyDescent="0.3">
      <c r="G129" s="17"/>
    </row>
    <row r="130" spans="7:7" x14ac:dyDescent="0.3">
      <c r="G130" s="17"/>
    </row>
    <row r="131" spans="7:7" x14ac:dyDescent="0.3">
      <c r="G131" s="17"/>
    </row>
    <row r="132" spans="7:7" x14ac:dyDescent="0.3">
      <c r="G132" s="17"/>
    </row>
    <row r="133" spans="7:7" x14ac:dyDescent="0.3">
      <c r="G133" s="17"/>
    </row>
    <row r="134" spans="7:7" x14ac:dyDescent="0.3">
      <c r="G134" s="17"/>
    </row>
    <row r="135" spans="7:7" x14ac:dyDescent="0.3">
      <c r="G135" s="17"/>
    </row>
    <row r="136" spans="7:7" x14ac:dyDescent="0.3">
      <c r="G136" s="17"/>
    </row>
    <row r="137" spans="7:7" x14ac:dyDescent="0.3">
      <c r="G137" s="17"/>
    </row>
    <row r="138" spans="7:7" x14ac:dyDescent="0.3">
      <c r="G138" s="17"/>
    </row>
    <row r="139" spans="7:7" x14ac:dyDescent="0.3">
      <c r="G139" s="17"/>
    </row>
    <row r="140" spans="7:7" x14ac:dyDescent="0.3">
      <c r="G140" s="17"/>
    </row>
    <row r="141" spans="7:7" x14ac:dyDescent="0.3">
      <c r="G141" s="17"/>
    </row>
    <row r="142" spans="7:7" x14ac:dyDescent="0.3">
      <c r="G142" s="17"/>
    </row>
    <row r="143" spans="7:7" x14ac:dyDescent="0.3">
      <c r="G143" s="17"/>
    </row>
    <row r="144" spans="7:7" x14ac:dyDescent="0.3">
      <c r="G144" s="17"/>
    </row>
    <row r="145" spans="7:7" x14ac:dyDescent="0.3">
      <c r="G145" s="17"/>
    </row>
    <row r="146" spans="7:7" x14ac:dyDescent="0.3">
      <c r="G146" s="17"/>
    </row>
    <row r="147" spans="7:7" x14ac:dyDescent="0.3">
      <c r="G147" s="17"/>
    </row>
    <row r="148" spans="7:7" x14ac:dyDescent="0.3">
      <c r="G148" s="17"/>
    </row>
    <row r="149" spans="7:7" x14ac:dyDescent="0.3">
      <c r="G149" s="17"/>
    </row>
    <row r="150" spans="7:7" x14ac:dyDescent="0.3">
      <c r="G150" s="17"/>
    </row>
    <row r="151" spans="7:7" x14ac:dyDescent="0.3">
      <c r="G151" s="17"/>
    </row>
    <row r="152" spans="7:7" x14ac:dyDescent="0.3">
      <c r="G152" s="17"/>
    </row>
    <row r="153" spans="7:7" x14ac:dyDescent="0.3">
      <c r="G153" s="17"/>
    </row>
    <row r="154" spans="7:7" x14ac:dyDescent="0.3">
      <c r="G154" s="17"/>
    </row>
    <row r="155" spans="7:7" x14ac:dyDescent="0.3">
      <c r="G155" s="17"/>
    </row>
    <row r="156" spans="7:7" x14ac:dyDescent="0.3">
      <c r="G156" s="17"/>
    </row>
    <row r="157" spans="7:7" x14ac:dyDescent="0.3">
      <c r="G157" s="17"/>
    </row>
    <row r="158" spans="7:7" x14ac:dyDescent="0.3">
      <c r="G158" s="17"/>
    </row>
    <row r="159" spans="7:7" x14ac:dyDescent="0.3">
      <c r="G159" s="17"/>
    </row>
    <row r="160" spans="7:7" x14ac:dyDescent="0.3">
      <c r="G160" s="17"/>
    </row>
    <row r="161" spans="7:7" x14ac:dyDescent="0.3">
      <c r="G161" s="17"/>
    </row>
    <row r="162" spans="7:7" x14ac:dyDescent="0.3">
      <c r="G162" s="17"/>
    </row>
    <row r="163" spans="7:7" x14ac:dyDescent="0.3">
      <c r="G163" s="17"/>
    </row>
    <row r="164" spans="7:7" x14ac:dyDescent="0.3">
      <c r="G164" s="17"/>
    </row>
    <row r="165" spans="7:7" x14ac:dyDescent="0.3">
      <c r="G165" s="17"/>
    </row>
    <row r="166" spans="7:7" x14ac:dyDescent="0.3">
      <c r="G166" s="17"/>
    </row>
    <row r="167" spans="7:7" x14ac:dyDescent="0.3">
      <c r="G167" s="17"/>
    </row>
    <row r="168" spans="7:7" x14ac:dyDescent="0.3">
      <c r="G168" s="17"/>
    </row>
    <row r="169" spans="7:7" x14ac:dyDescent="0.3">
      <c r="G169" s="17"/>
    </row>
    <row r="170" spans="7:7" x14ac:dyDescent="0.3">
      <c r="G170" s="17"/>
    </row>
    <row r="171" spans="7:7" x14ac:dyDescent="0.3">
      <c r="G171" s="17"/>
    </row>
    <row r="172" spans="7:7" x14ac:dyDescent="0.3">
      <c r="G172" s="17"/>
    </row>
    <row r="173" spans="7:7" x14ac:dyDescent="0.3">
      <c r="G173" s="17"/>
    </row>
    <row r="174" spans="7:7" x14ac:dyDescent="0.3">
      <c r="G174" s="17"/>
    </row>
    <row r="175" spans="7:7" x14ac:dyDescent="0.3">
      <c r="G175" s="17"/>
    </row>
    <row r="176" spans="7:7" x14ac:dyDescent="0.3">
      <c r="G176" s="17"/>
    </row>
    <row r="177" spans="7:7" x14ac:dyDescent="0.3">
      <c r="G177" s="17"/>
    </row>
    <row r="178" spans="7:7" x14ac:dyDescent="0.3">
      <c r="G178" s="17"/>
    </row>
    <row r="179" spans="7:7" x14ac:dyDescent="0.3">
      <c r="G179" s="17"/>
    </row>
    <row r="180" spans="7:7" x14ac:dyDescent="0.3">
      <c r="G180" s="17"/>
    </row>
    <row r="181" spans="7:7" x14ac:dyDescent="0.3">
      <c r="G181" s="17"/>
    </row>
    <row r="182" spans="7:7" x14ac:dyDescent="0.3">
      <c r="G182" s="17"/>
    </row>
    <row r="183" spans="7:7" x14ac:dyDescent="0.3">
      <c r="G183" s="17"/>
    </row>
    <row r="184" spans="7:7" x14ac:dyDescent="0.3">
      <c r="G184" s="17"/>
    </row>
    <row r="185" spans="7:7" x14ac:dyDescent="0.3">
      <c r="G185" s="17"/>
    </row>
    <row r="186" spans="7:7" x14ac:dyDescent="0.3">
      <c r="G186" s="17"/>
    </row>
    <row r="187" spans="7:7" x14ac:dyDescent="0.3">
      <c r="G187" s="17"/>
    </row>
    <row r="188" spans="7:7" x14ac:dyDescent="0.3">
      <c r="G188" s="17"/>
    </row>
    <row r="189" spans="7:7" x14ac:dyDescent="0.3">
      <c r="G189" s="17"/>
    </row>
    <row r="190" spans="7:7" x14ac:dyDescent="0.3">
      <c r="G190" s="17"/>
    </row>
    <row r="191" spans="7:7" x14ac:dyDescent="0.3">
      <c r="G191" s="17"/>
    </row>
    <row r="192" spans="7:7" x14ac:dyDescent="0.3">
      <c r="G192" s="17"/>
    </row>
    <row r="193" spans="7:7" x14ac:dyDescent="0.3">
      <c r="G193" s="17"/>
    </row>
    <row r="194" spans="7:7" x14ac:dyDescent="0.3">
      <c r="G194" s="17"/>
    </row>
    <row r="195" spans="7:7" x14ac:dyDescent="0.3">
      <c r="G195" s="17"/>
    </row>
    <row r="196" spans="7:7" x14ac:dyDescent="0.3">
      <c r="G196" s="17"/>
    </row>
    <row r="197" spans="7:7" x14ac:dyDescent="0.3">
      <c r="G197" s="17"/>
    </row>
    <row r="198" spans="7:7" x14ac:dyDescent="0.3">
      <c r="G198" s="17"/>
    </row>
    <row r="199" spans="7:7" x14ac:dyDescent="0.3">
      <c r="G199" s="17"/>
    </row>
    <row r="200" spans="7:7" x14ac:dyDescent="0.3">
      <c r="G200" s="17"/>
    </row>
    <row r="201" spans="7:7" x14ac:dyDescent="0.3">
      <c r="G201" s="17"/>
    </row>
    <row r="202" spans="7:7" x14ac:dyDescent="0.3">
      <c r="G202" s="17"/>
    </row>
    <row r="203" spans="7:7" x14ac:dyDescent="0.3">
      <c r="G203" s="17"/>
    </row>
    <row r="204" spans="7:7" x14ac:dyDescent="0.3">
      <c r="G204" s="17"/>
    </row>
    <row r="205" spans="7:7" x14ac:dyDescent="0.3">
      <c r="G205" s="17"/>
    </row>
    <row r="206" spans="7:7" x14ac:dyDescent="0.3">
      <c r="G206" s="17"/>
    </row>
    <row r="207" spans="7:7" x14ac:dyDescent="0.3">
      <c r="G207" s="17"/>
    </row>
    <row r="208" spans="7:7" x14ac:dyDescent="0.3">
      <c r="G208" s="17"/>
    </row>
    <row r="209" spans="7:7" x14ac:dyDescent="0.3">
      <c r="G209" s="17"/>
    </row>
    <row r="210" spans="7:7" x14ac:dyDescent="0.3">
      <c r="G210" s="17"/>
    </row>
    <row r="211" spans="7:7" x14ac:dyDescent="0.3">
      <c r="G211" s="17"/>
    </row>
    <row r="212" spans="7:7" x14ac:dyDescent="0.3">
      <c r="G212" s="17"/>
    </row>
    <row r="213" spans="7:7" x14ac:dyDescent="0.3">
      <c r="G213" s="17"/>
    </row>
    <row r="214" spans="7:7" x14ac:dyDescent="0.3">
      <c r="G214" s="17"/>
    </row>
    <row r="215" spans="7:7" x14ac:dyDescent="0.3">
      <c r="G215" s="17"/>
    </row>
    <row r="216" spans="7:7" x14ac:dyDescent="0.3">
      <c r="G216" s="17"/>
    </row>
    <row r="217" spans="7:7" x14ac:dyDescent="0.3">
      <c r="G217" s="17"/>
    </row>
    <row r="218" spans="7:7" x14ac:dyDescent="0.3">
      <c r="G218" s="17"/>
    </row>
    <row r="219" spans="7:7" x14ac:dyDescent="0.3">
      <c r="G219" s="17"/>
    </row>
    <row r="220" spans="7:7" x14ac:dyDescent="0.3">
      <c r="G220" s="17"/>
    </row>
    <row r="221" spans="7:7" x14ac:dyDescent="0.3">
      <c r="G221" s="17"/>
    </row>
    <row r="222" spans="7:7" x14ac:dyDescent="0.3">
      <c r="G222" s="17"/>
    </row>
    <row r="223" spans="7:7" x14ac:dyDescent="0.3">
      <c r="G223" s="17"/>
    </row>
    <row r="224" spans="7:7" x14ac:dyDescent="0.3">
      <c r="G224" s="17"/>
    </row>
    <row r="225" spans="7:7" x14ac:dyDescent="0.3">
      <c r="G225" s="17"/>
    </row>
    <row r="226" spans="7:7" x14ac:dyDescent="0.3">
      <c r="G226" s="17"/>
    </row>
    <row r="227" spans="7:7" x14ac:dyDescent="0.3">
      <c r="G227" s="17"/>
    </row>
    <row r="228" spans="7:7" x14ac:dyDescent="0.3">
      <c r="G228" s="17"/>
    </row>
    <row r="229" spans="7:7" x14ac:dyDescent="0.3">
      <c r="G229" s="17"/>
    </row>
    <row r="230" spans="7:7" x14ac:dyDescent="0.3">
      <c r="G230" s="17"/>
    </row>
    <row r="231" spans="7:7" x14ac:dyDescent="0.3">
      <c r="G231" s="17"/>
    </row>
    <row r="232" spans="7:7" x14ac:dyDescent="0.3">
      <c r="G232" s="17"/>
    </row>
    <row r="233" spans="7:7" x14ac:dyDescent="0.3">
      <c r="G233" s="17"/>
    </row>
    <row r="234" spans="7:7" x14ac:dyDescent="0.3">
      <c r="G234" s="17"/>
    </row>
    <row r="235" spans="7:7" x14ac:dyDescent="0.3">
      <c r="G235" s="17"/>
    </row>
    <row r="236" spans="7:7" x14ac:dyDescent="0.3">
      <c r="G236" s="17"/>
    </row>
    <row r="237" spans="7:7" x14ac:dyDescent="0.3">
      <c r="G237" s="17"/>
    </row>
    <row r="238" spans="7:7" x14ac:dyDescent="0.3">
      <c r="G238" s="17"/>
    </row>
    <row r="239" spans="7:7" x14ac:dyDescent="0.3">
      <c r="G239" s="17"/>
    </row>
    <row r="240" spans="7:7" x14ac:dyDescent="0.3">
      <c r="G240" s="17"/>
    </row>
    <row r="241" spans="7:7" x14ac:dyDescent="0.3">
      <c r="G241" s="17"/>
    </row>
    <row r="242" spans="7:7" x14ac:dyDescent="0.3">
      <c r="G242" s="17"/>
    </row>
    <row r="243" spans="7:7" x14ac:dyDescent="0.3">
      <c r="G243" s="17"/>
    </row>
    <row r="244" spans="7:7" x14ac:dyDescent="0.3">
      <c r="G244" s="17"/>
    </row>
    <row r="245" spans="7:7" x14ac:dyDescent="0.3">
      <c r="G245" s="17"/>
    </row>
    <row r="246" spans="7:7" x14ac:dyDescent="0.3">
      <c r="G246" s="17"/>
    </row>
    <row r="247" spans="7:7" x14ac:dyDescent="0.3">
      <c r="G247" s="17"/>
    </row>
    <row r="248" spans="7:7" x14ac:dyDescent="0.3">
      <c r="G248" s="17"/>
    </row>
    <row r="249" spans="7:7" x14ac:dyDescent="0.3">
      <c r="G249" s="17"/>
    </row>
    <row r="250" spans="7:7" x14ac:dyDescent="0.3">
      <c r="G250" s="17"/>
    </row>
    <row r="251" spans="7:7" x14ac:dyDescent="0.3">
      <c r="G251" s="17"/>
    </row>
    <row r="252" spans="7:7" x14ac:dyDescent="0.3">
      <c r="G252" s="17"/>
    </row>
    <row r="253" spans="7:7" x14ac:dyDescent="0.3">
      <c r="G253" s="17"/>
    </row>
    <row r="254" spans="7:7" x14ac:dyDescent="0.3">
      <c r="G254" s="17"/>
    </row>
    <row r="255" spans="7:7" x14ac:dyDescent="0.3">
      <c r="G255" s="17"/>
    </row>
    <row r="256" spans="7:7" x14ac:dyDescent="0.3">
      <c r="G256" s="17"/>
    </row>
    <row r="257" spans="7:7" x14ac:dyDescent="0.3">
      <c r="G257" s="17"/>
    </row>
    <row r="258" spans="7:7" x14ac:dyDescent="0.3">
      <c r="G258" s="17"/>
    </row>
    <row r="259" spans="7:7" x14ac:dyDescent="0.3">
      <c r="G259" s="17"/>
    </row>
    <row r="260" spans="7:7" x14ac:dyDescent="0.3">
      <c r="G260" s="17"/>
    </row>
    <row r="261" spans="7:7" x14ac:dyDescent="0.3">
      <c r="G261" s="17"/>
    </row>
    <row r="262" spans="7:7" x14ac:dyDescent="0.3">
      <c r="G262" s="17"/>
    </row>
    <row r="263" spans="7:7" x14ac:dyDescent="0.3">
      <c r="G263" s="17"/>
    </row>
    <row r="264" spans="7:7" x14ac:dyDescent="0.3">
      <c r="G264" s="17"/>
    </row>
    <row r="265" spans="7:7" x14ac:dyDescent="0.3">
      <c r="G265" s="17"/>
    </row>
    <row r="266" spans="7:7" x14ac:dyDescent="0.3">
      <c r="G266" s="17"/>
    </row>
    <row r="267" spans="7:7" x14ac:dyDescent="0.3">
      <c r="G267" s="17"/>
    </row>
    <row r="268" spans="7:7" x14ac:dyDescent="0.3">
      <c r="G268" s="17"/>
    </row>
    <row r="269" spans="7:7" x14ac:dyDescent="0.3">
      <c r="G269" s="17"/>
    </row>
    <row r="270" spans="7:7" x14ac:dyDescent="0.3">
      <c r="G270" s="17"/>
    </row>
    <row r="271" spans="7:7" x14ac:dyDescent="0.3">
      <c r="G271" s="17"/>
    </row>
    <row r="272" spans="7:7" x14ac:dyDescent="0.3">
      <c r="G272" s="17"/>
    </row>
    <row r="273" spans="7:7" x14ac:dyDescent="0.3">
      <c r="G273" s="17"/>
    </row>
    <row r="274" spans="7:7" x14ac:dyDescent="0.3">
      <c r="G274" s="17"/>
    </row>
    <row r="275" spans="7:7" x14ac:dyDescent="0.3">
      <c r="G275" s="17"/>
    </row>
    <row r="276" spans="7:7" x14ac:dyDescent="0.3">
      <c r="G276" s="17"/>
    </row>
    <row r="277" spans="7:7" x14ac:dyDescent="0.3">
      <c r="G277" s="17"/>
    </row>
    <row r="278" spans="7:7" x14ac:dyDescent="0.3">
      <c r="G278" s="17"/>
    </row>
    <row r="279" spans="7:7" x14ac:dyDescent="0.3">
      <c r="G279" s="17"/>
    </row>
    <row r="280" spans="7:7" x14ac:dyDescent="0.3">
      <c r="G280" s="17"/>
    </row>
    <row r="281" spans="7:7" x14ac:dyDescent="0.3">
      <c r="G281" s="17"/>
    </row>
    <row r="282" spans="7:7" x14ac:dyDescent="0.3">
      <c r="G282" s="17"/>
    </row>
    <row r="283" spans="7:7" x14ac:dyDescent="0.3">
      <c r="G283" s="17"/>
    </row>
    <row r="284" spans="7:7" x14ac:dyDescent="0.3">
      <c r="G284" s="17"/>
    </row>
    <row r="285" spans="7:7" x14ac:dyDescent="0.3">
      <c r="G285" s="17"/>
    </row>
    <row r="286" spans="7:7" x14ac:dyDescent="0.3">
      <c r="G286" s="17"/>
    </row>
    <row r="287" spans="7:7" x14ac:dyDescent="0.3">
      <c r="G287" s="17"/>
    </row>
    <row r="288" spans="7:7" x14ac:dyDescent="0.3">
      <c r="G288" s="17"/>
    </row>
    <row r="289" spans="7:7" x14ac:dyDescent="0.3">
      <c r="G289" s="17"/>
    </row>
    <row r="290" spans="7:7" x14ac:dyDescent="0.3">
      <c r="G290" s="17"/>
    </row>
    <row r="291" spans="7:7" x14ac:dyDescent="0.3">
      <c r="G291" s="17"/>
    </row>
    <row r="292" spans="7:7" x14ac:dyDescent="0.3">
      <c r="G292" s="17"/>
    </row>
    <row r="293" spans="7:7" x14ac:dyDescent="0.3">
      <c r="G293" s="17"/>
    </row>
    <row r="294" spans="7:7" x14ac:dyDescent="0.3">
      <c r="G294" s="17"/>
    </row>
    <row r="295" spans="7:7" x14ac:dyDescent="0.3">
      <c r="G295" s="17"/>
    </row>
    <row r="296" spans="7:7" x14ac:dyDescent="0.3">
      <c r="G296" s="17"/>
    </row>
    <row r="297" spans="7:7" x14ac:dyDescent="0.3">
      <c r="G297" s="17"/>
    </row>
    <row r="298" spans="7:7" x14ac:dyDescent="0.3">
      <c r="G298" s="17"/>
    </row>
    <row r="299" spans="7:7" x14ac:dyDescent="0.3">
      <c r="G299" s="17"/>
    </row>
    <row r="300" spans="7:7" x14ac:dyDescent="0.3">
      <c r="G300" s="17"/>
    </row>
    <row r="301" spans="7:7" x14ac:dyDescent="0.3">
      <c r="G301" s="17"/>
    </row>
    <row r="302" spans="7:7" x14ac:dyDescent="0.3">
      <c r="G302" s="17"/>
    </row>
    <row r="303" spans="7:7" x14ac:dyDescent="0.3">
      <c r="G303" s="17"/>
    </row>
    <row r="304" spans="7:7" x14ac:dyDescent="0.3">
      <c r="G304" s="17"/>
    </row>
    <row r="305" spans="7:7" x14ac:dyDescent="0.3">
      <c r="G305" s="17"/>
    </row>
    <row r="306" spans="7:7" x14ac:dyDescent="0.3">
      <c r="G306" s="17"/>
    </row>
    <row r="307" spans="7:7" x14ac:dyDescent="0.3">
      <c r="G307" s="17"/>
    </row>
    <row r="308" spans="7:7" x14ac:dyDescent="0.3">
      <c r="G308" s="17"/>
    </row>
    <row r="309" spans="7:7" x14ac:dyDescent="0.3">
      <c r="G309" s="17"/>
    </row>
    <row r="310" spans="7:7" x14ac:dyDescent="0.3">
      <c r="G310" s="17"/>
    </row>
    <row r="311" spans="7:7" x14ac:dyDescent="0.3">
      <c r="G311" s="17"/>
    </row>
    <row r="312" spans="7:7" x14ac:dyDescent="0.3">
      <c r="G312" s="17"/>
    </row>
    <row r="313" spans="7:7" x14ac:dyDescent="0.3">
      <c r="G313" s="17"/>
    </row>
    <row r="314" spans="7:7" x14ac:dyDescent="0.3">
      <c r="G314" s="17"/>
    </row>
    <row r="315" spans="7:7" x14ac:dyDescent="0.3">
      <c r="G315" s="17"/>
    </row>
    <row r="316" spans="7:7" x14ac:dyDescent="0.3">
      <c r="G316" s="17"/>
    </row>
    <row r="317" spans="7:7" x14ac:dyDescent="0.3">
      <c r="G317" s="17"/>
    </row>
    <row r="318" spans="7:7" x14ac:dyDescent="0.3">
      <c r="G318" s="17"/>
    </row>
    <row r="319" spans="7:7" x14ac:dyDescent="0.3">
      <c r="G319" s="17"/>
    </row>
    <row r="320" spans="7:7" x14ac:dyDescent="0.3">
      <c r="G320" s="17"/>
    </row>
    <row r="321" spans="7:7" x14ac:dyDescent="0.3">
      <c r="G321" s="17"/>
    </row>
    <row r="322" spans="7:7" x14ac:dyDescent="0.3">
      <c r="G322" s="17"/>
    </row>
    <row r="323" spans="7:7" x14ac:dyDescent="0.3">
      <c r="G323" s="17"/>
    </row>
    <row r="324" spans="7:7" x14ac:dyDescent="0.3">
      <c r="G324" s="17"/>
    </row>
    <row r="325" spans="7:7" x14ac:dyDescent="0.3">
      <c r="G325" s="17"/>
    </row>
    <row r="326" spans="7:7" x14ac:dyDescent="0.3">
      <c r="G326" s="17"/>
    </row>
    <row r="327" spans="7:7" x14ac:dyDescent="0.3">
      <c r="G327" s="17"/>
    </row>
    <row r="328" spans="7:7" x14ac:dyDescent="0.3">
      <c r="G328" s="17"/>
    </row>
    <row r="329" spans="7:7" x14ac:dyDescent="0.3">
      <c r="G329" s="17"/>
    </row>
    <row r="330" spans="7:7" x14ac:dyDescent="0.3">
      <c r="G330" s="17"/>
    </row>
    <row r="331" spans="7:7" x14ac:dyDescent="0.3">
      <c r="G331" s="17"/>
    </row>
    <row r="332" spans="7:7" x14ac:dyDescent="0.3">
      <c r="G332" s="17"/>
    </row>
    <row r="333" spans="7:7" x14ac:dyDescent="0.3">
      <c r="G333" s="17"/>
    </row>
    <row r="334" spans="7:7" x14ac:dyDescent="0.3">
      <c r="G334" s="17"/>
    </row>
    <row r="335" spans="7:7" x14ac:dyDescent="0.3">
      <c r="G335" s="17"/>
    </row>
    <row r="336" spans="7:7" x14ac:dyDescent="0.3">
      <c r="G336" s="17"/>
    </row>
    <row r="337" spans="7:7" x14ac:dyDescent="0.3">
      <c r="G337" s="17"/>
    </row>
    <row r="338" spans="7:7" x14ac:dyDescent="0.3">
      <c r="G338" s="17"/>
    </row>
    <row r="339" spans="7:7" x14ac:dyDescent="0.3">
      <c r="G339" s="17"/>
    </row>
    <row r="340" spans="7:7" x14ac:dyDescent="0.3">
      <c r="G340" s="17"/>
    </row>
    <row r="341" spans="7:7" x14ac:dyDescent="0.3">
      <c r="G341" s="17"/>
    </row>
    <row r="342" spans="7:7" x14ac:dyDescent="0.3">
      <c r="G342" s="17"/>
    </row>
    <row r="343" spans="7:7" x14ac:dyDescent="0.3">
      <c r="G343" s="17"/>
    </row>
    <row r="344" spans="7:7" x14ac:dyDescent="0.3">
      <c r="G344" s="17"/>
    </row>
    <row r="345" spans="7:7" x14ac:dyDescent="0.3">
      <c r="G345" s="17"/>
    </row>
    <row r="346" spans="7:7" x14ac:dyDescent="0.3">
      <c r="G346" s="17"/>
    </row>
    <row r="347" spans="7:7" x14ac:dyDescent="0.3">
      <c r="G347" s="17"/>
    </row>
    <row r="348" spans="7:7" x14ac:dyDescent="0.3">
      <c r="G348" s="17"/>
    </row>
    <row r="349" spans="7:7" x14ac:dyDescent="0.3">
      <c r="G349" s="17"/>
    </row>
    <row r="350" spans="7:7" x14ac:dyDescent="0.3">
      <c r="G350" s="17"/>
    </row>
    <row r="351" spans="7:7" x14ac:dyDescent="0.3">
      <c r="G351" s="17"/>
    </row>
    <row r="352" spans="7:7" x14ac:dyDescent="0.3">
      <c r="G352" s="17"/>
    </row>
    <row r="353" spans="7:7" x14ac:dyDescent="0.3">
      <c r="G353" s="17"/>
    </row>
    <row r="354" spans="7:7" x14ac:dyDescent="0.3">
      <c r="G354" s="17"/>
    </row>
    <row r="355" spans="7:7" x14ac:dyDescent="0.3">
      <c r="G355" s="17"/>
    </row>
    <row r="356" spans="7:7" x14ac:dyDescent="0.3">
      <c r="G356" s="17"/>
    </row>
    <row r="357" spans="7:7" x14ac:dyDescent="0.3">
      <c r="G357" s="17"/>
    </row>
    <row r="358" spans="7:7" x14ac:dyDescent="0.3">
      <c r="G358" s="17"/>
    </row>
    <row r="359" spans="7:7" x14ac:dyDescent="0.3">
      <c r="G359" s="17"/>
    </row>
    <row r="360" spans="7:7" x14ac:dyDescent="0.3">
      <c r="G360" s="17"/>
    </row>
    <row r="361" spans="7:7" x14ac:dyDescent="0.3">
      <c r="G361" s="17"/>
    </row>
    <row r="362" spans="7:7" x14ac:dyDescent="0.3">
      <c r="G362" s="17"/>
    </row>
    <row r="363" spans="7:7" x14ac:dyDescent="0.3">
      <c r="G363" s="17"/>
    </row>
    <row r="364" spans="7:7" x14ac:dyDescent="0.3">
      <c r="G364" s="17"/>
    </row>
    <row r="365" spans="7:7" x14ac:dyDescent="0.3">
      <c r="G365" s="17"/>
    </row>
    <row r="366" spans="7:7" x14ac:dyDescent="0.3">
      <c r="G366" s="17"/>
    </row>
    <row r="367" spans="7:7" x14ac:dyDescent="0.3">
      <c r="G367" s="17"/>
    </row>
    <row r="368" spans="7:7" x14ac:dyDescent="0.3">
      <c r="G368" s="17"/>
    </row>
    <row r="369" spans="7:7" x14ac:dyDescent="0.3">
      <c r="G369" s="17"/>
    </row>
    <row r="370" spans="7:7" x14ac:dyDescent="0.3">
      <c r="G370" s="17"/>
    </row>
    <row r="371" spans="7:7" x14ac:dyDescent="0.3">
      <c r="G371" s="17"/>
    </row>
    <row r="372" spans="7:7" x14ac:dyDescent="0.3">
      <c r="G372" s="17"/>
    </row>
    <row r="373" spans="7:7" x14ac:dyDescent="0.3">
      <c r="G373" s="17"/>
    </row>
    <row r="374" spans="7:7" x14ac:dyDescent="0.3">
      <c r="G374" s="17"/>
    </row>
    <row r="375" spans="7:7" x14ac:dyDescent="0.3">
      <c r="G375" s="17"/>
    </row>
    <row r="376" spans="7:7" x14ac:dyDescent="0.3">
      <c r="G376" s="17"/>
    </row>
    <row r="377" spans="7:7" x14ac:dyDescent="0.3">
      <c r="G377" s="17"/>
    </row>
    <row r="378" spans="7:7" x14ac:dyDescent="0.3">
      <c r="G378" s="17"/>
    </row>
    <row r="379" spans="7:7" x14ac:dyDescent="0.3">
      <c r="G379" s="17"/>
    </row>
    <row r="380" spans="7:7" x14ac:dyDescent="0.3">
      <c r="G380" s="17"/>
    </row>
    <row r="381" spans="7:7" x14ac:dyDescent="0.3">
      <c r="G381" s="17"/>
    </row>
    <row r="382" spans="7:7" x14ac:dyDescent="0.3">
      <c r="G382" s="17"/>
    </row>
    <row r="383" spans="7:7" x14ac:dyDescent="0.3">
      <c r="G383" s="17"/>
    </row>
    <row r="384" spans="7:7" x14ac:dyDescent="0.3">
      <c r="G384" s="17"/>
    </row>
    <row r="385" spans="7:7" x14ac:dyDescent="0.3">
      <c r="G385" s="17"/>
    </row>
    <row r="386" spans="7:7" x14ac:dyDescent="0.3">
      <c r="G386" s="17"/>
    </row>
    <row r="387" spans="7:7" x14ac:dyDescent="0.3">
      <c r="G387" s="17"/>
    </row>
    <row r="388" spans="7:7" x14ac:dyDescent="0.3">
      <c r="G388" s="17"/>
    </row>
    <row r="389" spans="7:7" x14ac:dyDescent="0.3">
      <c r="G389" s="17"/>
    </row>
    <row r="390" spans="7:7" x14ac:dyDescent="0.3">
      <c r="G390" s="17"/>
    </row>
    <row r="391" spans="7:7" x14ac:dyDescent="0.3">
      <c r="G391" s="17"/>
    </row>
    <row r="392" spans="7:7" x14ac:dyDescent="0.3">
      <c r="G392" s="17"/>
    </row>
    <row r="393" spans="7:7" x14ac:dyDescent="0.3">
      <c r="G393" s="17"/>
    </row>
    <row r="394" spans="7:7" x14ac:dyDescent="0.3">
      <c r="G394" s="17"/>
    </row>
    <row r="395" spans="7:7" x14ac:dyDescent="0.3">
      <c r="G395" s="17"/>
    </row>
    <row r="396" spans="7:7" x14ac:dyDescent="0.3">
      <c r="G396" s="17"/>
    </row>
    <row r="397" spans="7:7" x14ac:dyDescent="0.3">
      <c r="G397" s="17"/>
    </row>
    <row r="398" spans="7:7" x14ac:dyDescent="0.3">
      <c r="G398" s="17"/>
    </row>
    <row r="399" spans="7:7" x14ac:dyDescent="0.3">
      <c r="G399" s="17"/>
    </row>
    <row r="400" spans="7:7" x14ac:dyDescent="0.3">
      <c r="G400" s="17"/>
    </row>
    <row r="401" spans="7:7" x14ac:dyDescent="0.3">
      <c r="G401" s="17"/>
    </row>
    <row r="402" spans="7:7" x14ac:dyDescent="0.3">
      <c r="G402" s="17"/>
    </row>
    <row r="403" spans="7:7" x14ac:dyDescent="0.3">
      <c r="G403" s="17"/>
    </row>
    <row r="404" spans="7:7" x14ac:dyDescent="0.3">
      <c r="G404" s="17"/>
    </row>
    <row r="405" spans="7:7" x14ac:dyDescent="0.3">
      <c r="G405" s="17"/>
    </row>
    <row r="406" spans="7:7" x14ac:dyDescent="0.3">
      <c r="G406" s="17"/>
    </row>
    <row r="407" spans="7:7" x14ac:dyDescent="0.3">
      <c r="G407" s="17"/>
    </row>
    <row r="408" spans="7:7" x14ac:dyDescent="0.3">
      <c r="G408" s="17"/>
    </row>
    <row r="409" spans="7:7" x14ac:dyDescent="0.3">
      <c r="G409" s="17"/>
    </row>
    <row r="410" spans="7:7" x14ac:dyDescent="0.3">
      <c r="G410" s="17"/>
    </row>
    <row r="411" spans="7:7" x14ac:dyDescent="0.3">
      <c r="G411" s="17"/>
    </row>
    <row r="412" spans="7:7" x14ac:dyDescent="0.3">
      <c r="G412" s="17"/>
    </row>
    <row r="413" spans="7:7" x14ac:dyDescent="0.3">
      <c r="G413" s="17"/>
    </row>
    <row r="414" spans="7:7" x14ac:dyDescent="0.3">
      <c r="G414" s="17"/>
    </row>
    <row r="415" spans="7:7" x14ac:dyDescent="0.3">
      <c r="G415" s="17"/>
    </row>
    <row r="416" spans="7:7" x14ac:dyDescent="0.3">
      <c r="G416" s="17"/>
    </row>
    <row r="417" spans="7:7" x14ac:dyDescent="0.3">
      <c r="G417" s="17"/>
    </row>
    <row r="418" spans="7:7" x14ac:dyDescent="0.3">
      <c r="G418" s="17"/>
    </row>
    <row r="419" spans="7:7" x14ac:dyDescent="0.3">
      <c r="G419" s="17"/>
    </row>
    <row r="420" spans="7:7" x14ac:dyDescent="0.3">
      <c r="G420" s="17"/>
    </row>
    <row r="421" spans="7:7" x14ac:dyDescent="0.3">
      <c r="G421" s="17"/>
    </row>
    <row r="422" spans="7:7" x14ac:dyDescent="0.3">
      <c r="G422" s="17"/>
    </row>
    <row r="423" spans="7:7" x14ac:dyDescent="0.3">
      <c r="G423" s="17"/>
    </row>
    <row r="424" spans="7:7" x14ac:dyDescent="0.3">
      <c r="G424" s="17"/>
    </row>
    <row r="425" spans="7:7" x14ac:dyDescent="0.3">
      <c r="G425" s="17"/>
    </row>
    <row r="426" spans="7:7" x14ac:dyDescent="0.3">
      <c r="G426" s="17"/>
    </row>
    <row r="427" spans="7:7" x14ac:dyDescent="0.3">
      <c r="G427" s="17"/>
    </row>
    <row r="428" spans="7:7" x14ac:dyDescent="0.3">
      <c r="G428" s="17"/>
    </row>
    <row r="429" spans="7:7" x14ac:dyDescent="0.3">
      <c r="G429" s="17"/>
    </row>
    <row r="430" spans="7:7" x14ac:dyDescent="0.3">
      <c r="G430" s="17"/>
    </row>
    <row r="431" spans="7:7" x14ac:dyDescent="0.3">
      <c r="G431" s="17"/>
    </row>
    <row r="432" spans="7:7" x14ac:dyDescent="0.3">
      <c r="G432" s="17"/>
    </row>
    <row r="433" spans="7:7" x14ac:dyDescent="0.3">
      <c r="G433" s="17"/>
    </row>
    <row r="434" spans="7:7" x14ac:dyDescent="0.3">
      <c r="G434" s="17"/>
    </row>
    <row r="435" spans="7:7" x14ac:dyDescent="0.3">
      <c r="G435" s="17"/>
    </row>
    <row r="436" spans="7:7" x14ac:dyDescent="0.3">
      <c r="G436" s="17"/>
    </row>
    <row r="437" spans="7:7" x14ac:dyDescent="0.3">
      <c r="G437" s="17"/>
    </row>
    <row r="438" spans="7:7" x14ac:dyDescent="0.3">
      <c r="G438" s="17"/>
    </row>
    <row r="439" spans="7:7" x14ac:dyDescent="0.3">
      <c r="G439" s="17"/>
    </row>
    <row r="440" spans="7:7" x14ac:dyDescent="0.3">
      <c r="G440" s="17"/>
    </row>
    <row r="441" spans="7:7" x14ac:dyDescent="0.3">
      <c r="G441" s="17"/>
    </row>
    <row r="442" spans="7:7" x14ac:dyDescent="0.3">
      <c r="G442" s="17"/>
    </row>
    <row r="443" spans="7:7" x14ac:dyDescent="0.3">
      <c r="G443" s="17"/>
    </row>
    <row r="444" spans="7:7" x14ac:dyDescent="0.3">
      <c r="G444" s="17"/>
    </row>
    <row r="445" spans="7:7" x14ac:dyDescent="0.3">
      <c r="G445" s="17"/>
    </row>
    <row r="446" spans="7:7" x14ac:dyDescent="0.3">
      <c r="G446" s="17"/>
    </row>
    <row r="447" spans="7:7" x14ac:dyDescent="0.3">
      <c r="G447" s="17"/>
    </row>
    <row r="448" spans="7:7" x14ac:dyDescent="0.3">
      <c r="G448" s="17"/>
    </row>
    <row r="449" spans="7:7" x14ac:dyDescent="0.3">
      <c r="G449" s="17"/>
    </row>
    <row r="450" spans="7:7" x14ac:dyDescent="0.3">
      <c r="G450" s="17"/>
    </row>
    <row r="451" spans="7:7" x14ac:dyDescent="0.3">
      <c r="G451" s="17"/>
    </row>
    <row r="452" spans="7:7" x14ac:dyDescent="0.3">
      <c r="G452" s="17"/>
    </row>
    <row r="453" spans="7:7" x14ac:dyDescent="0.3">
      <c r="G453" s="17"/>
    </row>
    <row r="454" spans="7:7" x14ac:dyDescent="0.3">
      <c r="G454" s="17"/>
    </row>
    <row r="455" spans="7:7" x14ac:dyDescent="0.3">
      <c r="G455" s="17"/>
    </row>
    <row r="456" spans="7:7" x14ac:dyDescent="0.3">
      <c r="G456" s="17"/>
    </row>
    <row r="457" spans="7:7" x14ac:dyDescent="0.3">
      <c r="G457" s="17"/>
    </row>
    <row r="458" spans="7:7" x14ac:dyDescent="0.3">
      <c r="G458" s="17"/>
    </row>
    <row r="459" spans="7:7" x14ac:dyDescent="0.3">
      <c r="G459" s="17"/>
    </row>
    <row r="460" spans="7:7" x14ac:dyDescent="0.3">
      <c r="G460" s="17"/>
    </row>
    <row r="461" spans="7:7" x14ac:dyDescent="0.3">
      <c r="G461" s="17"/>
    </row>
    <row r="462" spans="7:7" x14ac:dyDescent="0.3">
      <c r="G462" s="17"/>
    </row>
    <row r="463" spans="7:7" x14ac:dyDescent="0.3">
      <c r="G463" s="17"/>
    </row>
    <row r="464" spans="7:7" x14ac:dyDescent="0.3">
      <c r="G464" s="17"/>
    </row>
    <row r="465" spans="7:7" x14ac:dyDescent="0.3">
      <c r="G465" s="17"/>
    </row>
    <row r="466" spans="7:7" x14ac:dyDescent="0.3">
      <c r="G466" s="17"/>
    </row>
    <row r="467" spans="7:7" x14ac:dyDescent="0.3">
      <c r="G467" s="17"/>
    </row>
    <row r="468" spans="7:7" x14ac:dyDescent="0.3">
      <c r="G468" s="17"/>
    </row>
    <row r="469" spans="7:7" x14ac:dyDescent="0.3">
      <c r="G469" s="17"/>
    </row>
    <row r="470" spans="7:7" x14ac:dyDescent="0.3">
      <c r="G470" s="17"/>
    </row>
    <row r="471" spans="7:7" x14ac:dyDescent="0.3">
      <c r="G471" s="17"/>
    </row>
    <row r="472" spans="7:7" x14ac:dyDescent="0.3">
      <c r="G472" s="17"/>
    </row>
    <row r="473" spans="7:7" x14ac:dyDescent="0.3">
      <c r="G473" s="17"/>
    </row>
    <row r="474" spans="7:7" x14ac:dyDescent="0.3">
      <c r="G474" s="17"/>
    </row>
    <row r="475" spans="7:7" x14ac:dyDescent="0.3">
      <c r="G475" s="17"/>
    </row>
    <row r="476" spans="7:7" x14ac:dyDescent="0.3">
      <c r="G476" s="17"/>
    </row>
    <row r="477" spans="7:7" x14ac:dyDescent="0.3">
      <c r="G477" s="17"/>
    </row>
    <row r="478" spans="7:7" x14ac:dyDescent="0.3">
      <c r="G478" s="17"/>
    </row>
    <row r="479" spans="7:7" x14ac:dyDescent="0.3">
      <c r="G479" s="17"/>
    </row>
    <row r="480" spans="7:7" x14ac:dyDescent="0.3">
      <c r="G480" s="17"/>
    </row>
    <row r="481" spans="7:7" x14ac:dyDescent="0.3">
      <c r="G481" s="17"/>
    </row>
    <row r="482" spans="7:7" x14ac:dyDescent="0.3">
      <c r="G482" s="17"/>
    </row>
    <row r="483" spans="7:7" x14ac:dyDescent="0.3">
      <c r="G483" s="17"/>
    </row>
    <row r="484" spans="7:7" x14ac:dyDescent="0.3">
      <c r="G484" s="17"/>
    </row>
    <row r="485" spans="7:7" x14ac:dyDescent="0.3">
      <c r="G485" s="17"/>
    </row>
    <row r="486" spans="7:7" x14ac:dyDescent="0.3">
      <c r="G486" s="17"/>
    </row>
    <row r="487" spans="7:7" x14ac:dyDescent="0.3">
      <c r="G487" s="17"/>
    </row>
    <row r="488" spans="7:7" x14ac:dyDescent="0.3">
      <c r="G488" s="17"/>
    </row>
    <row r="489" spans="7:7" x14ac:dyDescent="0.3">
      <c r="G489" s="17"/>
    </row>
    <row r="490" spans="7:7" x14ac:dyDescent="0.3">
      <c r="G490" s="17"/>
    </row>
    <row r="491" spans="7:7" x14ac:dyDescent="0.3">
      <c r="G491" s="17"/>
    </row>
    <row r="492" spans="7:7" x14ac:dyDescent="0.3">
      <c r="G492" s="17"/>
    </row>
    <row r="493" spans="7:7" x14ac:dyDescent="0.3">
      <c r="G493" s="17"/>
    </row>
    <row r="494" spans="7:7" x14ac:dyDescent="0.3">
      <c r="G494" s="17"/>
    </row>
    <row r="495" spans="7:7" x14ac:dyDescent="0.3">
      <c r="G495" s="17"/>
    </row>
    <row r="496" spans="7:7" x14ac:dyDescent="0.3">
      <c r="G496" s="17"/>
    </row>
    <row r="497" spans="7:7" x14ac:dyDescent="0.3">
      <c r="G497" s="17"/>
    </row>
    <row r="498" spans="7:7" x14ac:dyDescent="0.3">
      <c r="G498" s="17"/>
    </row>
    <row r="499" spans="7:7" x14ac:dyDescent="0.3">
      <c r="G499" s="17"/>
    </row>
    <row r="500" spans="7:7" x14ac:dyDescent="0.3">
      <c r="G500" s="17"/>
    </row>
    <row r="501" spans="7:7" x14ac:dyDescent="0.3">
      <c r="G501" s="17"/>
    </row>
    <row r="502" spans="7:7" x14ac:dyDescent="0.3">
      <c r="G502" s="17"/>
    </row>
    <row r="503" spans="7:7" x14ac:dyDescent="0.3">
      <c r="G503" s="17"/>
    </row>
    <row r="504" spans="7:7" x14ac:dyDescent="0.3">
      <c r="G504" s="17"/>
    </row>
    <row r="505" spans="7:7" x14ac:dyDescent="0.3">
      <c r="G505" s="17"/>
    </row>
    <row r="506" spans="7:7" x14ac:dyDescent="0.3">
      <c r="G506" s="17"/>
    </row>
    <row r="507" spans="7:7" x14ac:dyDescent="0.3">
      <c r="G507" s="17"/>
    </row>
    <row r="508" spans="7:7" x14ac:dyDescent="0.3">
      <c r="G508" s="17"/>
    </row>
    <row r="509" spans="7:7" x14ac:dyDescent="0.3">
      <c r="G509" s="17"/>
    </row>
    <row r="510" spans="7:7" x14ac:dyDescent="0.3">
      <c r="G510" s="17"/>
    </row>
    <row r="511" spans="7:7" x14ac:dyDescent="0.3">
      <c r="G511" s="17"/>
    </row>
    <row r="512" spans="7:7" x14ac:dyDescent="0.3">
      <c r="G512" s="17"/>
    </row>
    <row r="513" spans="7:7" x14ac:dyDescent="0.3">
      <c r="G513" s="17"/>
    </row>
    <row r="514" spans="7:7" x14ac:dyDescent="0.3">
      <c r="G514" s="17"/>
    </row>
    <row r="515" spans="7:7" x14ac:dyDescent="0.3">
      <c r="G515" s="17"/>
    </row>
    <row r="516" spans="7:7" x14ac:dyDescent="0.3">
      <c r="G516" s="17"/>
    </row>
    <row r="517" spans="7:7" x14ac:dyDescent="0.3">
      <c r="G517" s="17"/>
    </row>
    <row r="518" spans="7:7" x14ac:dyDescent="0.3">
      <c r="G518" s="17"/>
    </row>
    <row r="519" spans="7:7" x14ac:dyDescent="0.3">
      <c r="G519" s="17"/>
    </row>
    <row r="520" spans="7:7" x14ac:dyDescent="0.3">
      <c r="G520" s="17"/>
    </row>
    <row r="521" spans="7:7" x14ac:dyDescent="0.3">
      <c r="G521" s="17"/>
    </row>
    <row r="522" spans="7:7" x14ac:dyDescent="0.3">
      <c r="G522" s="17"/>
    </row>
    <row r="523" spans="7:7" x14ac:dyDescent="0.3">
      <c r="G523" s="17"/>
    </row>
    <row r="524" spans="7:7" x14ac:dyDescent="0.3">
      <c r="G524" s="17"/>
    </row>
    <row r="525" spans="7:7" x14ac:dyDescent="0.3">
      <c r="G525" s="17"/>
    </row>
    <row r="526" spans="7:7" x14ac:dyDescent="0.3">
      <c r="G526" s="17"/>
    </row>
    <row r="527" spans="7:7" x14ac:dyDescent="0.3">
      <c r="G527" s="17"/>
    </row>
    <row r="528" spans="7:7" x14ac:dyDescent="0.3">
      <c r="G528" s="17"/>
    </row>
    <row r="529" spans="7:7" x14ac:dyDescent="0.3">
      <c r="G529" s="17"/>
    </row>
    <row r="530" spans="7:7" x14ac:dyDescent="0.3">
      <c r="G530" s="17"/>
    </row>
    <row r="531" spans="7:7" x14ac:dyDescent="0.3">
      <c r="G531" s="17"/>
    </row>
    <row r="532" spans="7:7" x14ac:dyDescent="0.3">
      <c r="G532" s="17"/>
    </row>
    <row r="533" spans="7:7" x14ac:dyDescent="0.3">
      <c r="G533" s="17"/>
    </row>
    <row r="534" spans="7:7" x14ac:dyDescent="0.3">
      <c r="G534" s="17"/>
    </row>
    <row r="535" spans="7:7" x14ac:dyDescent="0.3">
      <c r="G535" s="17"/>
    </row>
    <row r="536" spans="7:7" x14ac:dyDescent="0.3">
      <c r="G536" s="17"/>
    </row>
    <row r="537" spans="7:7" x14ac:dyDescent="0.3">
      <c r="G537" s="17"/>
    </row>
    <row r="538" spans="7:7" x14ac:dyDescent="0.3">
      <c r="G538" s="17"/>
    </row>
    <row r="539" spans="7:7" x14ac:dyDescent="0.3">
      <c r="G539" s="17"/>
    </row>
    <row r="540" spans="7:7" x14ac:dyDescent="0.3">
      <c r="G540" s="17"/>
    </row>
    <row r="541" spans="7:7" x14ac:dyDescent="0.3">
      <c r="G541" s="17"/>
    </row>
    <row r="542" spans="7:7" x14ac:dyDescent="0.3">
      <c r="G542" s="17"/>
    </row>
    <row r="543" spans="7:7" x14ac:dyDescent="0.3">
      <c r="G543" s="17"/>
    </row>
    <row r="544" spans="7:7" x14ac:dyDescent="0.3">
      <c r="G544" s="17"/>
    </row>
    <row r="545" spans="7:7" x14ac:dyDescent="0.3">
      <c r="G545" s="17"/>
    </row>
    <row r="546" spans="7:7" x14ac:dyDescent="0.3">
      <c r="G546" s="17"/>
    </row>
    <row r="547" spans="7:7" x14ac:dyDescent="0.3">
      <c r="G547" s="17"/>
    </row>
    <row r="548" spans="7:7" x14ac:dyDescent="0.3">
      <c r="G548" s="17"/>
    </row>
    <row r="549" spans="7:7" x14ac:dyDescent="0.3">
      <c r="G549" s="17"/>
    </row>
    <row r="550" spans="7:7" x14ac:dyDescent="0.3">
      <c r="G550" s="17"/>
    </row>
    <row r="551" spans="7:7" x14ac:dyDescent="0.3">
      <c r="G551" s="17"/>
    </row>
    <row r="552" spans="7:7" x14ac:dyDescent="0.3">
      <c r="G552" s="17"/>
    </row>
    <row r="553" spans="7:7" x14ac:dyDescent="0.3">
      <c r="G553" s="17"/>
    </row>
    <row r="554" spans="7:7" x14ac:dyDescent="0.3">
      <c r="G554" s="17"/>
    </row>
    <row r="555" spans="7:7" x14ac:dyDescent="0.3">
      <c r="G555" s="17"/>
    </row>
    <row r="556" spans="7:7" x14ac:dyDescent="0.3">
      <c r="G556" s="17"/>
    </row>
    <row r="557" spans="7:7" x14ac:dyDescent="0.3">
      <c r="G557" s="17"/>
    </row>
    <row r="558" spans="7:7" x14ac:dyDescent="0.3">
      <c r="G558" s="17"/>
    </row>
    <row r="559" spans="7:7" x14ac:dyDescent="0.3">
      <c r="G559" s="17"/>
    </row>
    <row r="560" spans="7:7" x14ac:dyDescent="0.3">
      <c r="G560" s="17"/>
    </row>
    <row r="561" spans="7:7" x14ac:dyDescent="0.3">
      <c r="G561" s="17"/>
    </row>
    <row r="562" spans="7:7" x14ac:dyDescent="0.3">
      <c r="G562" s="17"/>
    </row>
    <row r="563" spans="7:7" x14ac:dyDescent="0.3">
      <c r="G563" s="17"/>
    </row>
    <row r="564" spans="7:7" x14ac:dyDescent="0.3">
      <c r="G564" s="17"/>
    </row>
    <row r="565" spans="7:7" x14ac:dyDescent="0.3">
      <c r="G565" s="17"/>
    </row>
    <row r="566" spans="7:7" x14ac:dyDescent="0.3">
      <c r="G566" s="17"/>
    </row>
    <row r="567" spans="7:7" x14ac:dyDescent="0.3">
      <c r="G567" s="17"/>
    </row>
    <row r="568" spans="7:7" x14ac:dyDescent="0.3">
      <c r="G568" s="17"/>
    </row>
    <row r="569" spans="7:7" x14ac:dyDescent="0.3">
      <c r="G569" s="17"/>
    </row>
    <row r="570" spans="7:7" x14ac:dyDescent="0.3">
      <c r="G570" s="17"/>
    </row>
    <row r="571" spans="7:7" x14ac:dyDescent="0.3">
      <c r="G571" s="17"/>
    </row>
    <row r="572" spans="7:7" x14ac:dyDescent="0.3">
      <c r="G572" s="17"/>
    </row>
    <row r="573" spans="7:7" x14ac:dyDescent="0.3">
      <c r="G573" s="17"/>
    </row>
    <row r="574" spans="7:7" x14ac:dyDescent="0.3">
      <c r="G574" s="17"/>
    </row>
    <row r="575" spans="7:7" x14ac:dyDescent="0.3">
      <c r="G575" s="17"/>
    </row>
    <row r="576" spans="7:7" x14ac:dyDescent="0.3">
      <c r="G576" s="17"/>
    </row>
    <row r="577" spans="7:7" x14ac:dyDescent="0.3">
      <c r="G577" s="17"/>
    </row>
    <row r="578" spans="7:7" x14ac:dyDescent="0.3">
      <c r="G578" s="17"/>
    </row>
    <row r="579" spans="7:7" x14ac:dyDescent="0.3">
      <c r="G579" s="17"/>
    </row>
    <row r="580" spans="7:7" x14ac:dyDescent="0.3">
      <c r="G580" s="17"/>
    </row>
    <row r="581" spans="7:7" x14ac:dyDescent="0.3">
      <c r="G581" s="17"/>
    </row>
    <row r="582" spans="7:7" x14ac:dyDescent="0.3">
      <c r="G582" s="17"/>
    </row>
    <row r="583" spans="7:7" x14ac:dyDescent="0.3">
      <c r="G583" s="17"/>
    </row>
    <row r="584" spans="7:7" x14ac:dyDescent="0.3">
      <c r="G584" s="17"/>
    </row>
    <row r="585" spans="7:7" x14ac:dyDescent="0.3">
      <c r="G585" s="17"/>
    </row>
    <row r="586" spans="7:7" x14ac:dyDescent="0.3">
      <c r="G586" s="17"/>
    </row>
    <row r="587" spans="7:7" x14ac:dyDescent="0.3">
      <c r="G587" s="17"/>
    </row>
    <row r="588" spans="7:7" x14ac:dyDescent="0.3">
      <c r="G588" s="17"/>
    </row>
    <row r="589" spans="7:7" x14ac:dyDescent="0.3">
      <c r="G589" s="17"/>
    </row>
    <row r="590" spans="7:7" x14ac:dyDescent="0.3">
      <c r="G590" s="17"/>
    </row>
    <row r="591" spans="7:7" x14ac:dyDescent="0.3">
      <c r="G591" s="17"/>
    </row>
    <row r="592" spans="7:7" x14ac:dyDescent="0.3">
      <c r="G592" s="17"/>
    </row>
    <row r="593" spans="7:7" x14ac:dyDescent="0.3">
      <c r="G593" s="17"/>
    </row>
    <row r="594" spans="7:7" x14ac:dyDescent="0.3">
      <c r="G594" s="17"/>
    </row>
    <row r="595" spans="7:7" x14ac:dyDescent="0.3">
      <c r="G595" s="17"/>
    </row>
    <row r="596" spans="7:7" x14ac:dyDescent="0.3">
      <c r="G596" s="17"/>
    </row>
    <row r="597" spans="7:7" x14ac:dyDescent="0.3">
      <c r="G597" s="17"/>
    </row>
    <row r="598" spans="7:7" x14ac:dyDescent="0.3">
      <c r="G598" s="17"/>
    </row>
    <row r="599" spans="7:7" x14ac:dyDescent="0.3">
      <c r="G599" s="17"/>
    </row>
    <row r="600" spans="7:7" x14ac:dyDescent="0.3">
      <c r="G600" s="17"/>
    </row>
    <row r="601" spans="7:7" x14ac:dyDescent="0.3">
      <c r="G601" s="17"/>
    </row>
    <row r="602" spans="7:7" x14ac:dyDescent="0.3">
      <c r="G602" s="17"/>
    </row>
    <row r="603" spans="7:7" x14ac:dyDescent="0.3">
      <c r="G603" s="17"/>
    </row>
    <row r="604" spans="7:7" x14ac:dyDescent="0.3">
      <c r="G604" s="17"/>
    </row>
    <row r="605" spans="7:7" x14ac:dyDescent="0.3">
      <c r="G605" s="17"/>
    </row>
    <row r="606" spans="7:7" x14ac:dyDescent="0.3">
      <c r="G606" s="17"/>
    </row>
    <row r="607" spans="7:7" x14ac:dyDescent="0.3">
      <c r="G607" s="17"/>
    </row>
    <row r="608" spans="7:7" x14ac:dyDescent="0.3">
      <c r="G608" s="17"/>
    </row>
    <row r="609" spans="7:7" x14ac:dyDescent="0.3">
      <c r="G609" s="17"/>
    </row>
    <row r="610" spans="7:7" x14ac:dyDescent="0.3">
      <c r="G610" s="17"/>
    </row>
    <row r="611" spans="7:7" x14ac:dyDescent="0.3">
      <c r="G611" s="17"/>
    </row>
    <row r="612" spans="7:7" x14ac:dyDescent="0.3">
      <c r="G612" s="17"/>
    </row>
    <row r="613" spans="7:7" x14ac:dyDescent="0.3">
      <c r="G613" s="17"/>
    </row>
    <row r="614" spans="7:7" x14ac:dyDescent="0.3">
      <c r="G614" s="17"/>
    </row>
    <row r="615" spans="7:7" x14ac:dyDescent="0.3">
      <c r="G615" s="17"/>
    </row>
    <row r="616" spans="7:7" x14ac:dyDescent="0.3">
      <c r="G616" s="17"/>
    </row>
    <row r="617" spans="7:7" x14ac:dyDescent="0.3">
      <c r="G617" s="17"/>
    </row>
    <row r="618" spans="7:7" x14ac:dyDescent="0.3">
      <c r="G618" s="17"/>
    </row>
    <row r="619" spans="7:7" x14ac:dyDescent="0.3">
      <c r="G619" s="17"/>
    </row>
    <row r="620" spans="7:7" x14ac:dyDescent="0.3">
      <c r="G620" s="17"/>
    </row>
    <row r="621" spans="7:7" x14ac:dyDescent="0.3">
      <c r="G621" s="17"/>
    </row>
    <row r="622" spans="7:7" x14ac:dyDescent="0.3">
      <c r="G622" s="17"/>
    </row>
    <row r="623" spans="7:7" x14ac:dyDescent="0.3">
      <c r="G623" s="17"/>
    </row>
    <row r="624" spans="7:7" x14ac:dyDescent="0.3">
      <c r="G624" s="17"/>
    </row>
    <row r="625" spans="7:7" x14ac:dyDescent="0.3">
      <c r="G625" s="17"/>
    </row>
    <row r="626" spans="7:7" x14ac:dyDescent="0.3">
      <c r="G626" s="17"/>
    </row>
    <row r="627" spans="7:7" x14ac:dyDescent="0.3">
      <c r="G627" s="17"/>
    </row>
    <row r="628" spans="7:7" x14ac:dyDescent="0.3">
      <c r="G628" s="17"/>
    </row>
    <row r="629" spans="7:7" x14ac:dyDescent="0.3">
      <c r="G629" s="17"/>
    </row>
    <row r="630" spans="7:7" x14ac:dyDescent="0.3">
      <c r="G630" s="17"/>
    </row>
    <row r="631" spans="7:7" x14ac:dyDescent="0.3">
      <c r="G631" s="17"/>
    </row>
    <row r="632" spans="7:7" x14ac:dyDescent="0.3">
      <c r="G632" s="17"/>
    </row>
    <row r="633" spans="7:7" x14ac:dyDescent="0.3">
      <c r="G633" s="17"/>
    </row>
    <row r="634" spans="7:7" x14ac:dyDescent="0.3">
      <c r="G634" s="17"/>
    </row>
    <row r="635" spans="7:7" x14ac:dyDescent="0.3">
      <c r="G635" s="17"/>
    </row>
    <row r="636" spans="7:7" x14ac:dyDescent="0.3">
      <c r="G636" s="17"/>
    </row>
    <row r="637" spans="7:7" x14ac:dyDescent="0.3">
      <c r="G637" s="17"/>
    </row>
    <row r="638" spans="7:7" x14ac:dyDescent="0.3">
      <c r="G638" s="17"/>
    </row>
    <row r="639" spans="7:7" x14ac:dyDescent="0.3">
      <c r="G639" s="17"/>
    </row>
    <row r="640" spans="7:7" x14ac:dyDescent="0.3">
      <c r="G640" s="17"/>
    </row>
    <row r="641" spans="7:7" x14ac:dyDescent="0.3">
      <c r="G641" s="17"/>
    </row>
    <row r="642" spans="7:7" x14ac:dyDescent="0.3">
      <c r="G642" s="17"/>
    </row>
    <row r="643" spans="7:7" x14ac:dyDescent="0.3">
      <c r="G643" s="17"/>
    </row>
    <row r="644" spans="7:7" x14ac:dyDescent="0.3">
      <c r="G644" s="17"/>
    </row>
    <row r="645" spans="7:7" x14ac:dyDescent="0.3">
      <c r="G645" s="17"/>
    </row>
    <row r="646" spans="7:7" x14ac:dyDescent="0.3">
      <c r="G646" s="17"/>
    </row>
    <row r="647" spans="7:7" x14ac:dyDescent="0.3">
      <c r="G647" s="17"/>
    </row>
    <row r="648" spans="7:7" x14ac:dyDescent="0.3">
      <c r="G648" s="17"/>
    </row>
    <row r="649" spans="7:7" x14ac:dyDescent="0.3">
      <c r="G649" s="17"/>
    </row>
    <row r="650" spans="7:7" x14ac:dyDescent="0.3">
      <c r="G650" s="17"/>
    </row>
    <row r="651" spans="7:7" x14ac:dyDescent="0.3">
      <c r="G651" s="17"/>
    </row>
    <row r="652" spans="7:7" x14ac:dyDescent="0.3">
      <c r="G652" s="17"/>
    </row>
    <row r="653" spans="7:7" x14ac:dyDescent="0.3">
      <c r="G653" s="17"/>
    </row>
    <row r="654" spans="7:7" x14ac:dyDescent="0.3">
      <c r="G654" s="17"/>
    </row>
    <row r="655" spans="7:7" x14ac:dyDescent="0.3">
      <c r="G655" s="17"/>
    </row>
    <row r="656" spans="7:7" x14ac:dyDescent="0.3">
      <c r="G656" s="17"/>
    </row>
    <row r="657" spans="7:7" x14ac:dyDescent="0.3">
      <c r="G657" s="17"/>
    </row>
    <row r="658" spans="7:7" x14ac:dyDescent="0.3">
      <c r="G658" s="17"/>
    </row>
    <row r="659" spans="7:7" x14ac:dyDescent="0.3">
      <c r="G659" s="17"/>
    </row>
    <row r="660" spans="7:7" x14ac:dyDescent="0.3">
      <c r="G660" s="17"/>
    </row>
    <row r="661" spans="7:7" x14ac:dyDescent="0.3">
      <c r="G661" s="17"/>
    </row>
    <row r="662" spans="7:7" x14ac:dyDescent="0.3">
      <c r="G662" s="17"/>
    </row>
    <row r="663" spans="7:7" x14ac:dyDescent="0.3">
      <c r="G663" s="17"/>
    </row>
    <row r="664" spans="7:7" x14ac:dyDescent="0.3">
      <c r="G664" s="17"/>
    </row>
    <row r="665" spans="7:7" x14ac:dyDescent="0.3">
      <c r="G665" s="17"/>
    </row>
    <row r="666" spans="7:7" x14ac:dyDescent="0.3">
      <c r="G666" s="17"/>
    </row>
    <row r="667" spans="7:7" x14ac:dyDescent="0.3">
      <c r="G667" s="17"/>
    </row>
    <row r="668" spans="7:7" x14ac:dyDescent="0.3">
      <c r="G668" s="17"/>
    </row>
    <row r="669" spans="7:7" x14ac:dyDescent="0.3">
      <c r="G669" s="17"/>
    </row>
    <row r="670" spans="7:7" x14ac:dyDescent="0.3">
      <c r="G670" s="17"/>
    </row>
    <row r="671" spans="7:7" x14ac:dyDescent="0.3">
      <c r="G671" s="17"/>
    </row>
    <row r="672" spans="7:7" x14ac:dyDescent="0.3">
      <c r="G672" s="17"/>
    </row>
    <row r="673" spans="7:7" x14ac:dyDescent="0.3">
      <c r="G673" s="17"/>
    </row>
    <row r="674" spans="7:7" x14ac:dyDescent="0.3">
      <c r="G674" s="17"/>
    </row>
    <row r="675" spans="7:7" x14ac:dyDescent="0.3">
      <c r="G675" s="17"/>
    </row>
    <row r="676" spans="7:7" x14ac:dyDescent="0.3">
      <c r="G676" s="17"/>
    </row>
    <row r="677" spans="7:7" x14ac:dyDescent="0.3">
      <c r="G677" s="17"/>
    </row>
    <row r="678" spans="7:7" x14ac:dyDescent="0.3">
      <c r="G678" s="17"/>
    </row>
    <row r="679" spans="7:7" x14ac:dyDescent="0.3">
      <c r="G679" s="17"/>
    </row>
    <row r="680" spans="7:7" x14ac:dyDescent="0.3">
      <c r="G680" s="17"/>
    </row>
    <row r="681" spans="7:7" x14ac:dyDescent="0.3">
      <c r="G681" s="17"/>
    </row>
    <row r="682" spans="7:7" x14ac:dyDescent="0.3">
      <c r="G682" s="17"/>
    </row>
    <row r="683" spans="7:7" x14ac:dyDescent="0.3">
      <c r="G683" s="17"/>
    </row>
    <row r="684" spans="7:7" x14ac:dyDescent="0.3">
      <c r="G684" s="17"/>
    </row>
    <row r="685" spans="7:7" x14ac:dyDescent="0.3">
      <c r="G685" s="17"/>
    </row>
    <row r="686" spans="7:7" x14ac:dyDescent="0.3">
      <c r="G686" s="17"/>
    </row>
    <row r="687" spans="7:7" x14ac:dyDescent="0.3">
      <c r="G687" s="17"/>
    </row>
    <row r="688" spans="7:7" x14ac:dyDescent="0.3">
      <c r="G688" s="17"/>
    </row>
    <row r="689" spans="7:7" x14ac:dyDescent="0.3">
      <c r="G689" s="17"/>
    </row>
    <row r="690" spans="7:7" x14ac:dyDescent="0.3">
      <c r="G690" s="17"/>
    </row>
    <row r="691" spans="7:7" x14ac:dyDescent="0.3">
      <c r="G691" s="17"/>
    </row>
    <row r="692" spans="7:7" x14ac:dyDescent="0.3">
      <c r="G692" s="17"/>
    </row>
    <row r="693" spans="7:7" x14ac:dyDescent="0.3">
      <c r="G693" s="17"/>
    </row>
    <row r="694" spans="7:7" x14ac:dyDescent="0.3">
      <c r="G694" s="17"/>
    </row>
    <row r="695" spans="7:7" x14ac:dyDescent="0.3">
      <c r="G695" s="17"/>
    </row>
    <row r="696" spans="7:7" x14ac:dyDescent="0.3">
      <c r="G696" s="17"/>
    </row>
    <row r="697" spans="7:7" x14ac:dyDescent="0.3">
      <c r="G697" s="17"/>
    </row>
    <row r="698" spans="7:7" x14ac:dyDescent="0.3">
      <c r="G698" s="17"/>
    </row>
    <row r="699" spans="7:7" x14ac:dyDescent="0.3">
      <c r="G699" s="17"/>
    </row>
    <row r="700" spans="7:7" x14ac:dyDescent="0.3">
      <c r="G700" s="17"/>
    </row>
    <row r="701" spans="7:7" x14ac:dyDescent="0.3">
      <c r="G701" s="17"/>
    </row>
    <row r="702" spans="7:7" x14ac:dyDescent="0.3">
      <c r="G702" s="17"/>
    </row>
    <row r="703" spans="7:7" x14ac:dyDescent="0.3">
      <c r="G703" s="17"/>
    </row>
    <row r="704" spans="7:7" x14ac:dyDescent="0.3">
      <c r="G704" s="17"/>
    </row>
    <row r="705" spans="7:7" x14ac:dyDescent="0.3">
      <c r="G705" s="17"/>
    </row>
    <row r="706" spans="7:7" x14ac:dyDescent="0.3">
      <c r="G706" s="17"/>
    </row>
    <row r="707" spans="7:7" x14ac:dyDescent="0.3">
      <c r="G707" s="17"/>
    </row>
    <row r="708" spans="7:7" x14ac:dyDescent="0.3">
      <c r="G708" s="17"/>
    </row>
    <row r="709" spans="7:7" x14ac:dyDescent="0.3">
      <c r="G709" s="17"/>
    </row>
    <row r="710" spans="7:7" x14ac:dyDescent="0.3">
      <c r="G710" s="17"/>
    </row>
    <row r="711" spans="7:7" x14ac:dyDescent="0.3">
      <c r="G711" s="17"/>
    </row>
    <row r="712" spans="7:7" x14ac:dyDescent="0.3">
      <c r="G712" s="17"/>
    </row>
    <row r="713" spans="7:7" x14ac:dyDescent="0.3">
      <c r="G713" s="17"/>
    </row>
    <row r="714" spans="7:7" x14ac:dyDescent="0.3">
      <c r="G714" s="17"/>
    </row>
    <row r="715" spans="7:7" x14ac:dyDescent="0.3">
      <c r="G715" s="17"/>
    </row>
    <row r="716" spans="7:7" x14ac:dyDescent="0.3">
      <c r="G716" s="17"/>
    </row>
    <row r="717" spans="7:7" x14ac:dyDescent="0.3">
      <c r="G717" s="17"/>
    </row>
    <row r="718" spans="7:7" x14ac:dyDescent="0.3">
      <c r="G718" s="17"/>
    </row>
    <row r="719" spans="7:7" x14ac:dyDescent="0.3">
      <c r="G719" s="17"/>
    </row>
    <row r="720" spans="7:7" x14ac:dyDescent="0.3">
      <c r="G720" s="17"/>
    </row>
    <row r="721" spans="7:7" x14ac:dyDescent="0.3">
      <c r="G721" s="17"/>
    </row>
    <row r="722" spans="7:7" x14ac:dyDescent="0.3">
      <c r="G722" s="17"/>
    </row>
    <row r="723" spans="7:7" x14ac:dyDescent="0.3">
      <c r="G723" s="17"/>
    </row>
    <row r="724" spans="7:7" x14ac:dyDescent="0.3">
      <c r="G724" s="17"/>
    </row>
    <row r="725" spans="7:7" x14ac:dyDescent="0.3">
      <c r="G725" s="17"/>
    </row>
    <row r="726" spans="7:7" x14ac:dyDescent="0.3">
      <c r="G726" s="17"/>
    </row>
    <row r="727" spans="7:7" x14ac:dyDescent="0.3">
      <c r="G727" s="17"/>
    </row>
    <row r="728" spans="7:7" x14ac:dyDescent="0.3">
      <c r="G728" s="17"/>
    </row>
    <row r="729" spans="7:7" x14ac:dyDescent="0.3">
      <c r="G729" s="17"/>
    </row>
    <row r="730" spans="7:7" x14ac:dyDescent="0.3">
      <c r="G730" s="17"/>
    </row>
    <row r="731" spans="7:7" x14ac:dyDescent="0.3">
      <c r="G731" s="17"/>
    </row>
    <row r="732" spans="7:7" x14ac:dyDescent="0.3">
      <c r="G732" s="17"/>
    </row>
    <row r="733" spans="7:7" x14ac:dyDescent="0.3">
      <c r="G733" s="17"/>
    </row>
    <row r="734" spans="7:7" x14ac:dyDescent="0.3">
      <c r="G734" s="17"/>
    </row>
    <row r="735" spans="7:7" x14ac:dyDescent="0.3">
      <c r="G735" s="17"/>
    </row>
    <row r="736" spans="7:7" x14ac:dyDescent="0.3">
      <c r="G736" s="17"/>
    </row>
    <row r="737" spans="7:7" x14ac:dyDescent="0.3">
      <c r="G737" s="17"/>
    </row>
    <row r="738" spans="7:7" x14ac:dyDescent="0.3">
      <c r="G738" s="17"/>
    </row>
    <row r="739" spans="7:7" x14ac:dyDescent="0.3">
      <c r="G739" s="17"/>
    </row>
    <row r="740" spans="7:7" x14ac:dyDescent="0.3">
      <c r="G740" s="17"/>
    </row>
    <row r="741" spans="7:7" x14ac:dyDescent="0.3">
      <c r="G741" s="17"/>
    </row>
    <row r="742" spans="7:7" x14ac:dyDescent="0.3">
      <c r="G742" s="17"/>
    </row>
    <row r="743" spans="7:7" x14ac:dyDescent="0.3">
      <c r="G743" s="17"/>
    </row>
    <row r="744" spans="7:7" x14ac:dyDescent="0.3">
      <c r="G744" s="17"/>
    </row>
    <row r="745" spans="7:7" x14ac:dyDescent="0.3">
      <c r="G745" s="17"/>
    </row>
    <row r="746" spans="7:7" x14ac:dyDescent="0.3">
      <c r="G746" s="17"/>
    </row>
    <row r="747" spans="7:7" x14ac:dyDescent="0.3">
      <c r="G747" s="17"/>
    </row>
    <row r="748" spans="7:7" x14ac:dyDescent="0.3">
      <c r="G748" s="17"/>
    </row>
    <row r="749" spans="7:7" x14ac:dyDescent="0.3">
      <c r="G749" s="17"/>
    </row>
    <row r="750" spans="7:7" x14ac:dyDescent="0.3">
      <c r="G750" s="17"/>
    </row>
    <row r="751" spans="7:7" x14ac:dyDescent="0.3">
      <c r="G751" s="17"/>
    </row>
    <row r="752" spans="7:7" x14ac:dyDescent="0.3">
      <c r="G752" s="17"/>
    </row>
    <row r="753" spans="7:7" x14ac:dyDescent="0.3">
      <c r="G753" s="17"/>
    </row>
    <row r="754" spans="7:7" x14ac:dyDescent="0.3">
      <c r="G754" s="17"/>
    </row>
    <row r="755" spans="7:7" x14ac:dyDescent="0.3">
      <c r="G755" s="17"/>
    </row>
    <row r="756" spans="7:7" x14ac:dyDescent="0.3">
      <c r="G756" s="17"/>
    </row>
    <row r="757" spans="7:7" x14ac:dyDescent="0.3">
      <c r="G757" s="17"/>
    </row>
    <row r="758" spans="7:7" x14ac:dyDescent="0.3">
      <c r="G758" s="17"/>
    </row>
    <row r="759" spans="7:7" x14ac:dyDescent="0.3">
      <c r="G759" s="17"/>
    </row>
    <row r="760" spans="7:7" x14ac:dyDescent="0.3">
      <c r="G760" s="17"/>
    </row>
    <row r="761" spans="7:7" x14ac:dyDescent="0.3">
      <c r="G761" s="17"/>
    </row>
    <row r="762" spans="7:7" x14ac:dyDescent="0.3">
      <c r="G762" s="17"/>
    </row>
    <row r="763" spans="7:7" x14ac:dyDescent="0.3">
      <c r="G763" s="17"/>
    </row>
    <row r="764" spans="7:7" x14ac:dyDescent="0.3">
      <c r="G764" s="17"/>
    </row>
    <row r="765" spans="7:7" x14ac:dyDescent="0.3">
      <c r="G765" s="17"/>
    </row>
    <row r="766" spans="7:7" x14ac:dyDescent="0.3">
      <c r="G766" s="17"/>
    </row>
    <row r="767" spans="7:7" x14ac:dyDescent="0.3">
      <c r="G767" s="17"/>
    </row>
    <row r="768" spans="7:7" x14ac:dyDescent="0.3">
      <c r="G768" s="17"/>
    </row>
    <row r="769" spans="7:7" x14ac:dyDescent="0.3">
      <c r="G769" s="17"/>
    </row>
    <row r="770" spans="7:7" x14ac:dyDescent="0.3">
      <c r="G770" s="17"/>
    </row>
    <row r="771" spans="7:7" x14ac:dyDescent="0.3">
      <c r="G771" s="17"/>
    </row>
    <row r="772" spans="7:7" x14ac:dyDescent="0.3">
      <c r="G772" s="17"/>
    </row>
    <row r="773" spans="7:7" x14ac:dyDescent="0.3">
      <c r="G773" s="17"/>
    </row>
    <row r="774" spans="7:7" x14ac:dyDescent="0.3">
      <c r="G774" s="17"/>
    </row>
    <row r="775" spans="7:7" x14ac:dyDescent="0.3">
      <c r="G775" s="17"/>
    </row>
    <row r="776" spans="7:7" x14ac:dyDescent="0.3">
      <c r="G776" s="17"/>
    </row>
    <row r="777" spans="7:7" x14ac:dyDescent="0.3">
      <c r="G777" s="17"/>
    </row>
    <row r="778" spans="7:7" x14ac:dyDescent="0.3">
      <c r="G778" s="17"/>
    </row>
    <row r="779" spans="7:7" x14ac:dyDescent="0.3">
      <c r="G779" s="17"/>
    </row>
    <row r="780" spans="7:7" x14ac:dyDescent="0.3">
      <c r="G780" s="17"/>
    </row>
    <row r="781" spans="7:7" x14ac:dyDescent="0.3">
      <c r="G781" s="17"/>
    </row>
    <row r="782" spans="7:7" x14ac:dyDescent="0.3">
      <c r="G782" s="17"/>
    </row>
    <row r="783" spans="7:7" x14ac:dyDescent="0.3">
      <c r="G783" s="17"/>
    </row>
    <row r="784" spans="7:7" x14ac:dyDescent="0.3">
      <c r="G784" s="17"/>
    </row>
    <row r="785" spans="7:7" x14ac:dyDescent="0.3">
      <c r="G785" s="17"/>
    </row>
    <row r="786" spans="7:7" x14ac:dyDescent="0.3">
      <c r="G786" s="17"/>
    </row>
    <row r="787" spans="7:7" x14ac:dyDescent="0.3">
      <c r="G787" s="17"/>
    </row>
    <row r="788" spans="7:7" x14ac:dyDescent="0.3">
      <c r="G788" s="17"/>
    </row>
    <row r="789" spans="7:7" x14ac:dyDescent="0.3">
      <c r="G789" s="17"/>
    </row>
    <row r="790" spans="7:7" x14ac:dyDescent="0.3">
      <c r="G790" s="17"/>
    </row>
    <row r="791" spans="7:7" x14ac:dyDescent="0.3">
      <c r="G791" s="17"/>
    </row>
    <row r="792" spans="7:7" x14ac:dyDescent="0.3">
      <c r="G792" s="17"/>
    </row>
    <row r="793" spans="7:7" x14ac:dyDescent="0.3">
      <c r="G793" s="17"/>
    </row>
    <row r="794" spans="7:7" x14ac:dyDescent="0.3">
      <c r="G794" s="17"/>
    </row>
    <row r="795" spans="7:7" x14ac:dyDescent="0.3">
      <c r="G795" s="17"/>
    </row>
    <row r="796" spans="7:7" x14ac:dyDescent="0.3">
      <c r="G796" s="17"/>
    </row>
    <row r="797" spans="7:7" x14ac:dyDescent="0.3">
      <c r="G797" s="17"/>
    </row>
    <row r="798" spans="7:7" x14ac:dyDescent="0.3">
      <c r="G798" s="17"/>
    </row>
    <row r="799" spans="7:7" x14ac:dyDescent="0.3">
      <c r="G799" s="17"/>
    </row>
    <row r="800" spans="7:7" x14ac:dyDescent="0.3">
      <c r="G800" s="17"/>
    </row>
    <row r="801" spans="7:7" x14ac:dyDescent="0.3">
      <c r="G801" s="17"/>
    </row>
    <row r="802" spans="7:7" x14ac:dyDescent="0.3">
      <c r="G802" s="17"/>
    </row>
    <row r="803" spans="7:7" x14ac:dyDescent="0.3">
      <c r="G803" s="17"/>
    </row>
    <row r="804" spans="7:7" x14ac:dyDescent="0.3">
      <c r="G804" s="17"/>
    </row>
    <row r="805" spans="7:7" x14ac:dyDescent="0.3">
      <c r="G805" s="17"/>
    </row>
    <row r="806" spans="7:7" x14ac:dyDescent="0.3">
      <c r="G806" s="17"/>
    </row>
    <row r="807" spans="7:7" x14ac:dyDescent="0.3">
      <c r="G807" s="17"/>
    </row>
    <row r="808" spans="7:7" x14ac:dyDescent="0.3">
      <c r="G808" s="17"/>
    </row>
    <row r="809" spans="7:7" x14ac:dyDescent="0.3">
      <c r="G809" s="17"/>
    </row>
    <row r="810" spans="7:7" x14ac:dyDescent="0.3">
      <c r="G810" s="17"/>
    </row>
    <row r="811" spans="7:7" x14ac:dyDescent="0.3">
      <c r="G811" s="17"/>
    </row>
    <row r="812" spans="7:7" x14ac:dyDescent="0.3">
      <c r="G812" s="17"/>
    </row>
    <row r="813" spans="7:7" x14ac:dyDescent="0.3">
      <c r="G813" s="17"/>
    </row>
    <row r="814" spans="7:7" x14ac:dyDescent="0.3">
      <c r="G814" s="17"/>
    </row>
    <row r="815" spans="7:7" x14ac:dyDescent="0.3">
      <c r="G815" s="17"/>
    </row>
    <row r="816" spans="7:7" x14ac:dyDescent="0.3">
      <c r="G816" s="17"/>
    </row>
    <row r="817" spans="7:7" x14ac:dyDescent="0.3">
      <c r="G817" s="17"/>
    </row>
    <row r="818" spans="7:7" x14ac:dyDescent="0.3">
      <c r="G818" s="17"/>
    </row>
    <row r="819" spans="7:7" x14ac:dyDescent="0.3">
      <c r="G819" s="17"/>
    </row>
    <row r="820" spans="7:7" x14ac:dyDescent="0.3">
      <c r="G820" s="17"/>
    </row>
    <row r="821" spans="7:7" x14ac:dyDescent="0.3">
      <c r="G821" s="17"/>
    </row>
    <row r="822" spans="7:7" x14ac:dyDescent="0.3">
      <c r="G822" s="17"/>
    </row>
    <row r="823" spans="7:7" x14ac:dyDescent="0.3">
      <c r="G823" s="17"/>
    </row>
    <row r="824" spans="7:7" x14ac:dyDescent="0.3">
      <c r="G824" s="17"/>
    </row>
    <row r="825" spans="7:7" x14ac:dyDescent="0.3">
      <c r="G825" s="17"/>
    </row>
    <row r="826" spans="7:7" x14ac:dyDescent="0.3">
      <c r="G826" s="17"/>
    </row>
    <row r="827" spans="7:7" x14ac:dyDescent="0.3">
      <c r="G827" s="17"/>
    </row>
    <row r="828" spans="7:7" x14ac:dyDescent="0.3">
      <c r="G828" s="17"/>
    </row>
    <row r="829" spans="7:7" x14ac:dyDescent="0.3">
      <c r="G829" s="17"/>
    </row>
    <row r="830" spans="7:7" x14ac:dyDescent="0.3">
      <c r="G830" s="17"/>
    </row>
    <row r="831" spans="7:7" x14ac:dyDescent="0.3">
      <c r="G831" s="17"/>
    </row>
    <row r="832" spans="7:7" x14ac:dyDescent="0.3">
      <c r="G832" s="17"/>
    </row>
    <row r="833" spans="7:7" x14ac:dyDescent="0.3">
      <c r="G833" s="17"/>
    </row>
    <row r="834" spans="7:7" x14ac:dyDescent="0.3">
      <c r="G834" s="17"/>
    </row>
    <row r="835" spans="7:7" x14ac:dyDescent="0.3">
      <c r="G835" s="17"/>
    </row>
    <row r="836" spans="7:7" x14ac:dyDescent="0.3">
      <c r="G836" s="17"/>
    </row>
    <row r="837" spans="7:7" x14ac:dyDescent="0.3">
      <c r="G837" s="17"/>
    </row>
    <row r="838" spans="7:7" x14ac:dyDescent="0.3">
      <c r="G838" s="17"/>
    </row>
    <row r="839" spans="7:7" x14ac:dyDescent="0.3">
      <c r="G839" s="17"/>
    </row>
    <row r="840" spans="7:7" x14ac:dyDescent="0.3">
      <c r="G840" s="17"/>
    </row>
    <row r="841" spans="7:7" x14ac:dyDescent="0.3">
      <c r="G841" s="17"/>
    </row>
    <row r="842" spans="7:7" x14ac:dyDescent="0.3">
      <c r="G842" s="17"/>
    </row>
    <row r="843" spans="7:7" x14ac:dyDescent="0.3">
      <c r="G843" s="17"/>
    </row>
    <row r="844" spans="7:7" x14ac:dyDescent="0.3">
      <c r="G844" s="17"/>
    </row>
    <row r="845" spans="7:7" x14ac:dyDescent="0.3">
      <c r="G845" s="17"/>
    </row>
    <row r="846" spans="7:7" x14ac:dyDescent="0.3">
      <c r="G846" s="17"/>
    </row>
    <row r="847" spans="7:7" x14ac:dyDescent="0.3">
      <c r="G847" s="17"/>
    </row>
    <row r="848" spans="7:7" x14ac:dyDescent="0.3">
      <c r="G848" s="17"/>
    </row>
    <row r="849" spans="7:7" x14ac:dyDescent="0.3">
      <c r="G849" s="17"/>
    </row>
    <row r="850" spans="7:7" x14ac:dyDescent="0.3">
      <c r="G850" s="17"/>
    </row>
    <row r="851" spans="7:7" x14ac:dyDescent="0.3">
      <c r="G851" s="17"/>
    </row>
    <row r="852" spans="7:7" x14ac:dyDescent="0.3">
      <c r="G852" s="17"/>
    </row>
    <row r="853" spans="7:7" x14ac:dyDescent="0.3">
      <c r="G853" s="17"/>
    </row>
    <row r="854" spans="7:7" x14ac:dyDescent="0.3">
      <c r="G854" s="17"/>
    </row>
    <row r="855" spans="7:7" x14ac:dyDescent="0.3">
      <c r="G855" s="17"/>
    </row>
    <row r="856" spans="7:7" x14ac:dyDescent="0.3">
      <c r="G856" s="17"/>
    </row>
    <row r="857" spans="7:7" x14ac:dyDescent="0.3">
      <c r="G857" s="17"/>
    </row>
    <row r="858" spans="7:7" x14ac:dyDescent="0.3">
      <c r="G858" s="17"/>
    </row>
    <row r="859" spans="7:7" x14ac:dyDescent="0.3">
      <c r="G859" s="17"/>
    </row>
    <row r="860" spans="7:7" x14ac:dyDescent="0.3">
      <c r="G860" s="17"/>
    </row>
    <row r="861" spans="7:7" x14ac:dyDescent="0.3">
      <c r="G861" s="17"/>
    </row>
    <row r="862" spans="7:7" x14ac:dyDescent="0.3">
      <c r="G862" s="17"/>
    </row>
    <row r="863" spans="7:7" x14ac:dyDescent="0.3">
      <c r="G863" s="17"/>
    </row>
    <row r="864" spans="7:7" x14ac:dyDescent="0.3">
      <c r="G864" s="17"/>
    </row>
    <row r="865" spans="7:7" x14ac:dyDescent="0.3">
      <c r="G865" s="17"/>
    </row>
    <row r="866" spans="7:7" x14ac:dyDescent="0.3">
      <c r="G866" s="17"/>
    </row>
    <row r="867" spans="7:7" x14ac:dyDescent="0.3">
      <c r="G867" s="17"/>
    </row>
    <row r="868" spans="7:7" x14ac:dyDescent="0.3">
      <c r="G868" s="17"/>
    </row>
    <row r="869" spans="7:7" x14ac:dyDescent="0.3">
      <c r="G869" s="17"/>
    </row>
    <row r="870" spans="7:7" x14ac:dyDescent="0.3">
      <c r="G870" s="17"/>
    </row>
    <row r="871" spans="7:7" x14ac:dyDescent="0.3">
      <c r="G871" s="17"/>
    </row>
    <row r="872" spans="7:7" x14ac:dyDescent="0.3">
      <c r="G872" s="17"/>
    </row>
    <row r="873" spans="7:7" x14ac:dyDescent="0.3">
      <c r="G873" s="17"/>
    </row>
    <row r="874" spans="7:7" x14ac:dyDescent="0.3">
      <c r="G874" s="17"/>
    </row>
    <row r="875" spans="7:7" x14ac:dyDescent="0.3">
      <c r="G875" s="17"/>
    </row>
    <row r="876" spans="7:7" x14ac:dyDescent="0.3">
      <c r="G876" s="17"/>
    </row>
    <row r="877" spans="7:7" x14ac:dyDescent="0.3">
      <c r="G877" s="17"/>
    </row>
    <row r="878" spans="7:7" x14ac:dyDescent="0.3">
      <c r="G878" s="17"/>
    </row>
    <row r="879" spans="7:7" x14ac:dyDescent="0.3">
      <c r="G879" s="17"/>
    </row>
    <row r="880" spans="7:7" x14ac:dyDescent="0.3">
      <c r="G880" s="17"/>
    </row>
    <row r="881" spans="7:7" x14ac:dyDescent="0.3">
      <c r="G881" s="17"/>
    </row>
    <row r="882" spans="7:7" x14ac:dyDescent="0.3">
      <c r="G882" s="17"/>
    </row>
    <row r="883" spans="7:7" x14ac:dyDescent="0.3">
      <c r="G883" s="17"/>
    </row>
    <row r="884" spans="7:7" x14ac:dyDescent="0.3">
      <c r="G884" s="17"/>
    </row>
    <row r="885" spans="7:7" x14ac:dyDescent="0.3">
      <c r="G885" s="17"/>
    </row>
    <row r="886" spans="7:7" x14ac:dyDescent="0.3">
      <c r="G886" s="17"/>
    </row>
    <row r="887" spans="7:7" x14ac:dyDescent="0.3">
      <c r="G887" s="17"/>
    </row>
    <row r="888" spans="7:7" x14ac:dyDescent="0.3">
      <c r="G888" s="17"/>
    </row>
    <row r="889" spans="7:7" x14ac:dyDescent="0.3">
      <c r="G889" s="17"/>
    </row>
    <row r="890" spans="7:7" x14ac:dyDescent="0.3">
      <c r="G890" s="17"/>
    </row>
    <row r="891" spans="7:7" x14ac:dyDescent="0.3">
      <c r="G891" s="17"/>
    </row>
    <row r="892" spans="7:7" x14ac:dyDescent="0.3">
      <c r="G892" s="17"/>
    </row>
    <row r="893" spans="7:7" x14ac:dyDescent="0.3">
      <c r="G893" s="17"/>
    </row>
    <row r="894" spans="7:7" x14ac:dyDescent="0.3">
      <c r="G894" s="17"/>
    </row>
    <row r="895" spans="7:7" x14ac:dyDescent="0.3">
      <c r="G895" s="17"/>
    </row>
    <row r="896" spans="7:7" x14ac:dyDescent="0.3">
      <c r="G896" s="17"/>
    </row>
    <row r="897" spans="7:7" x14ac:dyDescent="0.3">
      <c r="G897" s="17"/>
    </row>
    <row r="898" spans="7:7" x14ac:dyDescent="0.3">
      <c r="G898" s="17"/>
    </row>
    <row r="899" spans="7:7" x14ac:dyDescent="0.3">
      <c r="G899" s="17"/>
    </row>
    <row r="900" spans="7:7" x14ac:dyDescent="0.3">
      <c r="G900" s="17"/>
    </row>
    <row r="901" spans="7:7" x14ac:dyDescent="0.3">
      <c r="G901" s="17"/>
    </row>
    <row r="902" spans="7:7" x14ac:dyDescent="0.3">
      <c r="G902" s="17"/>
    </row>
    <row r="903" spans="7:7" x14ac:dyDescent="0.3">
      <c r="G903" s="17"/>
    </row>
    <row r="904" spans="7:7" x14ac:dyDescent="0.3">
      <c r="G904" s="17"/>
    </row>
    <row r="905" spans="7:7" x14ac:dyDescent="0.3">
      <c r="G905" s="17"/>
    </row>
    <row r="906" spans="7:7" x14ac:dyDescent="0.3">
      <c r="G906" s="17"/>
    </row>
    <row r="907" spans="7:7" x14ac:dyDescent="0.3">
      <c r="G907" s="17"/>
    </row>
    <row r="908" spans="7:7" x14ac:dyDescent="0.3">
      <c r="G908" s="17"/>
    </row>
    <row r="909" spans="7:7" x14ac:dyDescent="0.3">
      <c r="G909" s="17"/>
    </row>
    <row r="910" spans="7:7" x14ac:dyDescent="0.3">
      <c r="G910" s="17"/>
    </row>
    <row r="911" spans="7:7" x14ac:dyDescent="0.3">
      <c r="G911" s="17"/>
    </row>
    <row r="912" spans="7:7" x14ac:dyDescent="0.3">
      <c r="G912" s="17"/>
    </row>
    <row r="913" spans="7:7" x14ac:dyDescent="0.3">
      <c r="G913" s="17"/>
    </row>
    <row r="914" spans="7:7" x14ac:dyDescent="0.3">
      <c r="G914" s="17"/>
    </row>
    <row r="915" spans="7:7" x14ac:dyDescent="0.3">
      <c r="G915" s="17"/>
    </row>
    <row r="916" spans="7:7" x14ac:dyDescent="0.3">
      <c r="G916" s="17"/>
    </row>
    <row r="917" spans="7:7" x14ac:dyDescent="0.3">
      <c r="G917" s="17"/>
    </row>
    <row r="918" spans="7:7" x14ac:dyDescent="0.3">
      <c r="G918" s="17"/>
    </row>
    <row r="919" spans="7:7" x14ac:dyDescent="0.3">
      <c r="G919" s="17"/>
    </row>
    <row r="920" spans="7:7" x14ac:dyDescent="0.3">
      <c r="G920" s="17"/>
    </row>
    <row r="921" spans="7:7" x14ac:dyDescent="0.3">
      <c r="G921" s="17"/>
    </row>
    <row r="922" spans="7:7" x14ac:dyDescent="0.3">
      <c r="G922" s="17"/>
    </row>
    <row r="923" spans="7:7" x14ac:dyDescent="0.3">
      <c r="G923" s="17"/>
    </row>
    <row r="924" spans="7:7" x14ac:dyDescent="0.3">
      <c r="G924" s="17"/>
    </row>
    <row r="925" spans="7:7" x14ac:dyDescent="0.3">
      <c r="G925" s="17"/>
    </row>
    <row r="926" spans="7:7" x14ac:dyDescent="0.3">
      <c r="G926" s="17"/>
    </row>
    <row r="927" spans="7:7" x14ac:dyDescent="0.3">
      <c r="G927" s="17"/>
    </row>
    <row r="928" spans="7:7" x14ac:dyDescent="0.3">
      <c r="G928" s="17"/>
    </row>
    <row r="929" spans="7:7" x14ac:dyDescent="0.3">
      <c r="G929" s="17"/>
    </row>
    <row r="930" spans="7:7" x14ac:dyDescent="0.3">
      <c r="G930" s="17"/>
    </row>
    <row r="931" spans="7:7" x14ac:dyDescent="0.3">
      <c r="G931" s="17"/>
    </row>
    <row r="932" spans="7:7" x14ac:dyDescent="0.3">
      <c r="G932" s="17"/>
    </row>
    <row r="933" spans="7:7" x14ac:dyDescent="0.3">
      <c r="G933" s="17"/>
    </row>
    <row r="934" spans="7:7" x14ac:dyDescent="0.3">
      <c r="G934" s="17"/>
    </row>
    <row r="935" spans="7:7" x14ac:dyDescent="0.3">
      <c r="G935" s="17"/>
    </row>
    <row r="936" spans="7:7" x14ac:dyDescent="0.3">
      <c r="G936" s="17"/>
    </row>
    <row r="937" spans="7:7" x14ac:dyDescent="0.3">
      <c r="G937" s="17"/>
    </row>
    <row r="938" spans="7:7" x14ac:dyDescent="0.3">
      <c r="G938" s="17"/>
    </row>
    <row r="939" spans="7:7" x14ac:dyDescent="0.3">
      <c r="G939" s="17"/>
    </row>
    <row r="940" spans="7:7" x14ac:dyDescent="0.3">
      <c r="G940" s="17"/>
    </row>
    <row r="941" spans="7:7" x14ac:dyDescent="0.3">
      <c r="G941" s="17"/>
    </row>
    <row r="942" spans="7:7" x14ac:dyDescent="0.3">
      <c r="G942" s="17"/>
    </row>
    <row r="943" spans="7:7" x14ac:dyDescent="0.3">
      <c r="G943" s="17"/>
    </row>
    <row r="944" spans="7:7" x14ac:dyDescent="0.3">
      <c r="G944" s="17"/>
    </row>
    <row r="945" spans="7:7" x14ac:dyDescent="0.3">
      <c r="G945" s="17"/>
    </row>
    <row r="946" spans="7:7" x14ac:dyDescent="0.3">
      <c r="G946" s="17"/>
    </row>
    <row r="947" spans="7:7" x14ac:dyDescent="0.3">
      <c r="G947" s="17"/>
    </row>
    <row r="948" spans="7:7" x14ac:dyDescent="0.3">
      <c r="G948" s="17"/>
    </row>
    <row r="949" spans="7:7" x14ac:dyDescent="0.3">
      <c r="G949" s="17"/>
    </row>
    <row r="950" spans="7:7" x14ac:dyDescent="0.3">
      <c r="G950" s="17"/>
    </row>
    <row r="951" spans="7:7" x14ac:dyDescent="0.3">
      <c r="G951" s="17"/>
    </row>
    <row r="952" spans="7:7" x14ac:dyDescent="0.3">
      <c r="G952" s="17"/>
    </row>
    <row r="953" spans="7:7" x14ac:dyDescent="0.3">
      <c r="G953" s="17"/>
    </row>
    <row r="954" spans="7:7" x14ac:dyDescent="0.3">
      <c r="G954" s="17"/>
    </row>
    <row r="955" spans="7:7" x14ac:dyDescent="0.3">
      <c r="G955" s="17"/>
    </row>
    <row r="956" spans="7:7" x14ac:dyDescent="0.3">
      <c r="G956" s="17"/>
    </row>
    <row r="957" spans="7:7" x14ac:dyDescent="0.3">
      <c r="G957" s="17"/>
    </row>
    <row r="958" spans="7:7" x14ac:dyDescent="0.3">
      <c r="G958" s="17"/>
    </row>
    <row r="959" spans="7:7" x14ac:dyDescent="0.3">
      <c r="G959" s="17"/>
    </row>
    <row r="960" spans="7:7" x14ac:dyDescent="0.3">
      <c r="G960" s="17"/>
    </row>
    <row r="961" spans="7:7" x14ac:dyDescent="0.3">
      <c r="G961" s="17"/>
    </row>
    <row r="962" spans="7:7" x14ac:dyDescent="0.3">
      <c r="G962" s="17"/>
    </row>
    <row r="963" spans="7:7" x14ac:dyDescent="0.3">
      <c r="G963" s="17"/>
    </row>
    <row r="964" spans="7:7" x14ac:dyDescent="0.3">
      <c r="G964" s="17"/>
    </row>
    <row r="965" spans="7:7" x14ac:dyDescent="0.3">
      <c r="G965" s="17"/>
    </row>
    <row r="966" spans="7:7" x14ac:dyDescent="0.3">
      <c r="G966" s="17"/>
    </row>
    <row r="967" spans="7:7" x14ac:dyDescent="0.3">
      <c r="G967" s="17"/>
    </row>
    <row r="968" spans="7:7" x14ac:dyDescent="0.3">
      <c r="G968" s="17"/>
    </row>
    <row r="969" spans="7:7" x14ac:dyDescent="0.3">
      <c r="G969" s="17"/>
    </row>
    <row r="970" spans="7:7" x14ac:dyDescent="0.3">
      <c r="G970" s="17"/>
    </row>
    <row r="971" spans="7:7" x14ac:dyDescent="0.3">
      <c r="G971" s="17"/>
    </row>
    <row r="972" spans="7:7" x14ac:dyDescent="0.3">
      <c r="G972" s="17"/>
    </row>
    <row r="973" spans="7:7" x14ac:dyDescent="0.3">
      <c r="G973" s="17"/>
    </row>
    <row r="974" spans="7:7" x14ac:dyDescent="0.3">
      <c r="G974" s="17"/>
    </row>
    <row r="975" spans="7:7" x14ac:dyDescent="0.3">
      <c r="G975" s="17"/>
    </row>
    <row r="976" spans="7:7" x14ac:dyDescent="0.3">
      <c r="G976" s="17"/>
    </row>
    <row r="977" spans="7:7" x14ac:dyDescent="0.3">
      <c r="G977" s="17"/>
    </row>
    <row r="978" spans="7:7" x14ac:dyDescent="0.3">
      <c r="G978" s="17"/>
    </row>
    <row r="979" spans="7:7" x14ac:dyDescent="0.3">
      <c r="G979" s="17"/>
    </row>
    <row r="980" spans="7:7" x14ac:dyDescent="0.3">
      <c r="G980" s="17"/>
    </row>
    <row r="981" spans="7:7" x14ac:dyDescent="0.3">
      <c r="G981" s="17"/>
    </row>
    <row r="982" spans="7:7" x14ac:dyDescent="0.3">
      <c r="G982" s="17"/>
    </row>
    <row r="983" spans="7:7" x14ac:dyDescent="0.3">
      <c r="G983" s="17"/>
    </row>
    <row r="984" spans="7:7" x14ac:dyDescent="0.3">
      <c r="G984" s="17"/>
    </row>
    <row r="985" spans="7:7" x14ac:dyDescent="0.3">
      <c r="G985" s="17"/>
    </row>
    <row r="986" spans="7:7" x14ac:dyDescent="0.3">
      <c r="G986" s="17"/>
    </row>
    <row r="987" spans="7:7" x14ac:dyDescent="0.3">
      <c r="G987" s="17"/>
    </row>
    <row r="988" spans="7:7" x14ac:dyDescent="0.3">
      <c r="G988" s="17"/>
    </row>
    <row r="989" spans="7:7" x14ac:dyDescent="0.3">
      <c r="G989" s="17"/>
    </row>
    <row r="990" spans="7:7" x14ac:dyDescent="0.3">
      <c r="G990" s="17"/>
    </row>
    <row r="991" spans="7:7" x14ac:dyDescent="0.3">
      <c r="G991" s="17"/>
    </row>
    <row r="992" spans="7:7" x14ac:dyDescent="0.3">
      <c r="G992" s="17"/>
    </row>
    <row r="993" spans="7:7" x14ac:dyDescent="0.3">
      <c r="G993" s="17"/>
    </row>
    <row r="994" spans="7:7" x14ac:dyDescent="0.3">
      <c r="G994" s="17"/>
    </row>
    <row r="995" spans="7:7" x14ac:dyDescent="0.3">
      <c r="G995" s="17"/>
    </row>
    <row r="996" spans="7:7" x14ac:dyDescent="0.3">
      <c r="G996" s="17"/>
    </row>
    <row r="997" spans="7:7" x14ac:dyDescent="0.3">
      <c r="G997" s="17"/>
    </row>
    <row r="998" spans="7:7" x14ac:dyDescent="0.3">
      <c r="G998" s="17"/>
    </row>
    <row r="999" spans="7:7" x14ac:dyDescent="0.3">
      <c r="G999" s="17"/>
    </row>
    <row r="1000" spans="7:7" x14ac:dyDescent="0.3">
      <c r="G1000" s="17"/>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1DFD-2CBC-4E0D-BE36-34411941DE6D}">
  <dimension ref="A1:H69"/>
  <sheetViews>
    <sheetView workbookViewId="0">
      <selection activeCell="H1" sqref="H1:H1048576"/>
    </sheetView>
  </sheetViews>
  <sheetFormatPr defaultRowHeight="16.5" x14ac:dyDescent="0.3"/>
  <sheetData>
    <row r="1" spans="1:8" x14ac:dyDescent="0.3">
      <c r="A1" t="s">
        <v>208</v>
      </c>
      <c r="B1">
        <v>32</v>
      </c>
      <c r="E1" t="s">
        <v>241</v>
      </c>
      <c r="F1" t="str">
        <f>"'"&amp;A1&amp;"','"&amp;B1&amp;"'"</f>
        <v>'중금속','32'</v>
      </c>
      <c r="G1" s="17" t="s">
        <v>238</v>
      </c>
      <c r="H1" t="str">
        <f>E1&amp;F1&amp;G1</f>
        <v>insert into Material(Material,Goods_num) values('중금속','32');</v>
      </c>
    </row>
    <row r="2" spans="1:8" x14ac:dyDescent="0.3">
      <c r="A2" t="s">
        <v>209</v>
      </c>
      <c r="B2">
        <v>33</v>
      </c>
      <c r="E2" t="s">
        <v>241</v>
      </c>
      <c r="F2" t="str">
        <f t="shared" ref="F2:F49" si="0">"'"&amp;A2&amp;"','"&amp;B2&amp;"'"</f>
        <v>'프탈레이트계가소제','33'</v>
      </c>
      <c r="G2" s="17" t="s">
        <v>238</v>
      </c>
      <c r="H2" t="str">
        <f t="shared" ref="H2:H49" si="1">E2&amp;F2&amp;G2</f>
        <v>insert into Material(Material,Goods_num) values('프탈레이트계가소제','33');</v>
      </c>
    </row>
    <row r="3" spans="1:8" x14ac:dyDescent="0.3">
      <c r="A3" t="s">
        <v>210</v>
      </c>
      <c r="B3">
        <v>34</v>
      </c>
      <c r="E3" t="s">
        <v>241</v>
      </c>
      <c r="F3" t="str">
        <f t="shared" si="0"/>
        <v>'형광증백제','34'</v>
      </c>
      <c r="G3" s="17" t="s">
        <v>238</v>
      </c>
      <c r="H3" t="str">
        <f t="shared" si="1"/>
        <v>insert into Material(Material,Goods_num) values('형광증백제','34');</v>
      </c>
    </row>
    <row r="4" spans="1:8" x14ac:dyDescent="0.3">
      <c r="A4" t="s">
        <v>211</v>
      </c>
      <c r="B4">
        <v>35</v>
      </c>
      <c r="E4" t="s">
        <v>241</v>
      </c>
      <c r="F4" t="str">
        <f t="shared" si="0"/>
        <v>'포름알데히드','35'</v>
      </c>
      <c r="G4" s="17" t="s">
        <v>238</v>
      </c>
      <c r="H4" t="str">
        <f t="shared" si="1"/>
        <v>insert into Material(Material,Goods_num) values('포름알데히드','35');</v>
      </c>
    </row>
    <row r="5" spans="1:8" x14ac:dyDescent="0.3">
      <c r="A5" t="s">
        <v>212</v>
      </c>
      <c r="B5">
        <v>36</v>
      </c>
      <c r="E5" t="s">
        <v>241</v>
      </c>
      <c r="F5" t="str">
        <f t="shared" si="0"/>
        <v>'비욜란','36'</v>
      </c>
      <c r="G5" s="17" t="s">
        <v>238</v>
      </c>
      <c r="H5" t="str">
        <f t="shared" si="1"/>
        <v>insert into Material(Material,Goods_num) values('비욜란','36');</v>
      </c>
    </row>
    <row r="6" spans="1:8" x14ac:dyDescent="0.3">
      <c r="A6" t="s">
        <v>213</v>
      </c>
      <c r="B6">
        <v>37</v>
      </c>
      <c r="E6" t="s">
        <v>241</v>
      </c>
      <c r="F6" t="str">
        <f t="shared" si="0"/>
        <v>'사노산','37'</v>
      </c>
      <c r="G6" s="17" t="s">
        <v>238</v>
      </c>
      <c r="H6" t="str">
        <f t="shared" si="1"/>
        <v>insert into Material(Material,Goods_num) values('사노산','37');</v>
      </c>
    </row>
    <row r="7" spans="1:8" x14ac:dyDescent="0.3">
      <c r="A7" t="s">
        <v>214</v>
      </c>
      <c r="B7">
        <v>38</v>
      </c>
      <c r="E7" t="s">
        <v>241</v>
      </c>
      <c r="F7" t="str">
        <f t="shared" si="0"/>
        <v>'세타필','38'</v>
      </c>
      <c r="G7" s="17" t="s">
        <v>238</v>
      </c>
      <c r="H7" t="str">
        <f t="shared" si="1"/>
        <v>insert into Material(Material,Goods_num) values('세타필','38');</v>
      </c>
    </row>
    <row r="8" spans="1:8" x14ac:dyDescent="0.3">
      <c r="A8" t="s">
        <v>209</v>
      </c>
      <c r="B8">
        <v>39</v>
      </c>
      <c r="E8" t="s">
        <v>241</v>
      </c>
      <c r="F8" t="str">
        <f t="shared" si="0"/>
        <v>'프탈레이트계가소제','39'</v>
      </c>
      <c r="G8" s="17" t="s">
        <v>238</v>
      </c>
      <c r="H8" t="str">
        <f t="shared" si="1"/>
        <v>insert into Material(Material,Goods_num) values('프탈레이트계가소제','39');</v>
      </c>
    </row>
    <row r="9" spans="1:8" x14ac:dyDescent="0.3">
      <c r="A9" t="s">
        <v>212</v>
      </c>
      <c r="B9">
        <v>40</v>
      </c>
      <c r="E9" t="s">
        <v>241</v>
      </c>
      <c r="F9" t="str">
        <f t="shared" si="0"/>
        <v>'비욜란','40'</v>
      </c>
      <c r="G9" s="17" t="s">
        <v>238</v>
      </c>
      <c r="H9" t="str">
        <f t="shared" si="1"/>
        <v>insert into Material(Material,Goods_num) values('비욜란','40');</v>
      </c>
    </row>
    <row r="10" spans="1:8" x14ac:dyDescent="0.3">
      <c r="A10" t="s">
        <v>214</v>
      </c>
      <c r="B10">
        <v>41</v>
      </c>
      <c r="E10" t="s">
        <v>241</v>
      </c>
      <c r="F10" t="str">
        <f t="shared" si="0"/>
        <v>'세타필','41'</v>
      </c>
      <c r="G10" s="17" t="s">
        <v>238</v>
      </c>
      <c r="H10" t="str">
        <f t="shared" si="1"/>
        <v>insert into Material(Material,Goods_num) values('세타필','41');</v>
      </c>
    </row>
    <row r="11" spans="1:8" x14ac:dyDescent="0.3">
      <c r="A11" t="s">
        <v>208</v>
      </c>
      <c r="B11">
        <v>42</v>
      </c>
      <c r="E11" t="s">
        <v>241</v>
      </c>
      <c r="F11" t="str">
        <f t="shared" si="0"/>
        <v>'중금속','42'</v>
      </c>
      <c r="G11" s="17" t="s">
        <v>238</v>
      </c>
      <c r="H11" t="str">
        <f t="shared" si="1"/>
        <v>insert into Material(Material,Goods_num) values('중금속','42');</v>
      </c>
    </row>
    <row r="12" spans="1:8" x14ac:dyDescent="0.3">
      <c r="A12" t="s">
        <v>9820</v>
      </c>
      <c r="B12">
        <v>43</v>
      </c>
      <c r="E12" t="s">
        <v>241</v>
      </c>
      <c r="F12" t="str">
        <f t="shared" si="0"/>
        <v>'우무오','43'</v>
      </c>
      <c r="G12" s="17" t="s">
        <v>238</v>
      </c>
      <c r="H12" t="str">
        <f t="shared" si="1"/>
        <v>insert into Material(Material,Goods_num) values('우무오','43');</v>
      </c>
    </row>
    <row r="13" spans="1:8" x14ac:dyDescent="0.3">
      <c r="A13" t="s">
        <v>211</v>
      </c>
      <c r="B13">
        <v>44</v>
      </c>
      <c r="E13" t="s">
        <v>241</v>
      </c>
      <c r="F13" t="str">
        <f t="shared" si="0"/>
        <v>'포름알데히드','44'</v>
      </c>
      <c r="G13" s="17" t="s">
        <v>238</v>
      </c>
      <c r="H13" t="str">
        <f t="shared" si="1"/>
        <v>insert into Material(Material,Goods_num) values('포름알데히드','44');</v>
      </c>
    </row>
    <row r="14" spans="1:8" x14ac:dyDescent="0.3">
      <c r="A14" t="s">
        <v>9820</v>
      </c>
      <c r="B14">
        <v>45</v>
      </c>
      <c r="E14" t="s">
        <v>241</v>
      </c>
      <c r="F14" t="str">
        <f t="shared" si="0"/>
        <v>'우무오','45'</v>
      </c>
      <c r="G14" s="17" t="s">
        <v>238</v>
      </c>
      <c r="H14" t="str">
        <f t="shared" si="1"/>
        <v>insert into Material(Material,Goods_num) values('우무오','45');</v>
      </c>
    </row>
    <row r="15" spans="1:8" x14ac:dyDescent="0.3">
      <c r="A15" t="s">
        <v>215</v>
      </c>
      <c r="B15">
        <v>46</v>
      </c>
      <c r="E15" t="s">
        <v>241</v>
      </c>
      <c r="F15" t="str">
        <f t="shared" si="0"/>
        <v>'페녹시에탄올','46'</v>
      </c>
      <c r="G15" s="17" t="s">
        <v>238</v>
      </c>
      <c r="H15" t="str">
        <f t="shared" si="1"/>
        <v>insert into Material(Material,Goods_num) values('페녹시에탄올','46');</v>
      </c>
    </row>
    <row r="16" spans="1:8" x14ac:dyDescent="0.3">
      <c r="A16" t="s">
        <v>9821</v>
      </c>
      <c r="B16">
        <v>47</v>
      </c>
      <c r="E16" t="s">
        <v>241</v>
      </c>
      <c r="F16" t="str">
        <f t="shared" si="0"/>
        <v>'수로고','47'</v>
      </c>
      <c r="G16" s="17" t="s">
        <v>238</v>
      </c>
      <c r="H16" t="str">
        <f t="shared" si="1"/>
        <v>insert into Material(Material,Goods_num) values('수로고','47');</v>
      </c>
    </row>
    <row r="17" spans="1:8" x14ac:dyDescent="0.3">
      <c r="A17" t="s">
        <v>209</v>
      </c>
      <c r="B17">
        <v>48</v>
      </c>
      <c r="E17" t="s">
        <v>241</v>
      </c>
      <c r="F17" t="str">
        <f t="shared" si="0"/>
        <v>'프탈레이트계가소제','48'</v>
      </c>
      <c r="G17" s="17" t="s">
        <v>238</v>
      </c>
      <c r="H17" t="str">
        <f t="shared" si="1"/>
        <v>insert into Material(Material,Goods_num) values('프탈레이트계가소제','48');</v>
      </c>
    </row>
    <row r="18" spans="1:8" x14ac:dyDescent="0.3">
      <c r="A18" t="s">
        <v>9821</v>
      </c>
      <c r="B18">
        <v>49</v>
      </c>
      <c r="E18" t="s">
        <v>241</v>
      </c>
      <c r="F18" t="str">
        <f t="shared" si="0"/>
        <v>'수로고','49'</v>
      </c>
      <c r="G18" s="17" t="s">
        <v>238</v>
      </c>
      <c r="H18" t="str">
        <f t="shared" si="1"/>
        <v>insert into Material(Material,Goods_num) values('수로고','49');</v>
      </c>
    </row>
    <row r="19" spans="1:8" x14ac:dyDescent="0.3">
      <c r="A19" t="s">
        <v>214</v>
      </c>
      <c r="B19">
        <v>50</v>
      </c>
      <c r="E19" t="s">
        <v>241</v>
      </c>
      <c r="F19" t="str">
        <f t="shared" si="0"/>
        <v>'세타필','50'</v>
      </c>
      <c r="G19" s="17" t="s">
        <v>238</v>
      </c>
      <c r="H19" t="str">
        <f t="shared" si="1"/>
        <v>insert into Material(Material,Goods_num) values('세타필','50');</v>
      </c>
    </row>
    <row r="20" spans="1:8" x14ac:dyDescent="0.3">
      <c r="A20" t="s">
        <v>9822</v>
      </c>
      <c r="B20">
        <v>51</v>
      </c>
      <c r="E20" t="s">
        <v>241</v>
      </c>
      <c r="F20" t="str">
        <f t="shared" si="0"/>
        <v>'규스쿄','51'</v>
      </c>
      <c r="G20" s="17" t="s">
        <v>238</v>
      </c>
      <c r="H20" t="str">
        <f t="shared" si="1"/>
        <v>insert into Material(Material,Goods_num) values('규스쿄','51');</v>
      </c>
    </row>
    <row r="21" spans="1:8" x14ac:dyDescent="0.3">
      <c r="A21" t="s">
        <v>215</v>
      </c>
      <c r="B21">
        <v>52</v>
      </c>
      <c r="E21" t="s">
        <v>241</v>
      </c>
      <c r="F21" t="str">
        <f t="shared" si="0"/>
        <v>'페녹시에탄올','52'</v>
      </c>
      <c r="G21" s="17" t="s">
        <v>238</v>
      </c>
      <c r="H21" t="str">
        <f t="shared" si="1"/>
        <v>insert into Material(Material,Goods_num) values('페녹시에탄올','52');</v>
      </c>
    </row>
    <row r="22" spans="1:8" x14ac:dyDescent="0.3">
      <c r="A22" t="s">
        <v>212</v>
      </c>
      <c r="B22">
        <v>53</v>
      </c>
      <c r="E22" t="s">
        <v>241</v>
      </c>
      <c r="F22" t="str">
        <f t="shared" si="0"/>
        <v>'비욜란','53'</v>
      </c>
      <c r="G22" s="17" t="s">
        <v>238</v>
      </c>
      <c r="H22" t="str">
        <f t="shared" si="1"/>
        <v>insert into Material(Material,Goods_num) values('비욜란','53');</v>
      </c>
    </row>
    <row r="23" spans="1:8" x14ac:dyDescent="0.3">
      <c r="A23" t="s">
        <v>9820</v>
      </c>
      <c r="B23">
        <v>54</v>
      </c>
      <c r="E23" t="s">
        <v>241</v>
      </c>
      <c r="F23" t="str">
        <f t="shared" si="0"/>
        <v>'우무오','54'</v>
      </c>
      <c r="G23" s="17" t="s">
        <v>238</v>
      </c>
      <c r="H23" t="str">
        <f t="shared" si="1"/>
        <v>insert into Material(Material,Goods_num) values('우무오','54');</v>
      </c>
    </row>
    <row r="24" spans="1:8" x14ac:dyDescent="0.3">
      <c r="A24" t="s">
        <v>9821</v>
      </c>
      <c r="B24">
        <v>55</v>
      </c>
      <c r="E24" t="s">
        <v>241</v>
      </c>
      <c r="F24" t="str">
        <f t="shared" si="0"/>
        <v>'수로고','55'</v>
      </c>
      <c r="G24" s="17" t="s">
        <v>238</v>
      </c>
      <c r="H24" t="str">
        <f t="shared" si="1"/>
        <v>insert into Material(Material,Goods_num) values('수로고','55');</v>
      </c>
    </row>
    <row r="25" spans="1:8" x14ac:dyDescent="0.3">
      <c r="A25" t="s">
        <v>214</v>
      </c>
      <c r="B25">
        <v>56</v>
      </c>
      <c r="E25" t="s">
        <v>241</v>
      </c>
      <c r="F25" t="str">
        <f t="shared" si="0"/>
        <v>'세타필','56'</v>
      </c>
      <c r="G25" s="17" t="s">
        <v>238</v>
      </c>
      <c r="H25" t="str">
        <f t="shared" si="1"/>
        <v>insert into Material(Material,Goods_num) values('세타필','56');</v>
      </c>
    </row>
    <row r="26" spans="1:8" x14ac:dyDescent="0.3">
      <c r="A26" t="s">
        <v>212</v>
      </c>
      <c r="B26">
        <v>57</v>
      </c>
      <c r="E26" t="s">
        <v>241</v>
      </c>
      <c r="F26" t="str">
        <f t="shared" si="0"/>
        <v>'비욜란','57'</v>
      </c>
      <c r="G26" s="17" t="s">
        <v>238</v>
      </c>
      <c r="H26" t="str">
        <f t="shared" si="1"/>
        <v>insert into Material(Material,Goods_num) values('비욜란','57');</v>
      </c>
    </row>
    <row r="27" spans="1:8" x14ac:dyDescent="0.3">
      <c r="A27" t="s">
        <v>9821</v>
      </c>
      <c r="B27">
        <v>58</v>
      </c>
      <c r="E27" t="s">
        <v>241</v>
      </c>
      <c r="F27" t="str">
        <f t="shared" si="0"/>
        <v>'수로고','58'</v>
      </c>
      <c r="G27" s="17" t="s">
        <v>238</v>
      </c>
      <c r="H27" t="str">
        <f t="shared" si="1"/>
        <v>insert into Material(Material,Goods_num) values('수로고','58');</v>
      </c>
    </row>
    <row r="28" spans="1:8" x14ac:dyDescent="0.3">
      <c r="A28" t="s">
        <v>215</v>
      </c>
      <c r="B28">
        <v>59</v>
      </c>
      <c r="E28" t="s">
        <v>241</v>
      </c>
      <c r="F28" t="str">
        <f t="shared" si="0"/>
        <v>'페녹시에탄올','59'</v>
      </c>
      <c r="G28" s="17" t="s">
        <v>238</v>
      </c>
      <c r="H28" t="str">
        <f t="shared" si="1"/>
        <v>insert into Material(Material,Goods_num) values('페녹시에탄올','59');</v>
      </c>
    </row>
    <row r="29" spans="1:8" x14ac:dyDescent="0.3">
      <c r="A29" t="s">
        <v>9824</v>
      </c>
      <c r="B29">
        <v>60</v>
      </c>
      <c r="E29" t="s">
        <v>241</v>
      </c>
      <c r="F29" t="str">
        <f t="shared" si="0"/>
        <v>'샤그처','60'</v>
      </c>
      <c r="G29" s="17" t="s">
        <v>238</v>
      </c>
      <c r="H29" t="str">
        <f t="shared" si="1"/>
        <v>insert into Material(Material,Goods_num) values('샤그처','60');</v>
      </c>
    </row>
    <row r="30" spans="1:8" x14ac:dyDescent="0.3">
      <c r="A30" t="s">
        <v>9825</v>
      </c>
      <c r="B30">
        <v>61</v>
      </c>
      <c r="E30" t="s">
        <v>241</v>
      </c>
      <c r="F30" t="str">
        <f t="shared" si="0"/>
        <v>'뇨드무','61'</v>
      </c>
      <c r="G30" s="17" t="s">
        <v>238</v>
      </c>
      <c r="H30" t="str">
        <f t="shared" si="1"/>
        <v>insert into Material(Material,Goods_num) values('뇨드무','61');</v>
      </c>
    </row>
    <row r="31" spans="1:8" x14ac:dyDescent="0.3">
      <c r="A31" t="s">
        <v>211</v>
      </c>
      <c r="B31">
        <v>62</v>
      </c>
      <c r="E31" t="s">
        <v>241</v>
      </c>
      <c r="F31" t="str">
        <f t="shared" si="0"/>
        <v>'포름알데히드','62'</v>
      </c>
      <c r="G31" s="17" t="s">
        <v>238</v>
      </c>
      <c r="H31" t="str">
        <f t="shared" si="1"/>
        <v>insert into Material(Material,Goods_num) values('포름알데히드','62');</v>
      </c>
    </row>
    <row r="32" spans="1:8" x14ac:dyDescent="0.3">
      <c r="A32" t="s">
        <v>9829</v>
      </c>
      <c r="B32">
        <v>63</v>
      </c>
      <c r="E32" t="s">
        <v>241</v>
      </c>
      <c r="F32" t="str">
        <f t="shared" si="0"/>
        <v>'효티저','63'</v>
      </c>
      <c r="G32" s="17" t="s">
        <v>238</v>
      </c>
      <c r="H32" t="str">
        <f t="shared" si="1"/>
        <v>insert into Material(Material,Goods_num) values('효티저','63');</v>
      </c>
    </row>
    <row r="33" spans="1:8" x14ac:dyDescent="0.3">
      <c r="A33" t="s">
        <v>215</v>
      </c>
      <c r="B33">
        <v>64</v>
      </c>
      <c r="E33" t="s">
        <v>241</v>
      </c>
      <c r="F33" t="str">
        <f t="shared" si="0"/>
        <v>'페녹시에탄올','64'</v>
      </c>
      <c r="G33" s="17" t="s">
        <v>238</v>
      </c>
      <c r="H33" t="str">
        <f t="shared" si="1"/>
        <v>insert into Material(Material,Goods_num) values('페녹시에탄올','64');</v>
      </c>
    </row>
    <row r="34" spans="1:8" x14ac:dyDescent="0.3">
      <c r="A34" t="s">
        <v>9822</v>
      </c>
      <c r="B34">
        <v>65</v>
      </c>
      <c r="E34" t="s">
        <v>241</v>
      </c>
      <c r="F34" t="str">
        <f t="shared" si="0"/>
        <v>'규스쿄','65'</v>
      </c>
      <c r="G34" s="17" t="s">
        <v>238</v>
      </c>
      <c r="H34" t="str">
        <f t="shared" si="1"/>
        <v>insert into Material(Material,Goods_num) values('규스쿄','65');</v>
      </c>
    </row>
    <row r="35" spans="1:8" x14ac:dyDescent="0.3">
      <c r="A35" t="s">
        <v>209</v>
      </c>
      <c r="B35">
        <v>66</v>
      </c>
      <c r="E35" t="s">
        <v>241</v>
      </c>
      <c r="F35" t="str">
        <f t="shared" si="0"/>
        <v>'프탈레이트계가소제','66'</v>
      </c>
      <c r="G35" s="17" t="s">
        <v>238</v>
      </c>
      <c r="H35" t="str">
        <f t="shared" si="1"/>
        <v>insert into Material(Material,Goods_num) values('프탈레이트계가소제','66');</v>
      </c>
    </row>
    <row r="36" spans="1:8" x14ac:dyDescent="0.3">
      <c r="A36" t="s">
        <v>9820</v>
      </c>
      <c r="B36">
        <v>67</v>
      </c>
      <c r="E36" t="s">
        <v>241</v>
      </c>
      <c r="F36" t="str">
        <f t="shared" si="0"/>
        <v>'우무오','67'</v>
      </c>
      <c r="G36" s="17" t="s">
        <v>238</v>
      </c>
      <c r="H36" t="str">
        <f t="shared" si="1"/>
        <v>insert into Material(Material,Goods_num) values('우무오','67');</v>
      </c>
    </row>
    <row r="37" spans="1:8" x14ac:dyDescent="0.3">
      <c r="A37" t="s">
        <v>9830</v>
      </c>
      <c r="B37">
        <v>68</v>
      </c>
      <c r="E37" t="s">
        <v>241</v>
      </c>
      <c r="F37" t="str">
        <f t="shared" si="0"/>
        <v>'라뇨듀','68'</v>
      </c>
      <c r="G37" s="17" t="s">
        <v>238</v>
      </c>
      <c r="H37" t="str">
        <f t="shared" si="1"/>
        <v>insert into Material(Material,Goods_num) values('라뇨듀','68');</v>
      </c>
    </row>
    <row r="38" spans="1:8" x14ac:dyDescent="0.3">
      <c r="A38" t="s">
        <v>212</v>
      </c>
      <c r="B38">
        <v>69</v>
      </c>
      <c r="E38" t="s">
        <v>241</v>
      </c>
      <c r="F38" t="str">
        <f t="shared" si="0"/>
        <v>'비욜란','69'</v>
      </c>
      <c r="G38" s="17" t="s">
        <v>238</v>
      </c>
      <c r="H38" t="str">
        <f t="shared" si="1"/>
        <v>insert into Material(Material,Goods_num) values('비욜란','69');</v>
      </c>
    </row>
    <row r="39" spans="1:8" x14ac:dyDescent="0.3">
      <c r="A39" t="s">
        <v>9823</v>
      </c>
      <c r="B39">
        <v>70</v>
      </c>
      <c r="E39" t="s">
        <v>241</v>
      </c>
      <c r="F39" t="str">
        <f t="shared" si="0"/>
        <v>'크구후','70'</v>
      </c>
      <c r="G39" s="17" t="s">
        <v>238</v>
      </c>
      <c r="H39" t="str">
        <f t="shared" si="1"/>
        <v>insert into Material(Material,Goods_num) values('크구후','70');</v>
      </c>
    </row>
    <row r="40" spans="1:8" x14ac:dyDescent="0.3">
      <c r="A40" t="s">
        <v>9831</v>
      </c>
      <c r="B40">
        <v>71</v>
      </c>
      <c r="E40" t="s">
        <v>241</v>
      </c>
      <c r="F40" t="str">
        <f t="shared" si="0"/>
        <v>'치주미','71'</v>
      </c>
      <c r="G40" s="17" t="s">
        <v>238</v>
      </c>
      <c r="H40" t="str">
        <f t="shared" si="1"/>
        <v>insert into Material(Material,Goods_num) values('치주미','71');</v>
      </c>
    </row>
    <row r="41" spans="1:8" x14ac:dyDescent="0.3">
      <c r="A41" t="s">
        <v>215</v>
      </c>
      <c r="B41">
        <v>72</v>
      </c>
      <c r="E41" t="s">
        <v>241</v>
      </c>
      <c r="F41" t="str">
        <f t="shared" si="0"/>
        <v>'페녹시에탄올','72'</v>
      </c>
      <c r="G41" s="17" t="s">
        <v>238</v>
      </c>
      <c r="H41" t="str">
        <f t="shared" si="1"/>
        <v>insert into Material(Material,Goods_num) values('페녹시에탄올','72');</v>
      </c>
    </row>
    <row r="42" spans="1:8" x14ac:dyDescent="0.3">
      <c r="A42" t="s">
        <v>211</v>
      </c>
      <c r="B42">
        <v>73</v>
      </c>
      <c r="E42" t="s">
        <v>241</v>
      </c>
      <c r="F42" t="str">
        <f t="shared" si="0"/>
        <v>'포름알데히드','73'</v>
      </c>
      <c r="G42" s="17" t="s">
        <v>238</v>
      </c>
      <c r="H42" t="str">
        <f t="shared" si="1"/>
        <v>insert into Material(Material,Goods_num) values('포름알데히드','73');</v>
      </c>
    </row>
    <row r="43" spans="1:8" x14ac:dyDescent="0.3">
      <c r="A43" t="s">
        <v>9822</v>
      </c>
      <c r="B43">
        <v>74</v>
      </c>
      <c r="E43" t="s">
        <v>241</v>
      </c>
      <c r="F43" t="str">
        <f t="shared" si="0"/>
        <v>'규스쿄','74'</v>
      </c>
      <c r="G43" s="17" t="s">
        <v>238</v>
      </c>
      <c r="H43" t="str">
        <f t="shared" si="1"/>
        <v>insert into Material(Material,Goods_num) values('규스쿄','74');</v>
      </c>
    </row>
    <row r="44" spans="1:8" x14ac:dyDescent="0.3">
      <c r="A44" t="s">
        <v>9832</v>
      </c>
      <c r="B44">
        <v>75</v>
      </c>
      <c r="E44" t="s">
        <v>241</v>
      </c>
      <c r="F44" t="str">
        <f t="shared" si="0"/>
        <v>'후두퍄','75'</v>
      </c>
      <c r="G44" s="17" t="s">
        <v>238</v>
      </c>
      <c r="H44" t="str">
        <f t="shared" si="1"/>
        <v>insert into Material(Material,Goods_num) values('후두퍄','75');</v>
      </c>
    </row>
    <row r="45" spans="1:8" x14ac:dyDescent="0.3">
      <c r="A45" t="s">
        <v>9833</v>
      </c>
      <c r="B45">
        <v>76</v>
      </c>
      <c r="E45" t="s">
        <v>241</v>
      </c>
      <c r="F45" t="str">
        <f t="shared" si="0"/>
        <v>'트디크','76'</v>
      </c>
      <c r="G45" s="17" t="s">
        <v>238</v>
      </c>
      <c r="H45" t="str">
        <f t="shared" si="1"/>
        <v>insert into Material(Material,Goods_num) values('트디크','76');</v>
      </c>
    </row>
    <row r="46" spans="1:8" x14ac:dyDescent="0.3">
      <c r="A46" t="s">
        <v>211</v>
      </c>
      <c r="B46">
        <v>77</v>
      </c>
      <c r="E46" t="s">
        <v>241</v>
      </c>
      <c r="F46" t="str">
        <f t="shared" si="0"/>
        <v>'포름알데히드','77'</v>
      </c>
      <c r="G46" s="17" t="s">
        <v>238</v>
      </c>
      <c r="H46" t="str">
        <f t="shared" si="1"/>
        <v>insert into Material(Material,Goods_num) values('포름알데히드','77');</v>
      </c>
    </row>
    <row r="47" spans="1:8" x14ac:dyDescent="0.3">
      <c r="A47" t="s">
        <v>209</v>
      </c>
      <c r="B47">
        <v>78</v>
      </c>
      <c r="E47" t="s">
        <v>241</v>
      </c>
      <c r="F47" t="str">
        <f t="shared" si="0"/>
        <v>'프탈레이트계가소제','78'</v>
      </c>
      <c r="G47" s="17" t="s">
        <v>238</v>
      </c>
      <c r="H47" t="str">
        <f t="shared" si="1"/>
        <v>insert into Material(Material,Goods_num) values('프탈레이트계가소제','78');</v>
      </c>
    </row>
    <row r="48" spans="1:8" x14ac:dyDescent="0.3">
      <c r="A48" t="s">
        <v>212</v>
      </c>
      <c r="B48">
        <v>79</v>
      </c>
      <c r="E48" t="s">
        <v>241</v>
      </c>
      <c r="F48" t="str">
        <f t="shared" si="0"/>
        <v>'비욜란','79'</v>
      </c>
      <c r="G48" s="17" t="s">
        <v>238</v>
      </c>
      <c r="H48" t="str">
        <f t="shared" si="1"/>
        <v>insert into Material(Material,Goods_num) values('비욜란','79');</v>
      </c>
    </row>
    <row r="49" spans="1:8" x14ac:dyDescent="0.3">
      <c r="A49" t="s">
        <v>9822</v>
      </c>
      <c r="B49">
        <v>80</v>
      </c>
      <c r="E49" t="s">
        <v>241</v>
      </c>
      <c r="F49" t="str">
        <f t="shared" si="0"/>
        <v>'규스쿄','80'</v>
      </c>
      <c r="G49" s="17" t="s">
        <v>238</v>
      </c>
      <c r="H49" t="str">
        <f t="shared" si="1"/>
        <v>insert into Material(Material,Goods_num) values('규스쿄','80');</v>
      </c>
    </row>
    <row r="50" spans="1:8" x14ac:dyDescent="0.3">
      <c r="G50" s="17"/>
    </row>
    <row r="51" spans="1:8" x14ac:dyDescent="0.3">
      <c r="G51" s="17"/>
    </row>
    <row r="52" spans="1:8" x14ac:dyDescent="0.3">
      <c r="G52" s="17"/>
    </row>
    <row r="53" spans="1:8" x14ac:dyDescent="0.3">
      <c r="G53" s="17"/>
    </row>
    <row r="54" spans="1:8" x14ac:dyDescent="0.3">
      <c r="G54" s="17"/>
    </row>
    <row r="55" spans="1:8" x14ac:dyDescent="0.3">
      <c r="G55" s="17"/>
    </row>
    <row r="56" spans="1:8" x14ac:dyDescent="0.3">
      <c r="G56" s="17"/>
    </row>
    <row r="57" spans="1:8" x14ac:dyDescent="0.3">
      <c r="G57" s="17"/>
    </row>
    <row r="58" spans="1:8" x14ac:dyDescent="0.3">
      <c r="G58" s="17"/>
    </row>
    <row r="59" spans="1:8" x14ac:dyDescent="0.3">
      <c r="G59" s="17"/>
    </row>
    <row r="60" spans="1:8" x14ac:dyDescent="0.3">
      <c r="G60" s="17"/>
    </row>
    <row r="61" spans="1:8" x14ac:dyDescent="0.3">
      <c r="G61" s="17"/>
    </row>
    <row r="62" spans="1:8" x14ac:dyDescent="0.3">
      <c r="G62" s="17"/>
    </row>
    <row r="63" spans="1:8" x14ac:dyDescent="0.3">
      <c r="G63" s="17"/>
    </row>
    <row r="64" spans="1:8" x14ac:dyDescent="0.3">
      <c r="G64" s="17"/>
    </row>
    <row r="65" spans="7:7" x14ac:dyDescent="0.3">
      <c r="G65" s="17"/>
    </row>
    <row r="66" spans="7:7" x14ac:dyDescent="0.3">
      <c r="G66" s="17"/>
    </row>
    <row r="67" spans="7:7" x14ac:dyDescent="0.3">
      <c r="G67" s="17"/>
    </row>
    <row r="68" spans="7:7" x14ac:dyDescent="0.3">
      <c r="G68" s="17"/>
    </row>
    <row r="69" spans="7:7" x14ac:dyDescent="0.3">
      <c r="G69" s="17"/>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18AE-1D5C-47AC-BD0F-61B3320F0211}">
  <dimension ref="A1:K351"/>
  <sheetViews>
    <sheetView topLeftCell="A326" zoomScale="85" zoomScaleNormal="85" workbookViewId="0">
      <selection activeCell="K326" sqref="K1:K1048576"/>
    </sheetView>
  </sheetViews>
  <sheetFormatPr defaultRowHeight="16.5" x14ac:dyDescent="0.3"/>
  <sheetData>
    <row r="1" spans="1:11" x14ac:dyDescent="0.3">
      <c r="A1">
        <v>0</v>
      </c>
      <c r="B1" t="s">
        <v>9935</v>
      </c>
      <c r="C1">
        <v>0</v>
      </c>
      <c r="D1">
        <v>1</v>
      </c>
      <c r="E1" t="s">
        <v>1428</v>
      </c>
      <c r="H1" t="s">
        <v>242</v>
      </c>
      <c r="I1" t="str">
        <f>""&amp;A1&amp;",'"&amp;B1&amp;"',"&amp;C1&amp;","&amp;D1&amp;",'"&amp;E1&amp;"'"</f>
        <v>0,'0~1개월 남아',0,1,'gsbaxpyfl'</v>
      </c>
      <c r="J1" s="17" t="s">
        <v>238</v>
      </c>
      <c r="K1" t="str">
        <f>H1&amp;I1&amp;J1</f>
        <v>insert into PARENTING_DATA(Contents_Num,contents_Name,Min_Age,Max_Age,Administrator_ID) values(0,'0~1개월 남아',0,1,'gsbaxpyfl');</v>
      </c>
    </row>
    <row r="2" spans="1:11" x14ac:dyDescent="0.3">
      <c r="A2">
        <v>1</v>
      </c>
      <c r="B2" t="s">
        <v>9936</v>
      </c>
      <c r="C2">
        <v>0</v>
      </c>
      <c r="D2">
        <v>1</v>
      </c>
      <c r="E2" t="s">
        <v>1429</v>
      </c>
      <c r="H2" t="s">
        <v>242</v>
      </c>
      <c r="I2" t="str">
        <f t="shared" ref="I2:I65" si="0">""&amp;A2&amp;",'"&amp;B2&amp;"',"&amp;C2&amp;","&amp;D2&amp;",'"&amp;E2&amp;"'"</f>
        <v>1,'0~1개월 여아',0,1,'bjfxsflpe'</v>
      </c>
      <c r="J2" s="17" t="s">
        <v>238</v>
      </c>
      <c r="K2" t="str">
        <f t="shared" ref="K2:K65" si="1">H2&amp;I2&amp;J2</f>
        <v>insert into PARENTING_DATA(Contents_Num,contents_Name,Min_Age,Max_Age,Administrator_ID) values(1,'0~1개월 여아',0,1,'bjfxsflpe');</v>
      </c>
    </row>
    <row r="3" spans="1:11" x14ac:dyDescent="0.3">
      <c r="A3">
        <v>2</v>
      </c>
      <c r="B3" t="s">
        <v>9937</v>
      </c>
      <c r="C3">
        <v>1</v>
      </c>
      <c r="D3">
        <v>2</v>
      </c>
      <c r="E3" t="s">
        <v>1430</v>
      </c>
      <c r="H3" t="s">
        <v>242</v>
      </c>
      <c r="I3" t="str">
        <f t="shared" si="0"/>
        <v>2,'1~2개월 남아',1,2,'jspjzlqkd'</v>
      </c>
      <c r="J3" s="17" t="s">
        <v>238</v>
      </c>
      <c r="K3" t="str">
        <f t="shared" si="1"/>
        <v>insert into PARENTING_DATA(Contents_Num,contents_Name,Min_Age,Max_Age,Administrator_ID) values(2,'1~2개월 남아',1,2,'jspjzlqkd');</v>
      </c>
    </row>
    <row r="4" spans="1:11" x14ac:dyDescent="0.3">
      <c r="A4">
        <v>3</v>
      </c>
      <c r="B4" t="s">
        <v>9938</v>
      </c>
      <c r="C4">
        <v>1</v>
      </c>
      <c r="D4">
        <v>2</v>
      </c>
      <c r="E4" t="s">
        <v>1431</v>
      </c>
      <c r="H4" t="s">
        <v>242</v>
      </c>
      <c r="I4" t="str">
        <f t="shared" si="0"/>
        <v>3,'1~2개월 여아',1,2,'rwrbtzkne'</v>
      </c>
      <c r="J4" s="17" t="s">
        <v>238</v>
      </c>
      <c r="K4" t="str">
        <f t="shared" si="1"/>
        <v>insert into PARENTING_DATA(Contents_Num,contents_Name,Min_Age,Max_Age,Administrator_ID) values(3,'1~2개월 여아',1,2,'rwrbtzkne');</v>
      </c>
    </row>
    <row r="5" spans="1:11" x14ac:dyDescent="0.3">
      <c r="A5">
        <v>4</v>
      </c>
      <c r="B5" t="s">
        <v>9939</v>
      </c>
      <c r="C5">
        <v>2</v>
      </c>
      <c r="D5">
        <v>3</v>
      </c>
      <c r="E5" t="s">
        <v>1432</v>
      </c>
      <c r="H5" t="s">
        <v>242</v>
      </c>
      <c r="I5" t="str">
        <f t="shared" si="0"/>
        <v>4,'2~3개월 남아',2,3,'pgdjfjosh'</v>
      </c>
      <c r="J5" s="17" t="s">
        <v>238</v>
      </c>
      <c r="K5" t="str">
        <f t="shared" si="1"/>
        <v>insert into PARENTING_DATA(Contents_Num,contents_Name,Min_Age,Max_Age,Administrator_ID) values(4,'2~3개월 남아',2,3,'pgdjfjosh');</v>
      </c>
    </row>
    <row r="6" spans="1:11" x14ac:dyDescent="0.3">
      <c r="A6">
        <v>5</v>
      </c>
      <c r="B6" t="s">
        <v>9940</v>
      </c>
      <c r="C6">
        <v>2</v>
      </c>
      <c r="D6">
        <v>3</v>
      </c>
      <c r="E6" t="s">
        <v>1433</v>
      </c>
      <c r="H6" t="s">
        <v>242</v>
      </c>
      <c r="I6" t="str">
        <f t="shared" si="0"/>
        <v>5,'2~3개월 여아',2,3,'yvogwovov'</v>
      </c>
      <c r="J6" s="17" t="s">
        <v>238</v>
      </c>
      <c r="K6" t="str">
        <f t="shared" si="1"/>
        <v>insert into PARENTING_DATA(Contents_Num,contents_Name,Min_Age,Max_Age,Administrator_ID) values(5,'2~3개월 여아',2,3,'yvogwovov');</v>
      </c>
    </row>
    <row r="7" spans="1:11" x14ac:dyDescent="0.3">
      <c r="A7">
        <v>6</v>
      </c>
      <c r="B7" t="s">
        <v>9941</v>
      </c>
      <c r="C7">
        <v>3</v>
      </c>
      <c r="D7">
        <v>4</v>
      </c>
      <c r="E7" t="s">
        <v>1434</v>
      </c>
      <c r="H7" t="s">
        <v>242</v>
      </c>
      <c r="I7" t="str">
        <f t="shared" si="0"/>
        <v>6,'3~4개월 남아',3,4,'phhvttpel'</v>
      </c>
      <c r="J7" s="17" t="s">
        <v>238</v>
      </c>
      <c r="K7" t="str">
        <f t="shared" si="1"/>
        <v>insert into PARENTING_DATA(Contents_Num,contents_Name,Min_Age,Max_Age,Administrator_ID) values(6,'3~4개월 남아',3,4,'phhvttpel');</v>
      </c>
    </row>
    <row r="8" spans="1:11" x14ac:dyDescent="0.3">
      <c r="A8">
        <v>7</v>
      </c>
      <c r="B8" t="s">
        <v>9942</v>
      </c>
      <c r="C8">
        <v>3</v>
      </c>
      <c r="D8">
        <v>4</v>
      </c>
      <c r="E8" t="s">
        <v>1435</v>
      </c>
      <c r="H8" t="s">
        <v>242</v>
      </c>
      <c r="I8" t="str">
        <f t="shared" si="0"/>
        <v>7,'3~4개월 여아',3,4,'qurkimlds'</v>
      </c>
      <c r="J8" s="17" t="s">
        <v>238</v>
      </c>
      <c r="K8" t="str">
        <f t="shared" si="1"/>
        <v>insert into PARENTING_DATA(Contents_Num,contents_Name,Min_Age,Max_Age,Administrator_ID) values(7,'3~4개월 여아',3,4,'qurkimlds');</v>
      </c>
    </row>
    <row r="9" spans="1:11" x14ac:dyDescent="0.3">
      <c r="A9">
        <v>8</v>
      </c>
      <c r="B9" t="s">
        <v>9943</v>
      </c>
      <c r="C9">
        <v>4</v>
      </c>
      <c r="D9">
        <v>5</v>
      </c>
      <c r="E9" t="s">
        <v>1436</v>
      </c>
      <c r="H9" t="s">
        <v>242</v>
      </c>
      <c r="I9" t="str">
        <f t="shared" si="0"/>
        <v>8,'4~5개월 남아',4,5,'abejkiivx'</v>
      </c>
      <c r="J9" s="17" t="s">
        <v>238</v>
      </c>
      <c r="K9" t="str">
        <f t="shared" si="1"/>
        <v>insert into PARENTING_DATA(Contents_Num,contents_Name,Min_Age,Max_Age,Administrator_ID) values(8,'4~5개월 남아',4,5,'abejkiivx');</v>
      </c>
    </row>
    <row r="10" spans="1:11" x14ac:dyDescent="0.3">
      <c r="A10">
        <v>9</v>
      </c>
      <c r="B10" t="s">
        <v>9944</v>
      </c>
      <c r="C10">
        <v>4</v>
      </c>
      <c r="D10">
        <v>5</v>
      </c>
      <c r="E10" t="s">
        <v>1437</v>
      </c>
      <c r="H10" t="s">
        <v>242</v>
      </c>
      <c r="I10" t="str">
        <f t="shared" si="0"/>
        <v>9,'4~5개월 여아',4,5,'hfokotltz'</v>
      </c>
      <c r="J10" s="17" t="s">
        <v>238</v>
      </c>
      <c r="K10" t="str">
        <f t="shared" si="1"/>
        <v>insert into PARENTING_DATA(Contents_Num,contents_Name,Min_Age,Max_Age,Administrator_ID) values(9,'4~5개월 여아',4,5,'hfokotltz');</v>
      </c>
    </row>
    <row r="11" spans="1:11" x14ac:dyDescent="0.3">
      <c r="A11">
        <v>10</v>
      </c>
      <c r="B11" t="s">
        <v>9945</v>
      </c>
      <c r="C11">
        <v>5</v>
      </c>
      <c r="D11">
        <v>6</v>
      </c>
      <c r="E11" t="s">
        <v>1438</v>
      </c>
      <c r="H11" t="s">
        <v>242</v>
      </c>
      <c r="I11" t="str">
        <f t="shared" si="0"/>
        <v>10,'5~6개월 남아',5,6,'vvtgzpxmg'</v>
      </c>
      <c r="J11" s="17" t="s">
        <v>238</v>
      </c>
      <c r="K11" t="str">
        <f t="shared" si="1"/>
        <v>insert into PARENTING_DATA(Contents_Num,contents_Name,Min_Age,Max_Age,Administrator_ID) values(10,'5~6개월 남아',5,6,'vvtgzpxmg');</v>
      </c>
    </row>
    <row r="12" spans="1:11" x14ac:dyDescent="0.3">
      <c r="A12">
        <v>11</v>
      </c>
      <c r="B12" t="s">
        <v>9946</v>
      </c>
      <c r="C12">
        <v>5</v>
      </c>
      <c r="D12">
        <v>6</v>
      </c>
      <c r="E12" t="s">
        <v>1439</v>
      </c>
      <c r="H12" t="s">
        <v>242</v>
      </c>
      <c r="I12" t="str">
        <f t="shared" si="0"/>
        <v>11,'5~6개월 여아',5,6,'eaxmwbdfo'</v>
      </c>
      <c r="J12" s="17" t="s">
        <v>238</v>
      </c>
      <c r="K12" t="str">
        <f t="shared" si="1"/>
        <v>insert into PARENTING_DATA(Contents_Num,contents_Name,Min_Age,Max_Age,Administrator_ID) values(11,'5~6개월 여아',5,6,'eaxmwbdfo');</v>
      </c>
    </row>
    <row r="13" spans="1:11" x14ac:dyDescent="0.3">
      <c r="A13">
        <v>12</v>
      </c>
      <c r="B13" t="s">
        <v>9947</v>
      </c>
      <c r="C13">
        <v>6</v>
      </c>
      <c r="D13">
        <v>7</v>
      </c>
      <c r="E13" t="s">
        <v>1440</v>
      </c>
      <c r="H13" t="s">
        <v>242</v>
      </c>
      <c r="I13" t="str">
        <f t="shared" si="0"/>
        <v>12,'6~7개월 남아',6,7,'railpfdsu'</v>
      </c>
      <c r="J13" s="17" t="s">
        <v>238</v>
      </c>
      <c r="K13" t="str">
        <f t="shared" si="1"/>
        <v>insert into PARENTING_DATA(Contents_Num,contents_Name,Min_Age,Max_Age,Administrator_ID) values(12,'6~7개월 남아',6,7,'railpfdsu');</v>
      </c>
    </row>
    <row r="14" spans="1:11" x14ac:dyDescent="0.3">
      <c r="A14">
        <v>13</v>
      </c>
      <c r="B14" t="s">
        <v>9948</v>
      </c>
      <c r="C14">
        <v>6</v>
      </c>
      <c r="D14">
        <v>7</v>
      </c>
      <c r="E14" t="s">
        <v>1441</v>
      </c>
      <c r="H14" t="s">
        <v>242</v>
      </c>
      <c r="I14" t="str">
        <f t="shared" si="0"/>
        <v>13,'6~7개월 여아',6,7,'lxeemfzim'</v>
      </c>
      <c r="J14" s="17" t="s">
        <v>238</v>
      </c>
      <c r="K14" t="str">
        <f t="shared" si="1"/>
        <v>insert into PARENTING_DATA(Contents_Num,contents_Name,Min_Age,Max_Age,Administrator_ID) values(13,'6~7개월 여아',6,7,'lxeemfzim');</v>
      </c>
    </row>
    <row r="15" spans="1:11" x14ac:dyDescent="0.3">
      <c r="A15">
        <v>14</v>
      </c>
      <c r="B15" t="s">
        <v>9949</v>
      </c>
      <c r="C15">
        <v>7</v>
      </c>
      <c r="D15">
        <v>8</v>
      </c>
      <c r="E15" t="s">
        <v>1442</v>
      </c>
      <c r="H15" t="s">
        <v>242</v>
      </c>
      <c r="I15" t="str">
        <f t="shared" si="0"/>
        <v>14,'7~8개월 남아',7,8,'ukuquoolg'</v>
      </c>
      <c r="J15" s="17" t="s">
        <v>238</v>
      </c>
      <c r="K15" t="str">
        <f t="shared" si="1"/>
        <v>insert into PARENTING_DATA(Contents_Num,contents_Name,Min_Age,Max_Age,Administrator_ID) values(14,'7~8개월 남아',7,8,'ukuquoolg');</v>
      </c>
    </row>
    <row r="16" spans="1:11" x14ac:dyDescent="0.3">
      <c r="A16">
        <v>15</v>
      </c>
      <c r="B16" t="s">
        <v>9950</v>
      </c>
      <c r="C16">
        <v>7</v>
      </c>
      <c r="D16">
        <v>8</v>
      </c>
      <c r="E16" t="s">
        <v>1443</v>
      </c>
      <c r="H16" t="s">
        <v>242</v>
      </c>
      <c r="I16" t="str">
        <f t="shared" si="0"/>
        <v>15,'7~8개월 여아',7,8,'wdkycbocx'</v>
      </c>
      <c r="J16" s="17" t="s">
        <v>238</v>
      </c>
      <c r="K16" t="str">
        <f t="shared" si="1"/>
        <v>insert into PARENTING_DATA(Contents_Num,contents_Name,Min_Age,Max_Age,Administrator_ID) values(15,'7~8개월 여아',7,8,'wdkycbocx');</v>
      </c>
    </row>
    <row r="17" spans="1:11" x14ac:dyDescent="0.3">
      <c r="A17">
        <v>16</v>
      </c>
      <c r="B17" t="s">
        <v>9951</v>
      </c>
      <c r="C17">
        <v>8</v>
      </c>
      <c r="D17">
        <v>9</v>
      </c>
      <c r="E17" t="s">
        <v>1444</v>
      </c>
      <c r="H17" t="s">
        <v>242</v>
      </c>
      <c r="I17" t="str">
        <f t="shared" si="0"/>
        <v>16,'8~9개월 남아',8,9,'nbcoactwr'</v>
      </c>
      <c r="J17" s="17" t="s">
        <v>238</v>
      </c>
      <c r="K17" t="str">
        <f t="shared" si="1"/>
        <v>insert into PARENTING_DATA(Contents_Num,contents_Name,Min_Age,Max_Age,Administrator_ID) values(16,'8~9개월 남아',8,9,'nbcoactwr');</v>
      </c>
    </row>
    <row r="18" spans="1:11" x14ac:dyDescent="0.3">
      <c r="A18">
        <v>17</v>
      </c>
      <c r="B18" t="s">
        <v>9952</v>
      </c>
      <c r="C18">
        <v>8</v>
      </c>
      <c r="D18">
        <v>9</v>
      </c>
      <c r="E18" t="s">
        <v>1445</v>
      </c>
      <c r="H18" t="s">
        <v>242</v>
      </c>
      <c r="I18" t="str">
        <f t="shared" si="0"/>
        <v>17,'8~9개월 여아',8,9,'fmvoplzva'</v>
      </c>
      <c r="J18" s="17" t="s">
        <v>238</v>
      </c>
      <c r="K18" t="str">
        <f t="shared" si="1"/>
        <v>insert into PARENTING_DATA(Contents_Num,contents_Name,Min_Age,Max_Age,Administrator_ID) values(17,'8~9개월 여아',8,9,'fmvoplzva');</v>
      </c>
    </row>
    <row r="19" spans="1:11" x14ac:dyDescent="0.3">
      <c r="A19">
        <v>18</v>
      </c>
      <c r="B19" t="s">
        <v>9953</v>
      </c>
      <c r="C19">
        <v>9</v>
      </c>
      <c r="D19">
        <v>10</v>
      </c>
      <c r="E19" t="s">
        <v>1446</v>
      </c>
      <c r="H19" t="s">
        <v>242</v>
      </c>
      <c r="I19" t="str">
        <f t="shared" si="0"/>
        <v>18,'9~10개월 남아',9,10,'orjtxlohz'</v>
      </c>
      <c r="J19" s="17" t="s">
        <v>238</v>
      </c>
      <c r="K19" t="str">
        <f t="shared" si="1"/>
        <v>insert into PARENTING_DATA(Contents_Num,contents_Name,Min_Age,Max_Age,Administrator_ID) values(18,'9~10개월 남아',9,10,'orjtxlohz');</v>
      </c>
    </row>
    <row r="20" spans="1:11" x14ac:dyDescent="0.3">
      <c r="A20">
        <v>19</v>
      </c>
      <c r="B20" t="s">
        <v>9954</v>
      </c>
      <c r="C20">
        <v>9</v>
      </c>
      <c r="D20">
        <v>10</v>
      </c>
      <c r="E20" t="s">
        <v>1447</v>
      </c>
      <c r="H20" t="s">
        <v>242</v>
      </c>
      <c r="I20" t="str">
        <f t="shared" si="0"/>
        <v>19,'9~10개월 여아',9,10,'gheutvfhk'</v>
      </c>
      <c r="J20" s="17" t="s">
        <v>238</v>
      </c>
      <c r="K20" t="str">
        <f t="shared" si="1"/>
        <v>insert into PARENTING_DATA(Contents_Num,contents_Name,Min_Age,Max_Age,Administrator_ID) values(19,'9~10개월 여아',9,10,'gheutvfhk');</v>
      </c>
    </row>
    <row r="21" spans="1:11" x14ac:dyDescent="0.3">
      <c r="A21">
        <v>20</v>
      </c>
      <c r="B21" t="s">
        <v>9955</v>
      </c>
      <c r="C21">
        <v>10</v>
      </c>
      <c r="D21">
        <v>11</v>
      </c>
      <c r="E21" t="s">
        <v>1448</v>
      </c>
      <c r="H21" t="s">
        <v>242</v>
      </c>
      <c r="I21" t="str">
        <f t="shared" si="0"/>
        <v>20,'10~11개월 남아',10,11,'gopfbnuit'</v>
      </c>
      <c r="J21" s="17" t="s">
        <v>238</v>
      </c>
      <c r="K21" t="str">
        <f t="shared" si="1"/>
        <v>insert into PARENTING_DATA(Contents_Num,contents_Name,Min_Age,Max_Age,Administrator_ID) values(20,'10~11개월 남아',10,11,'gopfbnuit');</v>
      </c>
    </row>
    <row r="22" spans="1:11" x14ac:dyDescent="0.3">
      <c r="A22">
        <v>21</v>
      </c>
      <c r="B22" t="s">
        <v>9956</v>
      </c>
      <c r="C22">
        <v>10</v>
      </c>
      <c r="D22">
        <v>11</v>
      </c>
      <c r="E22" t="s">
        <v>1449</v>
      </c>
      <c r="H22" t="s">
        <v>242</v>
      </c>
      <c r="I22" t="str">
        <f t="shared" si="0"/>
        <v>21,'10~11개월 여아',10,11,'jebviufby'</v>
      </c>
      <c r="J22" s="17" t="s">
        <v>238</v>
      </c>
      <c r="K22" t="str">
        <f t="shared" si="1"/>
        <v>insert into PARENTING_DATA(Contents_Num,contents_Name,Min_Age,Max_Age,Administrator_ID) values(21,'10~11개월 여아',10,11,'jebviufby');</v>
      </c>
    </row>
    <row r="23" spans="1:11" x14ac:dyDescent="0.3">
      <c r="A23">
        <v>22</v>
      </c>
      <c r="B23" t="s">
        <v>9957</v>
      </c>
      <c r="C23">
        <v>11</v>
      </c>
      <c r="D23">
        <v>12</v>
      </c>
      <c r="E23" t="s">
        <v>1450</v>
      </c>
      <c r="H23" t="s">
        <v>242</v>
      </c>
      <c r="I23" t="str">
        <f t="shared" si="0"/>
        <v>22,'11~12개월 남아',11,12,'ddkiqmidw'</v>
      </c>
      <c r="J23" s="17" t="s">
        <v>238</v>
      </c>
      <c r="K23" t="str">
        <f t="shared" si="1"/>
        <v>insert into PARENTING_DATA(Contents_Num,contents_Name,Min_Age,Max_Age,Administrator_ID) values(22,'11~12개월 남아',11,12,'ddkiqmidw');</v>
      </c>
    </row>
    <row r="24" spans="1:11" x14ac:dyDescent="0.3">
      <c r="A24">
        <v>23</v>
      </c>
      <c r="B24" t="s">
        <v>9958</v>
      </c>
      <c r="C24">
        <v>11</v>
      </c>
      <c r="D24">
        <v>12</v>
      </c>
      <c r="E24" t="s">
        <v>1451</v>
      </c>
      <c r="H24" t="s">
        <v>242</v>
      </c>
      <c r="I24" t="str">
        <f t="shared" si="0"/>
        <v>23,'11~12개월 여아',11,12,'tbluhoquw'</v>
      </c>
      <c r="J24" s="17" t="s">
        <v>238</v>
      </c>
      <c r="K24" t="str">
        <f t="shared" si="1"/>
        <v>insert into PARENTING_DATA(Contents_Num,contents_Name,Min_Age,Max_Age,Administrator_ID) values(23,'11~12개월 여아',11,12,'tbluhoquw');</v>
      </c>
    </row>
    <row r="25" spans="1:11" x14ac:dyDescent="0.3">
      <c r="A25">
        <v>24</v>
      </c>
      <c r="B25" t="s">
        <v>9959</v>
      </c>
      <c r="C25">
        <v>12</v>
      </c>
      <c r="D25">
        <v>15</v>
      </c>
      <c r="E25" t="s">
        <v>1452</v>
      </c>
      <c r="H25" t="s">
        <v>242</v>
      </c>
      <c r="I25" t="str">
        <f t="shared" si="0"/>
        <v>24,'12~15개월 남아',12,15,'kkvgxysyr'</v>
      </c>
      <c r="J25" s="17" t="s">
        <v>238</v>
      </c>
      <c r="K25" t="str">
        <f t="shared" si="1"/>
        <v>insert into PARENTING_DATA(Contents_Num,contents_Name,Min_Age,Max_Age,Administrator_ID) values(24,'12~15개월 남아',12,15,'kkvgxysyr');</v>
      </c>
    </row>
    <row r="26" spans="1:11" x14ac:dyDescent="0.3">
      <c r="A26">
        <v>25</v>
      </c>
      <c r="B26" t="s">
        <v>9960</v>
      </c>
      <c r="C26">
        <v>12</v>
      </c>
      <c r="D26">
        <v>15</v>
      </c>
      <c r="E26" t="s">
        <v>1453</v>
      </c>
      <c r="H26" t="s">
        <v>242</v>
      </c>
      <c r="I26" t="str">
        <f t="shared" si="0"/>
        <v>25,'12~15개월 여아',12,15,'ybszgenpq'</v>
      </c>
      <c r="J26" s="17" t="s">
        <v>238</v>
      </c>
      <c r="K26" t="str">
        <f t="shared" si="1"/>
        <v>insert into PARENTING_DATA(Contents_Num,contents_Name,Min_Age,Max_Age,Administrator_ID) values(25,'12~15개월 여아',12,15,'ybszgenpq');</v>
      </c>
    </row>
    <row r="27" spans="1:11" x14ac:dyDescent="0.3">
      <c r="A27">
        <v>26</v>
      </c>
      <c r="B27" t="s">
        <v>9961</v>
      </c>
      <c r="C27">
        <v>15</v>
      </c>
      <c r="D27">
        <v>18</v>
      </c>
      <c r="E27" t="s">
        <v>1454</v>
      </c>
      <c r="H27" t="s">
        <v>242</v>
      </c>
      <c r="I27" t="str">
        <f t="shared" si="0"/>
        <v>26,'15~18개월 남아',15,18,'exobyhtnw'</v>
      </c>
      <c r="J27" s="17" t="s">
        <v>238</v>
      </c>
      <c r="K27" t="str">
        <f t="shared" si="1"/>
        <v>insert into PARENTING_DATA(Contents_Num,contents_Name,Min_Age,Max_Age,Administrator_ID) values(26,'15~18개월 남아',15,18,'exobyhtnw');</v>
      </c>
    </row>
    <row r="28" spans="1:11" x14ac:dyDescent="0.3">
      <c r="A28">
        <v>27</v>
      </c>
      <c r="B28" t="s">
        <v>9962</v>
      </c>
      <c r="C28">
        <v>15</v>
      </c>
      <c r="D28">
        <v>18</v>
      </c>
      <c r="E28" t="s">
        <v>1455</v>
      </c>
      <c r="H28" t="s">
        <v>242</v>
      </c>
      <c r="I28" t="str">
        <f t="shared" si="0"/>
        <v>27,'15~18개월 여아',15,18,'iibkjjdiz'</v>
      </c>
      <c r="J28" s="17" t="s">
        <v>238</v>
      </c>
      <c r="K28" t="str">
        <f t="shared" si="1"/>
        <v>insert into PARENTING_DATA(Contents_Num,contents_Name,Min_Age,Max_Age,Administrator_ID) values(27,'15~18개월 여아',15,18,'iibkjjdiz');</v>
      </c>
    </row>
    <row r="29" spans="1:11" x14ac:dyDescent="0.3">
      <c r="A29">
        <v>28</v>
      </c>
      <c r="B29" t="s">
        <v>9963</v>
      </c>
      <c r="C29">
        <v>18</v>
      </c>
      <c r="D29">
        <v>21</v>
      </c>
      <c r="E29" t="s">
        <v>1456</v>
      </c>
      <c r="H29" t="s">
        <v>242</v>
      </c>
      <c r="I29" t="str">
        <f t="shared" si="0"/>
        <v>28,'18~21개월 남아',18,21,'rtnoszseu'</v>
      </c>
      <c r="J29" s="17" t="s">
        <v>238</v>
      </c>
      <c r="K29" t="str">
        <f t="shared" si="1"/>
        <v>insert into PARENTING_DATA(Contents_Num,contents_Name,Min_Age,Max_Age,Administrator_ID) values(28,'18~21개월 남아',18,21,'rtnoszseu');</v>
      </c>
    </row>
    <row r="30" spans="1:11" x14ac:dyDescent="0.3">
      <c r="A30">
        <v>29</v>
      </c>
      <c r="B30" t="s">
        <v>9964</v>
      </c>
      <c r="C30">
        <v>18</v>
      </c>
      <c r="D30">
        <v>21</v>
      </c>
      <c r="E30" t="s">
        <v>1457</v>
      </c>
      <c r="H30" t="s">
        <v>242</v>
      </c>
      <c r="I30" t="str">
        <f t="shared" si="0"/>
        <v>29,'18~21개월 여아',18,21,'gtxqccflt'</v>
      </c>
      <c r="J30" s="17" t="s">
        <v>238</v>
      </c>
      <c r="K30" t="str">
        <f t="shared" si="1"/>
        <v>insert into PARENTING_DATA(Contents_Num,contents_Name,Min_Age,Max_Age,Administrator_ID) values(29,'18~21개월 여아',18,21,'gtxqccflt');</v>
      </c>
    </row>
    <row r="31" spans="1:11" x14ac:dyDescent="0.3">
      <c r="A31">
        <v>30</v>
      </c>
      <c r="B31" t="s">
        <v>9965</v>
      </c>
      <c r="C31">
        <v>21</v>
      </c>
      <c r="D31">
        <v>24</v>
      </c>
      <c r="E31" t="s">
        <v>1458</v>
      </c>
      <c r="H31" t="s">
        <v>242</v>
      </c>
      <c r="I31" t="str">
        <f t="shared" si="0"/>
        <v>30,'21~24개월 남아',21,24,'elxaaxizp'</v>
      </c>
      <c r="J31" s="17" t="s">
        <v>238</v>
      </c>
      <c r="K31" t="str">
        <f t="shared" si="1"/>
        <v>insert into PARENTING_DATA(Contents_Num,contents_Name,Min_Age,Max_Age,Administrator_ID) values(30,'21~24개월 남아',21,24,'elxaaxizp');</v>
      </c>
    </row>
    <row r="32" spans="1:11" x14ac:dyDescent="0.3">
      <c r="A32">
        <v>31</v>
      </c>
      <c r="B32" t="s">
        <v>9966</v>
      </c>
      <c r="C32">
        <v>21</v>
      </c>
      <c r="D32">
        <v>24</v>
      </c>
      <c r="E32" t="s">
        <v>1459</v>
      </c>
      <c r="H32" t="s">
        <v>242</v>
      </c>
      <c r="I32" t="str">
        <f t="shared" si="0"/>
        <v>31,'21~24개월 여아',21,24,'fmlltzheu'</v>
      </c>
      <c r="J32" s="17" t="s">
        <v>238</v>
      </c>
      <c r="K32" t="str">
        <f t="shared" si="1"/>
        <v>insert into PARENTING_DATA(Contents_Num,contents_Name,Min_Age,Max_Age,Administrator_ID) values(31,'21~24개월 여아',21,24,'fmlltzheu');</v>
      </c>
    </row>
    <row r="33" spans="1:11" x14ac:dyDescent="0.3">
      <c r="A33">
        <v>32</v>
      </c>
      <c r="B33" t="s">
        <v>9580</v>
      </c>
      <c r="C33">
        <v>10</v>
      </c>
      <c r="D33">
        <v>11</v>
      </c>
      <c r="E33" t="s">
        <v>1460</v>
      </c>
      <c r="H33" t="s">
        <v>242</v>
      </c>
      <c r="I33" t="str">
        <f t="shared" si="0"/>
        <v>32,'코튼침구',10,11,'izmpdwjvk'</v>
      </c>
      <c r="J33" s="17" t="s">
        <v>238</v>
      </c>
      <c r="K33" t="str">
        <f t="shared" si="1"/>
        <v>insert into PARENTING_DATA(Contents_Num,contents_Name,Min_Age,Max_Age,Administrator_ID) values(32,'코튼침구',10,11,'izmpdwjvk');</v>
      </c>
    </row>
    <row r="34" spans="1:11" x14ac:dyDescent="0.3">
      <c r="A34">
        <v>33</v>
      </c>
      <c r="B34" t="s">
        <v>9581</v>
      </c>
      <c r="C34">
        <v>4</v>
      </c>
      <c r="D34">
        <v>5</v>
      </c>
      <c r="E34" t="s">
        <v>1461</v>
      </c>
      <c r="H34" t="s">
        <v>242</v>
      </c>
      <c r="I34" t="str">
        <f t="shared" si="0"/>
        <v>33,'일체현',4,5,'labfrcofd'</v>
      </c>
      <c r="J34" s="17" t="s">
        <v>238</v>
      </c>
      <c r="K34" t="str">
        <f t="shared" si="1"/>
        <v>insert into PARENTING_DATA(Contents_Num,contents_Name,Min_Age,Max_Age,Administrator_ID) values(33,'일체현',4,5,'labfrcofd');</v>
      </c>
    </row>
    <row r="35" spans="1:11" x14ac:dyDescent="0.3">
      <c r="A35">
        <v>34</v>
      </c>
      <c r="B35" t="s">
        <v>9582</v>
      </c>
      <c r="C35">
        <v>9</v>
      </c>
      <c r="D35">
        <v>10</v>
      </c>
      <c r="E35" t="s">
        <v>1462</v>
      </c>
      <c r="H35" t="s">
        <v>242</v>
      </c>
      <c r="I35" t="str">
        <f t="shared" si="0"/>
        <v>34,'자석버클아기띠',9,10,'pokoxoqrb'</v>
      </c>
      <c r="J35" s="17" t="s">
        <v>238</v>
      </c>
      <c r="K35" t="str">
        <f t="shared" si="1"/>
        <v>insert into PARENTING_DATA(Contents_Num,contents_Name,Min_Age,Max_Age,Administrator_ID) values(34,'자석버클아기띠',9,10,'pokoxoqrb');</v>
      </c>
    </row>
    <row r="36" spans="1:11" x14ac:dyDescent="0.3">
      <c r="A36">
        <v>35</v>
      </c>
      <c r="B36" t="s">
        <v>9967</v>
      </c>
      <c r="C36">
        <v>12</v>
      </c>
      <c r="D36">
        <v>13</v>
      </c>
      <c r="E36" t="s">
        <v>1463</v>
      </c>
      <c r="H36" t="s">
        <v>242</v>
      </c>
      <c r="I36" t="str">
        <f t="shared" si="0"/>
        <v>35,'안전한공간만드릭',12,13,'hpxzzsilg'</v>
      </c>
      <c r="J36" s="17" t="s">
        <v>238</v>
      </c>
      <c r="K36" t="str">
        <f t="shared" si="1"/>
        <v>insert into PARENTING_DATA(Contents_Num,contents_Name,Min_Age,Max_Age,Administrator_ID) values(35,'안전한공간만드릭',12,13,'hpxzzsilg');</v>
      </c>
    </row>
    <row r="37" spans="1:11" x14ac:dyDescent="0.3">
      <c r="A37">
        <v>36</v>
      </c>
      <c r="B37" t="s">
        <v>9583</v>
      </c>
      <c r="C37">
        <v>3</v>
      </c>
      <c r="D37">
        <v>4</v>
      </c>
      <c r="E37" t="s">
        <v>1464</v>
      </c>
      <c r="H37" t="s">
        <v>242</v>
      </c>
      <c r="I37" t="str">
        <f t="shared" si="0"/>
        <v>36,'자극없이',3,4,'epzpcauvq'</v>
      </c>
      <c r="J37" s="17" t="s">
        <v>238</v>
      </c>
      <c r="K37" t="str">
        <f t="shared" si="1"/>
        <v>insert into PARENTING_DATA(Contents_Num,contents_Name,Min_Age,Max_Age,Administrator_ID) values(36,'자극없이',3,4,'epzpcauvq');</v>
      </c>
    </row>
    <row r="38" spans="1:11" x14ac:dyDescent="0.3">
      <c r="A38">
        <v>37</v>
      </c>
      <c r="B38" t="s">
        <v>9584</v>
      </c>
      <c r="C38">
        <v>11</v>
      </c>
      <c r="D38">
        <v>12</v>
      </c>
      <c r="E38" t="s">
        <v>1465</v>
      </c>
      <c r="H38" t="s">
        <v>242</v>
      </c>
      <c r="I38" t="str">
        <f t="shared" si="0"/>
        <v>37,'이유식기세트',11,12,'wtkiysbpk'</v>
      </c>
      <c r="J38" s="17" t="s">
        <v>238</v>
      </c>
      <c r="K38" t="str">
        <f t="shared" si="1"/>
        <v>insert into PARENTING_DATA(Contents_Num,contents_Name,Min_Age,Max_Age,Administrator_ID) values(37,'이유식기세트',11,12,'wtkiysbpk');</v>
      </c>
    </row>
    <row r="39" spans="1:11" x14ac:dyDescent="0.3">
      <c r="A39">
        <v>38</v>
      </c>
      <c r="B39" t="s">
        <v>9968</v>
      </c>
      <c r="C39">
        <v>3</v>
      </c>
      <c r="D39">
        <v>4</v>
      </c>
      <c r="E39" t="s">
        <v>1466</v>
      </c>
      <c r="H39" t="s">
        <v>242</v>
      </c>
      <c r="I39" t="str">
        <f t="shared" si="0"/>
        <v>38,'수면교육을 위해',3,4,'vzguouwvr'</v>
      </c>
      <c r="J39" s="17" t="s">
        <v>238</v>
      </c>
      <c r="K39" t="str">
        <f t="shared" si="1"/>
        <v>insert into PARENTING_DATA(Contents_Num,contents_Name,Min_Age,Max_Age,Administrator_ID) values(38,'수면교육을 위해',3,4,'vzguouwvr');</v>
      </c>
    </row>
    <row r="40" spans="1:11" x14ac:dyDescent="0.3">
      <c r="A40">
        <v>39</v>
      </c>
      <c r="B40" t="s">
        <v>9585</v>
      </c>
      <c r="C40">
        <v>3</v>
      </c>
      <c r="D40">
        <v>4</v>
      </c>
      <c r="E40" t="s">
        <v>1467</v>
      </c>
      <c r="H40" t="s">
        <v>242</v>
      </c>
      <c r="I40" t="str">
        <f t="shared" si="0"/>
        <v>39,'깨끗하게',3,4,'aezkqwyua'</v>
      </c>
      <c r="J40" s="17" t="s">
        <v>238</v>
      </c>
      <c r="K40" t="str">
        <f t="shared" si="1"/>
        <v>insert into PARENTING_DATA(Contents_Num,contents_Name,Min_Age,Max_Age,Administrator_ID) values(39,'깨끗하게',3,4,'aezkqwyua');</v>
      </c>
    </row>
    <row r="41" spans="1:11" x14ac:dyDescent="0.3">
      <c r="A41">
        <v>40</v>
      </c>
      <c r="B41" t="s">
        <v>9586</v>
      </c>
      <c r="C41">
        <v>2</v>
      </c>
      <c r="D41">
        <v>3</v>
      </c>
      <c r="E41" t="s">
        <v>1468</v>
      </c>
      <c r="H41" t="s">
        <v>242</v>
      </c>
      <c r="I41" t="str">
        <f t="shared" si="0"/>
        <v>40,'메트',2,3,'saxniwbqt'</v>
      </c>
      <c r="J41" s="17" t="s">
        <v>238</v>
      </c>
      <c r="K41" t="str">
        <f t="shared" si="1"/>
        <v>insert into PARENTING_DATA(Contents_Num,contents_Name,Min_Age,Max_Age,Administrator_ID) values(40,'메트',2,3,'saxniwbqt');</v>
      </c>
    </row>
    <row r="42" spans="1:11" x14ac:dyDescent="0.3">
      <c r="A42">
        <v>41</v>
      </c>
      <c r="B42" t="s">
        <v>9587</v>
      </c>
      <c r="C42">
        <v>10</v>
      </c>
      <c r="D42">
        <v>11</v>
      </c>
      <c r="E42" t="s">
        <v>1469</v>
      </c>
      <c r="H42" t="s">
        <v>242</v>
      </c>
      <c r="I42" t="str">
        <f t="shared" si="0"/>
        <v>41,'이불',10,11,'munlallim'</v>
      </c>
      <c r="J42" s="17" t="s">
        <v>238</v>
      </c>
      <c r="K42" t="str">
        <f t="shared" si="1"/>
        <v>insert into PARENTING_DATA(Contents_Num,contents_Name,Min_Age,Max_Age,Administrator_ID) values(41,'이불',10,11,'munlallim');</v>
      </c>
    </row>
    <row r="43" spans="1:11" x14ac:dyDescent="0.3">
      <c r="A43">
        <v>42</v>
      </c>
      <c r="B43" t="s">
        <v>9588</v>
      </c>
      <c r="C43">
        <v>8</v>
      </c>
      <c r="D43">
        <v>9</v>
      </c>
      <c r="E43" t="s">
        <v>1470</v>
      </c>
      <c r="H43" t="s">
        <v>242</v>
      </c>
      <c r="I43" t="str">
        <f t="shared" si="0"/>
        <v>42,'케어용품',8,9,'qwvjwlndl'</v>
      </c>
      <c r="J43" s="17" t="s">
        <v>238</v>
      </c>
      <c r="K43" t="str">
        <f t="shared" si="1"/>
        <v>insert into PARENTING_DATA(Contents_Num,contents_Name,Min_Age,Max_Age,Administrator_ID) values(42,'케어용품',8,9,'qwvjwlndl');</v>
      </c>
    </row>
    <row r="44" spans="1:11" x14ac:dyDescent="0.3">
      <c r="A44">
        <v>43</v>
      </c>
      <c r="B44" t="s">
        <v>9589</v>
      </c>
      <c r="C44">
        <v>9</v>
      </c>
      <c r="D44">
        <v>10</v>
      </c>
      <c r="E44" t="s">
        <v>1471</v>
      </c>
      <c r="H44" t="s">
        <v>242</v>
      </c>
      <c r="I44" t="str">
        <f t="shared" si="0"/>
        <v>43,'손수건',9,10,'epjnrgkdt'</v>
      </c>
      <c r="J44" s="17" t="s">
        <v>238</v>
      </c>
      <c r="K44" t="str">
        <f t="shared" si="1"/>
        <v>insert into PARENTING_DATA(Contents_Num,contents_Name,Min_Age,Max_Age,Administrator_ID) values(43,'손수건',9,10,'epjnrgkdt');</v>
      </c>
    </row>
    <row r="45" spans="1:11" x14ac:dyDescent="0.3">
      <c r="A45">
        <v>44</v>
      </c>
      <c r="B45" t="s">
        <v>9590</v>
      </c>
      <c r="C45">
        <v>4</v>
      </c>
      <c r="D45">
        <v>5</v>
      </c>
      <c r="E45" t="s">
        <v>1472</v>
      </c>
      <c r="H45" t="s">
        <v>242</v>
      </c>
      <c r="I45" t="str">
        <f t="shared" si="0"/>
        <v>44,'패드',4,5,'hvvenxkzp'</v>
      </c>
      <c r="J45" s="17" t="s">
        <v>238</v>
      </c>
      <c r="K45" t="str">
        <f t="shared" si="1"/>
        <v>insert into PARENTING_DATA(Contents_Num,contents_Name,Min_Age,Max_Age,Administrator_ID) values(44,'패드',4,5,'hvvenxkzp');</v>
      </c>
    </row>
    <row r="46" spans="1:11" x14ac:dyDescent="0.3">
      <c r="A46">
        <v>45</v>
      </c>
      <c r="B46" t="s">
        <v>9591</v>
      </c>
      <c r="C46">
        <v>8</v>
      </c>
      <c r="D46">
        <v>9</v>
      </c>
      <c r="E46" t="s">
        <v>1473</v>
      </c>
      <c r="H46" t="s">
        <v>242</v>
      </c>
      <c r="I46" t="str">
        <f t="shared" si="0"/>
        <v>45,'베개',8,9,'qiqaggadp'</v>
      </c>
      <c r="J46" s="17" t="s">
        <v>238</v>
      </c>
      <c r="K46" t="str">
        <f t="shared" si="1"/>
        <v>insert into PARENTING_DATA(Contents_Num,contents_Name,Min_Age,Max_Age,Administrator_ID) values(45,'베개',8,9,'qiqaggadp');</v>
      </c>
    </row>
    <row r="47" spans="1:11" x14ac:dyDescent="0.3">
      <c r="A47">
        <v>46</v>
      </c>
      <c r="B47" t="s">
        <v>9592</v>
      </c>
      <c r="C47">
        <v>11</v>
      </c>
      <c r="D47">
        <v>12</v>
      </c>
      <c r="E47" t="s">
        <v>1474</v>
      </c>
      <c r="H47" t="s">
        <v>242</v>
      </c>
      <c r="I47" t="str">
        <f t="shared" si="0"/>
        <v>46,'욕족',11,12,'dovoqftrb'</v>
      </c>
      <c r="J47" s="17" t="s">
        <v>238</v>
      </c>
      <c r="K47" t="str">
        <f t="shared" si="1"/>
        <v>insert into PARENTING_DATA(Contents_Num,contents_Name,Min_Age,Max_Age,Administrator_ID) values(46,'욕족',11,12,'dovoqftrb');</v>
      </c>
    </row>
    <row r="48" spans="1:11" x14ac:dyDescent="0.3">
      <c r="A48">
        <v>47</v>
      </c>
      <c r="B48" t="s">
        <v>9593</v>
      </c>
      <c r="C48">
        <v>8</v>
      </c>
      <c r="D48">
        <v>9</v>
      </c>
      <c r="E48" t="s">
        <v>1475</v>
      </c>
      <c r="H48" t="s">
        <v>242</v>
      </c>
      <c r="I48" t="str">
        <f t="shared" si="0"/>
        <v>47,'모이스춰용품',8,9,'qletcmieb'</v>
      </c>
      <c r="J48" s="17" t="s">
        <v>238</v>
      </c>
      <c r="K48" t="str">
        <f t="shared" si="1"/>
        <v>insert into PARENTING_DATA(Contents_Num,contents_Name,Min_Age,Max_Age,Administrator_ID) values(47,'모이스춰용품',8,9,'qletcmieb');</v>
      </c>
    </row>
    <row r="49" spans="1:11" x14ac:dyDescent="0.3">
      <c r="A49">
        <v>48</v>
      </c>
      <c r="B49" t="s">
        <v>9969</v>
      </c>
      <c r="C49">
        <v>8</v>
      </c>
      <c r="D49">
        <v>9</v>
      </c>
      <c r="E49" t="s">
        <v>1476</v>
      </c>
      <c r="H49" t="s">
        <v>242</v>
      </c>
      <c r="I49" t="str">
        <f t="shared" si="0"/>
        <v>48,'5종세트',8,9,'vcxfiszbg'</v>
      </c>
      <c r="J49" s="17" t="s">
        <v>238</v>
      </c>
      <c r="K49" t="str">
        <f t="shared" si="1"/>
        <v>insert into PARENTING_DATA(Contents_Num,contents_Name,Min_Age,Max_Age,Administrator_ID) values(48,'5종세트',8,9,'vcxfiszbg');</v>
      </c>
    </row>
    <row r="50" spans="1:11" x14ac:dyDescent="0.3">
      <c r="A50">
        <v>49</v>
      </c>
      <c r="B50" t="s">
        <v>9594</v>
      </c>
      <c r="C50">
        <v>12</v>
      </c>
      <c r="D50">
        <v>13</v>
      </c>
      <c r="E50" t="s">
        <v>1477</v>
      </c>
      <c r="H50" t="s">
        <v>242</v>
      </c>
      <c r="I50" t="str">
        <f t="shared" si="0"/>
        <v>49,'핸드워시',12,13,'nhleowtqd'</v>
      </c>
      <c r="J50" s="17" t="s">
        <v>238</v>
      </c>
      <c r="K50" t="str">
        <f t="shared" si="1"/>
        <v>insert into PARENTING_DATA(Contents_Num,contents_Name,Min_Age,Max_Age,Administrator_ID) values(49,'핸드워시',12,13,'nhleowtqd');</v>
      </c>
    </row>
    <row r="51" spans="1:11" x14ac:dyDescent="0.3">
      <c r="A51">
        <v>50</v>
      </c>
      <c r="B51" t="s">
        <v>9970</v>
      </c>
      <c r="C51">
        <v>2</v>
      </c>
      <c r="D51">
        <v>3</v>
      </c>
      <c r="E51" t="s">
        <v>1478</v>
      </c>
      <c r="H51" t="s">
        <v>242</v>
      </c>
      <c r="I51" t="str">
        <f t="shared" si="0"/>
        <v>50,'블랫킷',2,3,'dhhacmtwt'</v>
      </c>
      <c r="J51" s="17" t="s">
        <v>238</v>
      </c>
      <c r="K51" t="str">
        <f t="shared" si="1"/>
        <v>insert into PARENTING_DATA(Contents_Num,contents_Name,Min_Age,Max_Age,Administrator_ID) values(50,'블랫킷',2,3,'dhhacmtwt');</v>
      </c>
    </row>
    <row r="52" spans="1:11" x14ac:dyDescent="0.3">
      <c r="A52">
        <v>51</v>
      </c>
      <c r="B52" t="s">
        <v>9971</v>
      </c>
      <c r="C52">
        <v>19</v>
      </c>
      <c r="D52">
        <v>15</v>
      </c>
      <c r="E52" t="s">
        <v>1479</v>
      </c>
      <c r="H52" t="s">
        <v>242</v>
      </c>
      <c r="I52" t="str">
        <f t="shared" si="0"/>
        <v>51,'엠브릿지 손수건',19,15,'hrrelfdey'</v>
      </c>
      <c r="J52" s="17" t="s">
        <v>238</v>
      </c>
      <c r="K52" t="str">
        <f t="shared" si="1"/>
        <v>insert into PARENTING_DATA(Contents_Num,contents_Name,Min_Age,Max_Age,Administrator_ID) values(51,'엠브릿지 손수건',19,15,'hrrelfdey');</v>
      </c>
    </row>
    <row r="53" spans="1:11" x14ac:dyDescent="0.3">
      <c r="A53">
        <v>52</v>
      </c>
      <c r="B53" t="s">
        <v>9595</v>
      </c>
      <c r="C53">
        <v>13</v>
      </c>
      <c r="D53">
        <v>18</v>
      </c>
      <c r="E53" t="s">
        <v>1480</v>
      </c>
      <c r="H53" t="s">
        <v>242</v>
      </c>
      <c r="I53" t="str">
        <f t="shared" si="0"/>
        <v>52,'듀얼라이너',13,18,'rcrtupksh'</v>
      </c>
      <c r="J53" s="17" t="s">
        <v>238</v>
      </c>
      <c r="K53" t="str">
        <f t="shared" si="1"/>
        <v>insert into PARENTING_DATA(Contents_Num,contents_Name,Min_Age,Max_Age,Administrator_ID) values(52,'듀얼라이너',13,18,'rcrtupksh');</v>
      </c>
    </row>
    <row r="54" spans="1:11" x14ac:dyDescent="0.3">
      <c r="A54">
        <v>53</v>
      </c>
      <c r="B54" t="s">
        <v>9596</v>
      </c>
      <c r="C54">
        <v>16</v>
      </c>
      <c r="D54">
        <v>21</v>
      </c>
      <c r="E54" t="s">
        <v>1481</v>
      </c>
      <c r="H54" t="s">
        <v>242</v>
      </c>
      <c r="I54" t="str">
        <f t="shared" si="0"/>
        <v>53,'크림',16,21,'hykbrelmb'</v>
      </c>
      <c r="J54" s="17" t="s">
        <v>238</v>
      </c>
      <c r="K54" t="str">
        <f t="shared" si="1"/>
        <v>insert into PARENTING_DATA(Contents_Num,contents_Name,Min_Age,Max_Age,Administrator_ID) values(53,'크림',16,21,'hykbrelmb');</v>
      </c>
    </row>
    <row r="55" spans="1:11" x14ac:dyDescent="0.3">
      <c r="A55">
        <v>54</v>
      </c>
      <c r="B55" t="s">
        <v>9972</v>
      </c>
      <c r="C55">
        <v>19</v>
      </c>
      <c r="D55">
        <v>24</v>
      </c>
      <c r="E55" t="s">
        <v>1482</v>
      </c>
      <c r="H55" t="s">
        <v>242</v>
      </c>
      <c r="I55" t="str">
        <f t="shared" si="0"/>
        <v>54,'스틱빔',19,24,'unybangmg'</v>
      </c>
      <c r="J55" s="17" t="s">
        <v>238</v>
      </c>
      <c r="K55" t="str">
        <f t="shared" si="1"/>
        <v>insert into PARENTING_DATA(Contents_Num,contents_Name,Min_Age,Max_Age,Administrator_ID) values(54,'스틱빔',19,24,'unybangmg');</v>
      </c>
    </row>
    <row r="56" spans="1:11" x14ac:dyDescent="0.3">
      <c r="A56">
        <v>55</v>
      </c>
      <c r="B56" t="s">
        <v>9973</v>
      </c>
      <c r="C56">
        <v>24</v>
      </c>
      <c r="D56">
        <v>27</v>
      </c>
      <c r="E56" t="s">
        <v>1483</v>
      </c>
      <c r="H56" t="s">
        <v>242</v>
      </c>
      <c r="I56" t="str">
        <f t="shared" si="0"/>
        <v>55,'유아손세정제',24,27,'igmrvaiws'</v>
      </c>
      <c r="J56" s="17" t="s">
        <v>238</v>
      </c>
      <c r="K56" t="str">
        <f t="shared" si="1"/>
        <v>insert into PARENTING_DATA(Contents_Num,contents_Name,Min_Age,Max_Age,Administrator_ID) values(55,'유아손세정제',24,27,'igmrvaiws');</v>
      </c>
    </row>
    <row r="57" spans="1:11" x14ac:dyDescent="0.3">
      <c r="A57">
        <v>56</v>
      </c>
      <c r="B57" t="s">
        <v>9974</v>
      </c>
      <c r="C57">
        <v>12</v>
      </c>
      <c r="D57">
        <v>15</v>
      </c>
      <c r="E57" t="s">
        <v>1484</v>
      </c>
      <c r="H57" t="s">
        <v>242</v>
      </c>
      <c r="I57" t="str">
        <f t="shared" si="0"/>
        <v>56,'어린이용품',12,15,'lculypmez'</v>
      </c>
      <c r="J57" s="17" t="s">
        <v>238</v>
      </c>
      <c r="K57" t="str">
        <f t="shared" si="1"/>
        <v>insert into PARENTING_DATA(Contents_Num,contents_Name,Min_Age,Max_Age,Administrator_ID) values(56,'어린이용품',12,15,'lculypmez');</v>
      </c>
    </row>
    <row r="58" spans="1:11" x14ac:dyDescent="0.3">
      <c r="A58">
        <v>57</v>
      </c>
      <c r="B58" t="s">
        <v>9975</v>
      </c>
      <c r="C58">
        <v>17</v>
      </c>
      <c r="D58">
        <v>20</v>
      </c>
      <c r="E58" t="s">
        <v>1485</v>
      </c>
      <c r="H58" t="s">
        <v>242</v>
      </c>
      <c r="I58" t="str">
        <f t="shared" si="0"/>
        <v>57,'유아용품',17,20,'ougxjlkxr'</v>
      </c>
      <c r="J58" s="17" t="s">
        <v>238</v>
      </c>
      <c r="K58" t="str">
        <f t="shared" si="1"/>
        <v>insert into PARENTING_DATA(Contents_Num,contents_Name,Min_Age,Max_Age,Administrator_ID) values(57,'유아용품',17,20,'ougxjlkxr');</v>
      </c>
    </row>
    <row r="59" spans="1:11" x14ac:dyDescent="0.3">
      <c r="A59">
        <v>58</v>
      </c>
      <c r="B59" t="s">
        <v>9976</v>
      </c>
      <c r="C59">
        <v>18</v>
      </c>
      <c r="D59">
        <v>21</v>
      </c>
      <c r="E59" t="s">
        <v>1486</v>
      </c>
      <c r="H59" t="s">
        <v>242</v>
      </c>
      <c r="I59" t="str">
        <f t="shared" si="0"/>
        <v>58,'유아스푼',18,21,'lllqwhdaq'</v>
      </c>
      <c r="J59" s="17" t="s">
        <v>238</v>
      </c>
      <c r="K59" t="str">
        <f t="shared" si="1"/>
        <v>insert into PARENTING_DATA(Contents_Num,contents_Name,Min_Age,Max_Age,Administrator_ID) values(58,'유아스푼',18,21,'lllqwhdaq');</v>
      </c>
    </row>
    <row r="60" spans="1:11" x14ac:dyDescent="0.3">
      <c r="A60">
        <v>59</v>
      </c>
      <c r="B60" t="s">
        <v>9977</v>
      </c>
      <c r="C60">
        <v>24</v>
      </c>
      <c r="D60">
        <v>27</v>
      </c>
      <c r="E60" t="s">
        <v>1487</v>
      </c>
      <c r="H60" t="s">
        <v>242</v>
      </c>
      <c r="I60" t="str">
        <f t="shared" si="0"/>
        <v>59,'스프레이용기',24,27,'xyvtwrabd'</v>
      </c>
      <c r="J60" s="17" t="s">
        <v>238</v>
      </c>
      <c r="K60" t="str">
        <f t="shared" si="1"/>
        <v>insert into PARENTING_DATA(Contents_Num,contents_Name,Min_Age,Max_Age,Administrator_ID) values(59,'스프레이용기',24,27,'xyvtwrabd');</v>
      </c>
    </row>
    <row r="61" spans="1:11" x14ac:dyDescent="0.3">
      <c r="A61">
        <v>60</v>
      </c>
      <c r="B61" t="s">
        <v>9559</v>
      </c>
      <c r="C61">
        <v>16</v>
      </c>
      <c r="D61">
        <v>19</v>
      </c>
      <c r="E61" t="s">
        <v>1488</v>
      </c>
      <c r="H61" t="s">
        <v>242</v>
      </c>
      <c r="I61" t="str">
        <f t="shared" si="0"/>
        <v>60,'유아변기',16,19,'kgxbzuffd'</v>
      </c>
      <c r="J61" s="17" t="s">
        <v>238</v>
      </c>
      <c r="K61" t="str">
        <f t="shared" si="1"/>
        <v>insert into PARENTING_DATA(Contents_Num,contents_Name,Min_Age,Max_Age,Administrator_ID) values(60,'유아변기',16,19,'kgxbzuffd');</v>
      </c>
    </row>
    <row r="62" spans="1:11" x14ac:dyDescent="0.3">
      <c r="A62">
        <v>61</v>
      </c>
      <c r="B62" t="s">
        <v>9560</v>
      </c>
      <c r="C62">
        <v>14</v>
      </c>
      <c r="D62">
        <v>17</v>
      </c>
      <c r="E62" t="s">
        <v>1489</v>
      </c>
      <c r="H62" t="s">
        <v>242</v>
      </c>
      <c r="I62" t="str">
        <f t="shared" si="0"/>
        <v>61,'클레바파딩',14,17,'uvsqbtixu'</v>
      </c>
      <c r="J62" s="17" t="s">
        <v>238</v>
      </c>
      <c r="K62" t="str">
        <f t="shared" si="1"/>
        <v>insert into PARENTING_DATA(Contents_Num,contents_Name,Min_Age,Max_Age,Administrator_ID) values(61,'클레바파딩',14,17,'uvsqbtixu');</v>
      </c>
    </row>
    <row r="63" spans="1:11" x14ac:dyDescent="0.3">
      <c r="A63">
        <v>62</v>
      </c>
      <c r="B63" t="s">
        <v>9561</v>
      </c>
      <c r="C63">
        <v>19</v>
      </c>
      <c r="D63">
        <v>22</v>
      </c>
      <c r="E63" t="s">
        <v>1490</v>
      </c>
      <c r="H63" t="s">
        <v>242</v>
      </c>
      <c r="I63" t="str">
        <f t="shared" si="0"/>
        <v>62,'정성토이',19,22,'lztbylrem'</v>
      </c>
      <c r="J63" s="17" t="s">
        <v>238</v>
      </c>
      <c r="K63" t="str">
        <f t="shared" si="1"/>
        <v>insert into PARENTING_DATA(Contents_Num,contents_Name,Min_Age,Max_Age,Administrator_ID) values(62,'정성토이',19,22,'lztbylrem');</v>
      </c>
    </row>
    <row r="64" spans="1:11" x14ac:dyDescent="0.3">
      <c r="A64">
        <v>63</v>
      </c>
      <c r="B64" t="s">
        <v>9978</v>
      </c>
      <c r="C64">
        <v>24</v>
      </c>
      <c r="D64">
        <v>27</v>
      </c>
      <c r="E64" t="s">
        <v>1491</v>
      </c>
      <c r="H64" t="s">
        <v>242</v>
      </c>
      <c r="I64" t="str">
        <f t="shared" si="0"/>
        <v>63,'큐티변기',24,27,'bfkxzpawq'</v>
      </c>
      <c r="J64" s="17" t="s">
        <v>238</v>
      </c>
      <c r="K64" t="str">
        <f t="shared" si="1"/>
        <v>insert into PARENTING_DATA(Contents_Num,contents_Name,Min_Age,Max_Age,Administrator_ID) values(63,'큐티변기',24,27,'bfkxzpawq');</v>
      </c>
    </row>
    <row r="65" spans="1:11" x14ac:dyDescent="0.3">
      <c r="A65">
        <v>64</v>
      </c>
      <c r="B65" t="s">
        <v>9979</v>
      </c>
      <c r="C65">
        <v>15</v>
      </c>
      <c r="D65">
        <v>18</v>
      </c>
      <c r="E65" t="s">
        <v>1492</v>
      </c>
      <c r="H65" t="s">
        <v>242</v>
      </c>
      <c r="I65" t="str">
        <f t="shared" si="0"/>
        <v>64,'방수반팔',15,18,'bhjeupdov'</v>
      </c>
      <c r="J65" s="17" t="s">
        <v>238</v>
      </c>
      <c r="K65" t="str">
        <f t="shared" si="1"/>
        <v>insert into PARENTING_DATA(Contents_Num,contents_Name,Min_Age,Max_Age,Administrator_ID) values(64,'방수반팔',15,18,'bhjeupdov');</v>
      </c>
    </row>
    <row r="66" spans="1:11" x14ac:dyDescent="0.3">
      <c r="A66">
        <v>65</v>
      </c>
      <c r="B66" t="s">
        <v>9980</v>
      </c>
      <c r="C66">
        <v>22</v>
      </c>
      <c r="D66">
        <v>25</v>
      </c>
      <c r="E66" t="s">
        <v>1493</v>
      </c>
      <c r="H66" t="s">
        <v>242</v>
      </c>
      <c r="I66" t="str">
        <f t="shared" ref="I66:I129" si="2">""&amp;A66&amp;",'"&amp;B66&amp;"',"&amp;C66&amp;","&amp;D66&amp;",'"&amp;E66&amp;"'"</f>
        <v>65,'오르골',22,25,'pvdxxqims'</v>
      </c>
      <c r="J66" s="17" t="s">
        <v>238</v>
      </c>
      <c r="K66" t="str">
        <f t="shared" ref="K66:K129" si="3">H66&amp;I66&amp;J66</f>
        <v>insert into PARENTING_DATA(Contents_Num,contents_Name,Min_Age,Max_Age,Administrator_ID) values(65,'오르골',22,25,'pvdxxqims');</v>
      </c>
    </row>
    <row r="67" spans="1:11" x14ac:dyDescent="0.3">
      <c r="A67">
        <v>66</v>
      </c>
      <c r="B67" t="s">
        <v>9981</v>
      </c>
      <c r="C67">
        <v>17</v>
      </c>
      <c r="D67">
        <v>20</v>
      </c>
      <c r="E67" t="s">
        <v>1494</v>
      </c>
      <c r="H67" t="s">
        <v>242</v>
      </c>
      <c r="I67" t="str">
        <f t="shared" si="2"/>
        <v>66,'실리콘',17,20,'gttyvisty'</v>
      </c>
      <c r="J67" s="17" t="s">
        <v>238</v>
      </c>
      <c r="K67" t="str">
        <f t="shared" si="3"/>
        <v>insert into PARENTING_DATA(Contents_Num,contents_Name,Min_Age,Max_Age,Administrator_ID) values(66,'실리콘',17,20,'gttyvisty');</v>
      </c>
    </row>
    <row r="68" spans="1:11" x14ac:dyDescent="0.3">
      <c r="A68">
        <v>67</v>
      </c>
      <c r="B68" t="s">
        <v>9982</v>
      </c>
      <c r="C68">
        <v>21</v>
      </c>
      <c r="D68">
        <v>24</v>
      </c>
      <c r="E68" t="s">
        <v>1495</v>
      </c>
      <c r="H68" t="s">
        <v>242</v>
      </c>
      <c r="I68" t="str">
        <f t="shared" si="2"/>
        <v>67,'유아식기',21,24,'yfkvfnszd'</v>
      </c>
      <c r="J68" s="17" t="s">
        <v>238</v>
      </c>
      <c r="K68" t="str">
        <f t="shared" si="3"/>
        <v>insert into PARENTING_DATA(Contents_Num,contents_Name,Min_Age,Max_Age,Administrator_ID) values(67,'유아식기',21,24,'yfkvfnszd');</v>
      </c>
    </row>
    <row r="69" spans="1:11" x14ac:dyDescent="0.3">
      <c r="A69">
        <v>68</v>
      </c>
      <c r="B69" t="s">
        <v>9983</v>
      </c>
      <c r="C69">
        <v>18</v>
      </c>
      <c r="D69">
        <v>21</v>
      </c>
      <c r="E69" t="s">
        <v>1496</v>
      </c>
      <c r="H69" t="s">
        <v>242</v>
      </c>
      <c r="I69" t="str">
        <f t="shared" si="2"/>
        <v>68,'딸랑이',18,21,'pyfqgvpxx'</v>
      </c>
      <c r="J69" s="17" t="s">
        <v>238</v>
      </c>
      <c r="K69" t="str">
        <f t="shared" si="3"/>
        <v>insert into PARENTING_DATA(Contents_Num,contents_Name,Min_Age,Max_Age,Administrator_ID) values(68,'딸랑이',18,21,'pyfqgvpxx');</v>
      </c>
    </row>
    <row r="70" spans="1:11" x14ac:dyDescent="0.3">
      <c r="A70">
        <v>69</v>
      </c>
      <c r="B70" t="s">
        <v>9984</v>
      </c>
      <c r="C70">
        <v>22</v>
      </c>
      <c r="D70">
        <v>25</v>
      </c>
      <c r="E70" t="s">
        <v>1497</v>
      </c>
      <c r="H70" t="s">
        <v>242</v>
      </c>
      <c r="I70" t="str">
        <f t="shared" si="2"/>
        <v>69,'턱받이',22,25,'acmofxtux'</v>
      </c>
      <c r="J70" s="17" t="s">
        <v>238</v>
      </c>
      <c r="K70" t="str">
        <f t="shared" si="3"/>
        <v>insert into PARENTING_DATA(Contents_Num,contents_Name,Min_Age,Max_Age,Administrator_ID) values(69,'턱받이',22,25,'acmofxtux');</v>
      </c>
    </row>
    <row r="71" spans="1:11" x14ac:dyDescent="0.3">
      <c r="A71">
        <v>70</v>
      </c>
      <c r="B71" t="s">
        <v>9985</v>
      </c>
      <c r="C71">
        <v>21</v>
      </c>
      <c r="D71">
        <v>24</v>
      </c>
      <c r="E71" t="s">
        <v>1498</v>
      </c>
      <c r="H71" t="s">
        <v>242</v>
      </c>
      <c r="I71" t="str">
        <f t="shared" si="2"/>
        <v>70,'콧물흡입기',21,24,'aomoyjtdr'</v>
      </c>
      <c r="J71" s="17" t="s">
        <v>238</v>
      </c>
      <c r="K71" t="str">
        <f t="shared" si="3"/>
        <v>insert into PARENTING_DATA(Contents_Num,contents_Name,Min_Age,Max_Age,Administrator_ID) values(70,'콧물흡입기',21,24,'aomoyjtdr');</v>
      </c>
    </row>
    <row r="72" spans="1:11" x14ac:dyDescent="0.3">
      <c r="A72">
        <v>71</v>
      </c>
      <c r="B72" t="s">
        <v>9986</v>
      </c>
      <c r="C72">
        <v>12</v>
      </c>
      <c r="D72">
        <v>15</v>
      </c>
      <c r="E72" t="s">
        <v>1499</v>
      </c>
      <c r="H72" t="s">
        <v>242</v>
      </c>
      <c r="I72" t="str">
        <f t="shared" si="2"/>
        <v>71,'신문지',12,15,'pahpjtpqa'</v>
      </c>
      <c r="J72" s="17" t="s">
        <v>238</v>
      </c>
      <c r="K72" t="str">
        <f t="shared" si="3"/>
        <v>insert into PARENTING_DATA(Contents_Num,contents_Name,Min_Age,Max_Age,Administrator_ID) values(71,'신문지',12,15,'pahpjtpqa');</v>
      </c>
    </row>
    <row r="73" spans="1:11" x14ac:dyDescent="0.3">
      <c r="A73">
        <v>72</v>
      </c>
      <c r="B73" t="s">
        <v>9987</v>
      </c>
      <c r="C73">
        <v>11</v>
      </c>
      <c r="D73">
        <v>12</v>
      </c>
      <c r="E73" t="s">
        <v>1500</v>
      </c>
      <c r="H73" t="s">
        <v>242</v>
      </c>
      <c r="I73" t="str">
        <f t="shared" si="2"/>
        <v>72,'방수턱받이',11,12,'tdnvzzgow'</v>
      </c>
      <c r="J73" s="17" t="s">
        <v>238</v>
      </c>
      <c r="K73" t="str">
        <f t="shared" si="3"/>
        <v>insert into PARENTING_DATA(Contents_Num,contents_Name,Min_Age,Max_Age,Administrator_ID) values(72,'방수턱받이',11,12,'tdnvzzgow');</v>
      </c>
    </row>
    <row r="74" spans="1:11" x14ac:dyDescent="0.3">
      <c r="A74">
        <v>73</v>
      </c>
      <c r="B74" t="s">
        <v>9988</v>
      </c>
      <c r="C74">
        <v>1</v>
      </c>
      <c r="D74">
        <v>2</v>
      </c>
      <c r="E74" t="s">
        <v>1501</v>
      </c>
      <c r="H74" t="s">
        <v>242</v>
      </c>
      <c r="I74" t="str">
        <f t="shared" si="2"/>
        <v>73,'딸랑이 만들기DIY',1,2,'vapgvxobc'</v>
      </c>
      <c r="J74" s="17" t="s">
        <v>238</v>
      </c>
      <c r="K74" t="str">
        <f t="shared" si="3"/>
        <v>insert into PARENTING_DATA(Contents_Num,contents_Name,Min_Age,Max_Age,Administrator_ID) values(73,'딸랑이 만들기DIY',1,2,'vapgvxobc');</v>
      </c>
    </row>
    <row r="75" spans="1:11" x14ac:dyDescent="0.3">
      <c r="A75">
        <v>74</v>
      </c>
      <c r="B75" t="s">
        <v>9989</v>
      </c>
      <c r="C75">
        <v>5</v>
      </c>
      <c r="D75">
        <v>6</v>
      </c>
      <c r="E75" t="s">
        <v>1502</v>
      </c>
      <c r="H75" t="s">
        <v>242</v>
      </c>
      <c r="I75" t="str">
        <f t="shared" si="2"/>
        <v>74,'VR모음전',5,6,'cksnmmrxj'</v>
      </c>
      <c r="J75" s="17" t="s">
        <v>238</v>
      </c>
      <c r="K75" t="str">
        <f t="shared" si="3"/>
        <v>insert into PARENTING_DATA(Contents_Num,contents_Name,Min_Age,Max_Age,Administrator_ID) values(74,'VR모음전',5,6,'cksnmmrxj');</v>
      </c>
    </row>
    <row r="76" spans="1:11" x14ac:dyDescent="0.3">
      <c r="A76">
        <v>75</v>
      </c>
      <c r="B76" t="s">
        <v>9990</v>
      </c>
      <c r="C76">
        <v>11</v>
      </c>
      <c r="D76">
        <v>12</v>
      </c>
      <c r="E76" t="s">
        <v>1503</v>
      </c>
      <c r="H76" t="s">
        <v>242</v>
      </c>
      <c r="I76" t="str">
        <f t="shared" si="2"/>
        <v>75,'스푼 주방용품',11,12,'kdlimnnle'</v>
      </c>
      <c r="J76" s="17" t="s">
        <v>238</v>
      </c>
      <c r="K76" t="str">
        <f t="shared" si="3"/>
        <v>insert into PARENTING_DATA(Contents_Num,contents_Name,Min_Age,Max_Age,Administrator_ID) values(75,'스푼 주방용품',11,12,'kdlimnnle');</v>
      </c>
    </row>
    <row r="77" spans="1:11" x14ac:dyDescent="0.3">
      <c r="A77">
        <v>76</v>
      </c>
      <c r="B77" t="s">
        <v>9991</v>
      </c>
      <c r="C77">
        <v>11</v>
      </c>
      <c r="D77">
        <v>12</v>
      </c>
      <c r="E77" t="s">
        <v>1504</v>
      </c>
      <c r="H77" t="s">
        <v>242</v>
      </c>
      <c r="I77" t="str">
        <f t="shared" si="2"/>
        <v>76,'어린이방한대',11,12,'assajbupx'</v>
      </c>
      <c r="J77" s="17" t="s">
        <v>238</v>
      </c>
      <c r="K77" t="str">
        <f t="shared" si="3"/>
        <v>insert into PARENTING_DATA(Contents_Num,contents_Name,Min_Age,Max_Age,Administrator_ID) values(76,'어린이방한대',11,12,'assajbupx');</v>
      </c>
    </row>
    <row r="78" spans="1:11" x14ac:dyDescent="0.3">
      <c r="A78">
        <v>77</v>
      </c>
      <c r="B78" t="s">
        <v>9992</v>
      </c>
      <c r="C78">
        <v>11</v>
      </c>
      <c r="D78">
        <v>12</v>
      </c>
      <c r="E78" t="s">
        <v>1505</v>
      </c>
      <c r="H78" t="s">
        <v>242</v>
      </c>
      <c r="I78" t="str">
        <f t="shared" si="2"/>
        <v>77,'이유식용품',11,12,'eiytwgggy'</v>
      </c>
      <c r="J78" s="17" t="s">
        <v>238</v>
      </c>
      <c r="K78" t="str">
        <f t="shared" si="3"/>
        <v>insert into PARENTING_DATA(Contents_Num,contents_Name,Min_Age,Max_Age,Administrator_ID) values(77,'이유식용품',11,12,'eiytwgggy');</v>
      </c>
    </row>
    <row r="79" spans="1:11" x14ac:dyDescent="0.3">
      <c r="A79">
        <v>78</v>
      </c>
      <c r="B79" t="s">
        <v>9993</v>
      </c>
      <c r="C79">
        <v>11</v>
      </c>
      <c r="D79">
        <v>12</v>
      </c>
      <c r="E79" t="s">
        <v>1506</v>
      </c>
      <c r="H79" t="s">
        <v>242</v>
      </c>
      <c r="I79" t="str">
        <f t="shared" si="2"/>
        <v>78,'아기 침받이',11,12,'girrkikxr'</v>
      </c>
      <c r="J79" s="17" t="s">
        <v>238</v>
      </c>
      <c r="K79" t="str">
        <f t="shared" si="3"/>
        <v>insert into PARENTING_DATA(Contents_Num,contents_Name,Min_Age,Max_Age,Administrator_ID) values(78,'아기 침받이',11,12,'girrkikxr');</v>
      </c>
    </row>
    <row r="80" spans="1:11" x14ac:dyDescent="0.3">
      <c r="A80">
        <v>79</v>
      </c>
      <c r="B80" t="s">
        <v>9994</v>
      </c>
      <c r="C80">
        <v>3</v>
      </c>
      <c r="D80">
        <v>4</v>
      </c>
      <c r="E80" t="s">
        <v>1507</v>
      </c>
      <c r="H80" t="s">
        <v>242</v>
      </c>
      <c r="I80" t="str">
        <f t="shared" si="2"/>
        <v>79,'아기의자',3,4,'zeiarzsbw'</v>
      </c>
      <c r="J80" s="17" t="s">
        <v>238</v>
      </c>
      <c r="K80" t="str">
        <f t="shared" si="3"/>
        <v>insert into PARENTING_DATA(Contents_Num,contents_Name,Min_Age,Max_Age,Administrator_ID) values(79,'아기의자',3,4,'zeiarzsbw');</v>
      </c>
    </row>
    <row r="81" spans="1:11" x14ac:dyDescent="0.3">
      <c r="A81">
        <v>80</v>
      </c>
      <c r="B81" t="s">
        <v>9995</v>
      </c>
      <c r="C81">
        <v>8</v>
      </c>
      <c r="D81">
        <v>9</v>
      </c>
      <c r="E81" t="s">
        <v>1508</v>
      </c>
      <c r="H81" t="s">
        <v>242</v>
      </c>
      <c r="I81" t="str">
        <f t="shared" si="2"/>
        <v>80,'빨대컵',8,9,'fjwzsxezp'</v>
      </c>
      <c r="J81" s="17" t="s">
        <v>238</v>
      </c>
      <c r="K81" t="str">
        <f t="shared" si="3"/>
        <v>insert into PARENTING_DATA(Contents_Num,contents_Name,Min_Age,Max_Age,Administrator_ID) values(80,'빨대컵',8,9,'fjwzsxezp');</v>
      </c>
    </row>
    <row r="82" spans="1:11" x14ac:dyDescent="0.3">
      <c r="A82">
        <v>81</v>
      </c>
      <c r="B82" t="s">
        <v>9997</v>
      </c>
      <c r="C82">
        <v>12</v>
      </c>
      <c r="D82">
        <v>13</v>
      </c>
      <c r="E82" t="s">
        <v>1509</v>
      </c>
      <c r="H82" t="s">
        <v>242</v>
      </c>
      <c r="I82" t="str">
        <f t="shared" si="2"/>
        <v>81,'숫자송',12,13,'oztkbwnxs'</v>
      </c>
      <c r="J82" s="17" t="s">
        <v>238</v>
      </c>
      <c r="K82" t="str">
        <f t="shared" si="3"/>
        <v>insert into PARENTING_DATA(Contents_Num,contents_Name,Min_Age,Max_Age,Administrator_ID) values(81,'숫자송',12,13,'oztkbwnxs');</v>
      </c>
    </row>
    <row r="83" spans="1:11" x14ac:dyDescent="0.3">
      <c r="A83">
        <v>82</v>
      </c>
      <c r="B83" t="s">
        <v>9998</v>
      </c>
      <c r="C83">
        <v>10</v>
      </c>
      <c r="D83">
        <v>11</v>
      </c>
      <c r="E83" t="s">
        <v>1510</v>
      </c>
      <c r="H83" t="s">
        <v>242</v>
      </c>
      <c r="I83" t="str">
        <f t="shared" si="2"/>
        <v>82,'상어송',10,11,'jmtmcvmmx'</v>
      </c>
      <c r="J83" s="17" t="s">
        <v>238</v>
      </c>
      <c r="K83" t="str">
        <f t="shared" si="3"/>
        <v>insert into PARENTING_DATA(Contents_Num,contents_Name,Min_Age,Max_Age,Administrator_ID) values(82,'상어송',10,11,'jmtmcvmmx');</v>
      </c>
    </row>
    <row r="84" spans="1:11" x14ac:dyDescent="0.3">
      <c r="A84">
        <v>83</v>
      </c>
      <c r="B84" t="s">
        <v>9999</v>
      </c>
      <c r="C84">
        <v>8</v>
      </c>
      <c r="D84">
        <v>9</v>
      </c>
      <c r="E84" t="s">
        <v>1511</v>
      </c>
      <c r="H84" t="s">
        <v>242</v>
      </c>
      <c r="I84" t="str">
        <f t="shared" si="2"/>
        <v>83,'상어송2',8,9,'dsnwqwpjg'</v>
      </c>
      <c r="J84" s="17" t="s">
        <v>238</v>
      </c>
      <c r="K84" t="str">
        <f t="shared" si="3"/>
        <v>insert into PARENTING_DATA(Contents_Num,contents_Name,Min_Age,Max_Age,Administrator_ID) values(83,'상어송2',8,9,'dsnwqwpjg');</v>
      </c>
    </row>
    <row r="85" spans="1:11" x14ac:dyDescent="0.3">
      <c r="A85">
        <v>84</v>
      </c>
      <c r="B85" t="s">
        <v>10000</v>
      </c>
      <c r="C85">
        <v>5</v>
      </c>
      <c r="D85">
        <v>6</v>
      </c>
      <c r="E85" t="s">
        <v>1512</v>
      </c>
      <c r="H85" t="s">
        <v>242</v>
      </c>
      <c r="I85" t="str">
        <f t="shared" si="2"/>
        <v>84,'숫자송2',5,6,'gcusoqfzw'</v>
      </c>
      <c r="J85" s="17" t="s">
        <v>238</v>
      </c>
      <c r="K85" t="str">
        <f t="shared" si="3"/>
        <v>insert into PARENTING_DATA(Contents_Num,contents_Name,Min_Age,Max_Age,Administrator_ID) values(84,'숫자송2',5,6,'gcusoqfzw');</v>
      </c>
    </row>
    <row r="86" spans="1:11" x14ac:dyDescent="0.3">
      <c r="A86">
        <v>85</v>
      </c>
      <c r="B86" t="s">
        <v>10001</v>
      </c>
      <c r="C86">
        <v>9</v>
      </c>
      <c r="D86">
        <v>10</v>
      </c>
      <c r="E86" t="s">
        <v>1513</v>
      </c>
      <c r="H86" t="s">
        <v>242</v>
      </c>
      <c r="I86" t="str">
        <f t="shared" si="2"/>
        <v>85,'동요1',9,10,'kefrzemxm'</v>
      </c>
      <c r="J86" s="17" t="s">
        <v>238</v>
      </c>
      <c r="K86" t="str">
        <f t="shared" si="3"/>
        <v>insert into PARENTING_DATA(Contents_Num,contents_Name,Min_Age,Max_Age,Administrator_ID) values(85,'동요1',9,10,'kefrzemxm');</v>
      </c>
    </row>
    <row r="87" spans="1:11" x14ac:dyDescent="0.3">
      <c r="A87">
        <v>86</v>
      </c>
      <c r="B87" t="s">
        <v>10002</v>
      </c>
      <c r="C87">
        <v>8</v>
      </c>
      <c r="D87">
        <v>9</v>
      </c>
      <c r="E87" t="s">
        <v>1514</v>
      </c>
      <c r="H87" t="s">
        <v>242</v>
      </c>
      <c r="I87" t="str">
        <f t="shared" si="2"/>
        <v>86,'동요2',8,9,'azzomfcmp'</v>
      </c>
      <c r="J87" s="17" t="s">
        <v>238</v>
      </c>
      <c r="K87" t="str">
        <f t="shared" si="3"/>
        <v>insert into PARENTING_DATA(Contents_Num,contents_Name,Min_Age,Max_Age,Administrator_ID) values(86,'동요2',8,9,'azzomfcmp');</v>
      </c>
    </row>
    <row r="88" spans="1:11" x14ac:dyDescent="0.3">
      <c r="A88">
        <v>87</v>
      </c>
      <c r="B88" t="s">
        <v>10003</v>
      </c>
      <c r="C88">
        <v>7</v>
      </c>
      <c r="D88">
        <v>8</v>
      </c>
      <c r="E88" t="s">
        <v>1515</v>
      </c>
      <c r="H88" t="s">
        <v>242</v>
      </c>
      <c r="I88" t="str">
        <f t="shared" si="2"/>
        <v>87,'동요3',7,8,'ebtktuvaf'</v>
      </c>
      <c r="J88" s="17" t="s">
        <v>238</v>
      </c>
      <c r="K88" t="str">
        <f t="shared" si="3"/>
        <v>insert into PARENTING_DATA(Contents_Num,contents_Name,Min_Age,Max_Age,Administrator_ID) values(87,'동요3',7,8,'ebtktuvaf');</v>
      </c>
    </row>
    <row r="89" spans="1:11" x14ac:dyDescent="0.3">
      <c r="A89">
        <v>88</v>
      </c>
      <c r="B89" t="s">
        <v>10004</v>
      </c>
      <c r="C89">
        <v>2</v>
      </c>
      <c r="D89">
        <v>3</v>
      </c>
      <c r="E89" t="s">
        <v>1516</v>
      </c>
      <c r="H89" t="s">
        <v>242</v>
      </c>
      <c r="I89" t="str">
        <f t="shared" si="2"/>
        <v>88,'동요4',2,3,'ofiswjvsz'</v>
      </c>
      <c r="J89" s="17" t="s">
        <v>238</v>
      </c>
      <c r="K89" t="str">
        <f t="shared" si="3"/>
        <v>insert into PARENTING_DATA(Contents_Num,contents_Name,Min_Age,Max_Age,Administrator_ID) values(88,'동요4',2,3,'ofiswjvsz');</v>
      </c>
    </row>
    <row r="90" spans="1:11" x14ac:dyDescent="0.3">
      <c r="A90">
        <v>89</v>
      </c>
      <c r="B90" t="s">
        <v>10005</v>
      </c>
      <c r="C90">
        <v>3</v>
      </c>
      <c r="D90">
        <v>4</v>
      </c>
      <c r="E90" t="s">
        <v>1517</v>
      </c>
      <c r="H90" t="s">
        <v>242</v>
      </c>
      <c r="I90" t="str">
        <f t="shared" si="2"/>
        <v>89,'동요5',3,4,'eohxmggob'</v>
      </c>
      <c r="J90" s="17" t="s">
        <v>238</v>
      </c>
      <c r="K90" t="str">
        <f t="shared" si="3"/>
        <v>insert into PARENTING_DATA(Contents_Num,contents_Name,Min_Age,Max_Age,Administrator_ID) values(89,'동요5',3,4,'eohxmggob');</v>
      </c>
    </row>
    <row r="91" spans="1:11" x14ac:dyDescent="0.3">
      <c r="A91">
        <v>90</v>
      </c>
      <c r="B91" t="s">
        <v>10006</v>
      </c>
      <c r="C91">
        <v>12</v>
      </c>
      <c r="D91">
        <v>13</v>
      </c>
      <c r="E91" t="s">
        <v>1518</v>
      </c>
      <c r="H91" t="s">
        <v>242</v>
      </c>
      <c r="I91" t="str">
        <f t="shared" si="2"/>
        <v>90,'동요6',12,13,'jzaeotjmf'</v>
      </c>
      <c r="J91" s="17" t="s">
        <v>238</v>
      </c>
      <c r="K91" t="str">
        <f t="shared" si="3"/>
        <v>insert into PARENTING_DATA(Contents_Num,contents_Name,Min_Age,Max_Age,Administrator_ID) values(90,'동요6',12,13,'jzaeotjmf');</v>
      </c>
    </row>
    <row r="92" spans="1:11" x14ac:dyDescent="0.3">
      <c r="A92">
        <v>91</v>
      </c>
      <c r="B92" t="s">
        <v>10007</v>
      </c>
      <c r="C92">
        <v>11</v>
      </c>
      <c r="D92">
        <v>12</v>
      </c>
      <c r="E92" t="s">
        <v>1519</v>
      </c>
      <c r="H92" t="s">
        <v>242</v>
      </c>
      <c r="I92" t="str">
        <f t="shared" si="2"/>
        <v>91,'동요7',11,12,'vfkahpvtq'</v>
      </c>
      <c r="J92" s="17" t="s">
        <v>238</v>
      </c>
      <c r="K92" t="str">
        <f t="shared" si="3"/>
        <v>insert into PARENTING_DATA(Contents_Num,contents_Name,Min_Age,Max_Age,Administrator_ID) values(91,'동요7',11,12,'vfkahpvtq');</v>
      </c>
    </row>
    <row r="93" spans="1:11" x14ac:dyDescent="0.3">
      <c r="A93">
        <v>92</v>
      </c>
      <c r="B93" t="s">
        <v>10008</v>
      </c>
      <c r="C93">
        <v>6</v>
      </c>
      <c r="D93">
        <v>7</v>
      </c>
      <c r="E93" t="s">
        <v>1520</v>
      </c>
      <c r="H93" t="s">
        <v>242</v>
      </c>
      <c r="I93" t="str">
        <f t="shared" si="2"/>
        <v>92,'동요8',6,7,'jrufetfoi'</v>
      </c>
      <c r="J93" s="17" t="s">
        <v>238</v>
      </c>
      <c r="K93" t="str">
        <f t="shared" si="3"/>
        <v>insert into PARENTING_DATA(Contents_Num,contents_Name,Min_Age,Max_Age,Administrator_ID) values(92,'동요8',6,7,'jrufetfoi');</v>
      </c>
    </row>
    <row r="94" spans="1:11" x14ac:dyDescent="0.3">
      <c r="A94">
        <v>93</v>
      </c>
      <c r="B94" t="s">
        <v>10009</v>
      </c>
      <c r="C94">
        <v>8</v>
      </c>
      <c r="D94">
        <v>9</v>
      </c>
      <c r="E94" t="s">
        <v>1521</v>
      </c>
      <c r="H94" t="s">
        <v>242</v>
      </c>
      <c r="I94" t="str">
        <f t="shared" si="2"/>
        <v>93,'동요9',8,9,'oqmqqgpji'</v>
      </c>
      <c r="J94" s="17" t="s">
        <v>238</v>
      </c>
      <c r="K94" t="str">
        <f t="shared" si="3"/>
        <v>insert into PARENTING_DATA(Contents_Num,contents_Name,Min_Age,Max_Age,Administrator_ID) values(93,'동요9',8,9,'oqmqqgpji');</v>
      </c>
    </row>
    <row r="95" spans="1:11" x14ac:dyDescent="0.3">
      <c r="A95">
        <v>94</v>
      </c>
      <c r="B95" t="s">
        <v>10010</v>
      </c>
      <c r="C95">
        <v>9</v>
      </c>
      <c r="D95">
        <v>10</v>
      </c>
      <c r="E95" t="s">
        <v>1522</v>
      </c>
      <c r="H95" t="s">
        <v>242</v>
      </c>
      <c r="I95" t="str">
        <f t="shared" si="2"/>
        <v>94,'동요10',9,10,'ftdptkkqo'</v>
      </c>
      <c r="J95" s="17" t="s">
        <v>238</v>
      </c>
      <c r="K95" t="str">
        <f t="shared" si="3"/>
        <v>insert into PARENTING_DATA(Contents_Num,contents_Name,Min_Age,Max_Age,Administrator_ID) values(94,'동요10',9,10,'ftdptkkqo');</v>
      </c>
    </row>
    <row r="96" spans="1:11" x14ac:dyDescent="0.3">
      <c r="A96">
        <v>95</v>
      </c>
      <c r="B96" t="s">
        <v>10011</v>
      </c>
      <c r="C96">
        <v>9</v>
      </c>
      <c r="D96">
        <v>10</v>
      </c>
      <c r="E96" t="s">
        <v>1523</v>
      </c>
      <c r="H96" t="s">
        <v>242</v>
      </c>
      <c r="I96" t="str">
        <f t="shared" si="2"/>
        <v>95,'동요11',9,10,'rzfhkruqs'</v>
      </c>
      <c r="J96" s="17" t="s">
        <v>238</v>
      </c>
      <c r="K96" t="str">
        <f t="shared" si="3"/>
        <v>insert into PARENTING_DATA(Contents_Num,contents_Name,Min_Age,Max_Age,Administrator_ID) values(95,'동요11',9,10,'rzfhkruqs');</v>
      </c>
    </row>
    <row r="97" spans="1:11" x14ac:dyDescent="0.3">
      <c r="A97">
        <v>96</v>
      </c>
      <c r="B97" t="s">
        <v>10012</v>
      </c>
      <c r="C97">
        <v>4</v>
      </c>
      <c r="D97">
        <v>5</v>
      </c>
      <c r="E97" t="s">
        <v>1524</v>
      </c>
      <c r="H97" t="s">
        <v>242</v>
      </c>
      <c r="I97" t="str">
        <f t="shared" si="2"/>
        <v>96,'동요12',4,5,'zdsfnbkfh'</v>
      </c>
      <c r="J97" s="17" t="s">
        <v>238</v>
      </c>
      <c r="K97" t="str">
        <f t="shared" si="3"/>
        <v>insert into PARENTING_DATA(Contents_Num,contents_Name,Min_Age,Max_Age,Administrator_ID) values(96,'동요12',4,5,'zdsfnbkfh');</v>
      </c>
    </row>
    <row r="98" spans="1:11" x14ac:dyDescent="0.3">
      <c r="A98">
        <v>97</v>
      </c>
      <c r="B98" t="s">
        <v>10013</v>
      </c>
      <c r="C98">
        <v>0</v>
      </c>
      <c r="D98">
        <v>1</v>
      </c>
      <c r="E98" t="s">
        <v>1525</v>
      </c>
      <c r="H98" t="s">
        <v>242</v>
      </c>
      <c r="I98" t="str">
        <f t="shared" si="2"/>
        <v>97,'동요13',0,1,'vpuuniuxw'</v>
      </c>
      <c r="J98" s="17" t="s">
        <v>238</v>
      </c>
      <c r="K98" t="str">
        <f t="shared" si="3"/>
        <v>insert into PARENTING_DATA(Contents_Num,contents_Name,Min_Age,Max_Age,Administrator_ID) values(97,'동요13',0,1,'vpuuniuxw');</v>
      </c>
    </row>
    <row r="99" spans="1:11" x14ac:dyDescent="0.3">
      <c r="A99">
        <v>98</v>
      </c>
      <c r="B99" t="s">
        <v>10014</v>
      </c>
      <c r="C99">
        <v>10</v>
      </c>
      <c r="D99">
        <v>11</v>
      </c>
      <c r="E99" t="s">
        <v>1526</v>
      </c>
      <c r="H99" t="s">
        <v>242</v>
      </c>
      <c r="I99" t="str">
        <f t="shared" si="2"/>
        <v>98,'동요14',10,11,'jrwaxjowj'</v>
      </c>
      <c r="J99" s="17" t="s">
        <v>238</v>
      </c>
      <c r="K99" t="str">
        <f t="shared" si="3"/>
        <v>insert into PARENTING_DATA(Contents_Num,contents_Name,Min_Age,Max_Age,Administrator_ID) values(98,'동요14',10,11,'jrwaxjowj');</v>
      </c>
    </row>
    <row r="100" spans="1:11" x14ac:dyDescent="0.3">
      <c r="A100">
        <v>99</v>
      </c>
      <c r="B100" t="s">
        <v>10015</v>
      </c>
      <c r="C100">
        <v>5</v>
      </c>
      <c r="D100">
        <v>6</v>
      </c>
      <c r="E100" t="s">
        <v>1527</v>
      </c>
      <c r="H100" t="s">
        <v>242</v>
      </c>
      <c r="I100" t="str">
        <f t="shared" si="2"/>
        <v>99,'동요15',5,6,'zkkqfdmlu'</v>
      </c>
      <c r="J100" s="17" t="s">
        <v>238</v>
      </c>
      <c r="K100" t="str">
        <f t="shared" si="3"/>
        <v>insert into PARENTING_DATA(Contents_Num,contents_Name,Min_Age,Max_Age,Administrator_ID) values(99,'동요15',5,6,'zkkqfdmlu');</v>
      </c>
    </row>
    <row r="101" spans="1:11" x14ac:dyDescent="0.3">
      <c r="A101">
        <v>100</v>
      </c>
      <c r="B101" t="s">
        <v>10016</v>
      </c>
      <c r="C101">
        <v>12</v>
      </c>
      <c r="D101">
        <v>15</v>
      </c>
      <c r="E101" t="s">
        <v>1528</v>
      </c>
      <c r="H101" t="s">
        <v>242</v>
      </c>
      <c r="I101" t="str">
        <f t="shared" si="2"/>
        <v>100,'동요16',12,15,'zpdyghzcf'</v>
      </c>
      <c r="J101" s="17" t="s">
        <v>238</v>
      </c>
      <c r="K101" t="str">
        <f t="shared" si="3"/>
        <v>insert into PARENTING_DATA(Contents_Num,contents_Name,Min_Age,Max_Age,Administrator_ID) values(100,'동요16',12,15,'zpdyghzcf');</v>
      </c>
    </row>
    <row r="102" spans="1:11" x14ac:dyDescent="0.3">
      <c r="A102">
        <v>101</v>
      </c>
      <c r="B102" t="s">
        <v>10017</v>
      </c>
      <c r="C102">
        <v>23</v>
      </c>
      <c r="D102">
        <v>18</v>
      </c>
      <c r="E102" t="s">
        <v>1529</v>
      </c>
      <c r="H102" t="s">
        <v>242</v>
      </c>
      <c r="I102" t="str">
        <f t="shared" si="2"/>
        <v>101,'동요17',23,18,'adrwzggil'</v>
      </c>
      <c r="J102" s="17" t="s">
        <v>238</v>
      </c>
      <c r="K102" t="str">
        <f t="shared" si="3"/>
        <v>insert into PARENTING_DATA(Contents_Num,contents_Name,Min_Age,Max_Age,Administrator_ID) values(101,'동요17',23,18,'adrwzggil');</v>
      </c>
    </row>
    <row r="103" spans="1:11" x14ac:dyDescent="0.3">
      <c r="A103">
        <v>102</v>
      </c>
      <c r="B103" t="s">
        <v>10018</v>
      </c>
      <c r="C103">
        <v>23</v>
      </c>
      <c r="D103">
        <v>21</v>
      </c>
      <c r="E103" t="s">
        <v>1530</v>
      </c>
      <c r="H103" t="s">
        <v>242</v>
      </c>
      <c r="I103" t="str">
        <f t="shared" si="2"/>
        <v>102,'동요18',23,21,'itlmgwjxp'</v>
      </c>
      <c r="J103" s="17" t="s">
        <v>238</v>
      </c>
      <c r="K103" t="str">
        <f t="shared" si="3"/>
        <v>insert into PARENTING_DATA(Contents_Num,contents_Name,Min_Age,Max_Age,Administrator_ID) values(102,'동요18',23,21,'itlmgwjxp');</v>
      </c>
    </row>
    <row r="104" spans="1:11" x14ac:dyDescent="0.3">
      <c r="A104">
        <v>103</v>
      </c>
      <c r="B104" t="s">
        <v>10019</v>
      </c>
      <c r="C104">
        <v>14</v>
      </c>
      <c r="D104">
        <v>24</v>
      </c>
      <c r="E104" t="s">
        <v>1531</v>
      </c>
      <c r="H104" t="s">
        <v>242</v>
      </c>
      <c r="I104" t="str">
        <f t="shared" si="2"/>
        <v>103,'동요19',14,24,'wobhwekpi'</v>
      </c>
      <c r="J104" s="17" t="s">
        <v>238</v>
      </c>
      <c r="K104" t="str">
        <f t="shared" si="3"/>
        <v>insert into PARENTING_DATA(Contents_Num,contents_Name,Min_Age,Max_Age,Administrator_ID) values(103,'동요19',14,24,'wobhwekpi');</v>
      </c>
    </row>
    <row r="105" spans="1:11" x14ac:dyDescent="0.3">
      <c r="A105">
        <v>104</v>
      </c>
      <c r="B105" t="s">
        <v>10020</v>
      </c>
      <c r="C105">
        <v>16</v>
      </c>
      <c r="D105">
        <v>19</v>
      </c>
      <c r="E105" t="s">
        <v>1532</v>
      </c>
      <c r="H105" t="s">
        <v>242</v>
      </c>
      <c r="I105" t="str">
        <f t="shared" si="2"/>
        <v>104,'동요20',16,19,'ggzpsbfcu'</v>
      </c>
      <c r="J105" s="17" t="s">
        <v>238</v>
      </c>
      <c r="K105" t="str">
        <f t="shared" si="3"/>
        <v>insert into PARENTING_DATA(Contents_Num,contents_Name,Min_Age,Max_Age,Administrator_ID) values(104,'동요20',16,19,'ggzpsbfcu');</v>
      </c>
    </row>
    <row r="106" spans="1:11" x14ac:dyDescent="0.3">
      <c r="A106">
        <v>105</v>
      </c>
      <c r="B106" t="s">
        <v>10021</v>
      </c>
      <c r="C106">
        <v>17</v>
      </c>
      <c r="D106">
        <v>20</v>
      </c>
      <c r="E106" t="s">
        <v>1533</v>
      </c>
      <c r="H106" t="s">
        <v>242</v>
      </c>
      <c r="I106" t="str">
        <f t="shared" si="2"/>
        <v>105,'동요21',17,20,'jjwjlzttu'</v>
      </c>
      <c r="J106" s="17" t="s">
        <v>238</v>
      </c>
      <c r="K106" t="str">
        <f t="shared" si="3"/>
        <v>insert into PARENTING_DATA(Contents_Num,contents_Name,Min_Age,Max_Age,Administrator_ID) values(105,'동요21',17,20,'jjwjlzttu');</v>
      </c>
    </row>
    <row r="107" spans="1:11" x14ac:dyDescent="0.3">
      <c r="A107">
        <v>106</v>
      </c>
      <c r="B107" t="s">
        <v>10022</v>
      </c>
      <c r="C107">
        <v>23</v>
      </c>
      <c r="D107">
        <v>26</v>
      </c>
      <c r="E107" t="s">
        <v>1534</v>
      </c>
      <c r="H107" t="s">
        <v>242</v>
      </c>
      <c r="I107" t="str">
        <f t="shared" si="2"/>
        <v>106,'동요22',23,26,'wztcxxlji'</v>
      </c>
      <c r="J107" s="17" t="s">
        <v>238</v>
      </c>
      <c r="K107" t="str">
        <f t="shared" si="3"/>
        <v>insert into PARENTING_DATA(Contents_Num,contents_Name,Min_Age,Max_Age,Administrator_ID) values(106,'동요22',23,26,'wztcxxlji');</v>
      </c>
    </row>
    <row r="108" spans="1:11" x14ac:dyDescent="0.3">
      <c r="A108">
        <v>107</v>
      </c>
      <c r="B108" t="s">
        <v>10023</v>
      </c>
      <c r="C108">
        <v>14</v>
      </c>
      <c r="D108">
        <v>17</v>
      </c>
      <c r="E108" t="s">
        <v>1535</v>
      </c>
      <c r="H108" t="s">
        <v>242</v>
      </c>
      <c r="I108" t="str">
        <f t="shared" si="2"/>
        <v>107,'동요23',14,17,'yxkcrjyce'</v>
      </c>
      <c r="J108" s="17" t="s">
        <v>238</v>
      </c>
      <c r="K108" t="str">
        <f t="shared" si="3"/>
        <v>insert into PARENTING_DATA(Contents_Num,contents_Name,Min_Age,Max_Age,Administrator_ID) values(107,'동요23',14,17,'yxkcrjyce');</v>
      </c>
    </row>
    <row r="109" spans="1:11" x14ac:dyDescent="0.3">
      <c r="A109">
        <v>108</v>
      </c>
      <c r="B109" t="s">
        <v>10024</v>
      </c>
      <c r="C109">
        <v>24</v>
      </c>
      <c r="D109">
        <v>27</v>
      </c>
      <c r="E109" t="s">
        <v>1536</v>
      </c>
      <c r="H109" t="s">
        <v>242</v>
      </c>
      <c r="I109" t="str">
        <f t="shared" si="2"/>
        <v>108,'동요24',24,27,'aawjqkhri'</v>
      </c>
      <c r="J109" s="17" t="s">
        <v>238</v>
      </c>
      <c r="K109" t="str">
        <f t="shared" si="3"/>
        <v>insert into PARENTING_DATA(Contents_Num,contents_Name,Min_Age,Max_Age,Administrator_ID) values(108,'동요24',24,27,'aawjqkhri');</v>
      </c>
    </row>
    <row r="110" spans="1:11" x14ac:dyDescent="0.3">
      <c r="A110">
        <v>109</v>
      </c>
      <c r="B110" t="s">
        <v>10025</v>
      </c>
      <c r="C110">
        <v>18</v>
      </c>
      <c r="D110">
        <v>21</v>
      </c>
      <c r="E110" t="s">
        <v>1537</v>
      </c>
      <c r="H110" t="s">
        <v>242</v>
      </c>
      <c r="I110" t="str">
        <f t="shared" si="2"/>
        <v>109,'동요25',18,21,'kozjopfku'</v>
      </c>
      <c r="J110" s="17" t="s">
        <v>238</v>
      </c>
      <c r="K110" t="str">
        <f t="shared" si="3"/>
        <v>insert into PARENTING_DATA(Contents_Num,contents_Name,Min_Age,Max_Age,Administrator_ID) values(109,'동요25',18,21,'kozjopfku');</v>
      </c>
    </row>
    <row r="111" spans="1:11" x14ac:dyDescent="0.3">
      <c r="A111">
        <v>110</v>
      </c>
      <c r="B111" t="s">
        <v>10026</v>
      </c>
      <c r="C111">
        <v>13</v>
      </c>
      <c r="D111">
        <v>16</v>
      </c>
      <c r="E111" t="s">
        <v>1538</v>
      </c>
      <c r="H111" t="s">
        <v>242</v>
      </c>
      <c r="I111" t="str">
        <f t="shared" si="2"/>
        <v>110,'동요26',13,16,'hlcliqaee'</v>
      </c>
      <c r="J111" s="17" t="s">
        <v>238</v>
      </c>
      <c r="K111" t="str">
        <f t="shared" si="3"/>
        <v>insert into PARENTING_DATA(Contents_Num,contents_Name,Min_Age,Max_Age,Administrator_ID) values(110,'동요26',13,16,'hlcliqaee');</v>
      </c>
    </row>
    <row r="112" spans="1:11" x14ac:dyDescent="0.3">
      <c r="A112">
        <v>111</v>
      </c>
      <c r="B112" t="s">
        <v>10027</v>
      </c>
      <c r="C112">
        <v>19</v>
      </c>
      <c r="D112">
        <v>22</v>
      </c>
      <c r="E112" t="s">
        <v>1539</v>
      </c>
      <c r="H112" t="s">
        <v>242</v>
      </c>
      <c r="I112" t="str">
        <f t="shared" si="2"/>
        <v>111,'동요27',19,22,'pdnyiqmnd'</v>
      </c>
      <c r="J112" s="17" t="s">
        <v>238</v>
      </c>
      <c r="K112" t="str">
        <f t="shared" si="3"/>
        <v>insert into PARENTING_DATA(Contents_Num,contents_Name,Min_Age,Max_Age,Administrator_ID) values(111,'동요27',19,22,'pdnyiqmnd');</v>
      </c>
    </row>
    <row r="113" spans="1:11" x14ac:dyDescent="0.3">
      <c r="A113">
        <v>112</v>
      </c>
      <c r="B113" t="s">
        <v>10028</v>
      </c>
      <c r="C113">
        <v>16</v>
      </c>
      <c r="D113">
        <v>19</v>
      </c>
      <c r="E113" t="s">
        <v>1540</v>
      </c>
      <c r="H113" t="s">
        <v>242</v>
      </c>
      <c r="I113" t="str">
        <f t="shared" si="2"/>
        <v>112,'동요28',16,19,'jqnkuqybe'</v>
      </c>
      <c r="J113" s="17" t="s">
        <v>238</v>
      </c>
      <c r="K113" t="str">
        <f t="shared" si="3"/>
        <v>insert into PARENTING_DATA(Contents_Num,contents_Name,Min_Age,Max_Age,Administrator_ID) values(112,'동요28',16,19,'jqnkuqybe');</v>
      </c>
    </row>
    <row r="114" spans="1:11" x14ac:dyDescent="0.3">
      <c r="A114">
        <v>113</v>
      </c>
      <c r="B114" t="s">
        <v>10029</v>
      </c>
      <c r="C114">
        <v>24</v>
      </c>
      <c r="D114">
        <v>27</v>
      </c>
      <c r="E114" t="s">
        <v>1541</v>
      </c>
      <c r="H114" t="s">
        <v>242</v>
      </c>
      <c r="I114" t="str">
        <f t="shared" si="2"/>
        <v>113,'동요29',24,27,'fnqwlorku'</v>
      </c>
      <c r="J114" s="17" t="s">
        <v>238</v>
      </c>
      <c r="K114" t="str">
        <f t="shared" si="3"/>
        <v>insert into PARENTING_DATA(Contents_Num,contents_Name,Min_Age,Max_Age,Administrator_ID) values(113,'동요29',24,27,'fnqwlorku');</v>
      </c>
    </row>
    <row r="115" spans="1:11" x14ac:dyDescent="0.3">
      <c r="A115">
        <v>114</v>
      </c>
      <c r="B115" t="s">
        <v>10030</v>
      </c>
      <c r="C115">
        <v>14</v>
      </c>
      <c r="D115">
        <v>17</v>
      </c>
      <c r="E115" t="s">
        <v>1542</v>
      </c>
      <c r="H115" t="s">
        <v>242</v>
      </c>
      <c r="I115" t="str">
        <f t="shared" si="2"/>
        <v>114,'동요30',14,17,'ozprybjrf'</v>
      </c>
      <c r="J115" s="17" t="s">
        <v>238</v>
      </c>
      <c r="K115" t="str">
        <f t="shared" si="3"/>
        <v>insert into PARENTING_DATA(Contents_Num,contents_Name,Min_Age,Max_Age,Administrator_ID) values(114,'동요30',14,17,'ozprybjrf');</v>
      </c>
    </row>
    <row r="116" spans="1:11" x14ac:dyDescent="0.3">
      <c r="A116">
        <v>115</v>
      </c>
      <c r="B116" t="s">
        <v>10031</v>
      </c>
      <c r="C116">
        <v>12</v>
      </c>
      <c r="D116">
        <v>15</v>
      </c>
      <c r="E116" t="s">
        <v>1543</v>
      </c>
      <c r="H116" t="s">
        <v>242</v>
      </c>
      <c r="I116" t="str">
        <f t="shared" si="2"/>
        <v>115,'동요31',12,15,'cuuklpvyi'</v>
      </c>
      <c r="J116" s="17" t="s">
        <v>238</v>
      </c>
      <c r="K116" t="str">
        <f t="shared" si="3"/>
        <v>insert into PARENTING_DATA(Contents_Num,contents_Name,Min_Age,Max_Age,Administrator_ID) values(115,'동요31',12,15,'cuuklpvyi');</v>
      </c>
    </row>
    <row r="117" spans="1:11" x14ac:dyDescent="0.3">
      <c r="A117">
        <v>116</v>
      </c>
      <c r="B117" t="s">
        <v>10032</v>
      </c>
      <c r="C117">
        <v>24</v>
      </c>
      <c r="D117">
        <v>27</v>
      </c>
      <c r="E117" t="s">
        <v>1544</v>
      </c>
      <c r="H117" t="s">
        <v>242</v>
      </c>
      <c r="I117" t="str">
        <f t="shared" si="2"/>
        <v>116,'동요32',24,27,'xkygqkunz'</v>
      </c>
      <c r="J117" s="17" t="s">
        <v>238</v>
      </c>
      <c r="K117" t="str">
        <f t="shared" si="3"/>
        <v>insert into PARENTING_DATA(Contents_Num,contents_Name,Min_Age,Max_Age,Administrator_ID) values(116,'동요32',24,27,'xkygqkunz');</v>
      </c>
    </row>
    <row r="118" spans="1:11" x14ac:dyDescent="0.3">
      <c r="A118">
        <v>117</v>
      </c>
      <c r="B118" t="s">
        <v>10033</v>
      </c>
      <c r="C118">
        <v>19</v>
      </c>
      <c r="D118">
        <v>22</v>
      </c>
      <c r="E118" t="s">
        <v>1545</v>
      </c>
      <c r="H118" t="s">
        <v>242</v>
      </c>
      <c r="I118" t="str">
        <f t="shared" si="2"/>
        <v>117,'동요33',19,22,'lzitsqdbl'</v>
      </c>
      <c r="J118" s="17" t="s">
        <v>238</v>
      </c>
      <c r="K118" t="str">
        <f t="shared" si="3"/>
        <v>insert into PARENTING_DATA(Contents_Num,contents_Name,Min_Age,Max_Age,Administrator_ID) values(117,'동요33',19,22,'lzitsqdbl');</v>
      </c>
    </row>
    <row r="119" spans="1:11" x14ac:dyDescent="0.3">
      <c r="A119">
        <v>118</v>
      </c>
      <c r="B119" t="s">
        <v>10034</v>
      </c>
      <c r="C119">
        <v>15</v>
      </c>
      <c r="D119">
        <v>18</v>
      </c>
      <c r="E119" t="s">
        <v>1546</v>
      </c>
      <c r="H119" t="s">
        <v>242</v>
      </c>
      <c r="I119" t="str">
        <f t="shared" si="2"/>
        <v>118,'동요34',15,18,'hxpxoykxb'</v>
      </c>
      <c r="J119" s="17" t="s">
        <v>238</v>
      </c>
      <c r="K119" t="str">
        <f t="shared" si="3"/>
        <v>insert into PARENTING_DATA(Contents_Num,contents_Name,Min_Age,Max_Age,Administrator_ID) values(118,'동요34',15,18,'hxpxoykxb');</v>
      </c>
    </row>
    <row r="120" spans="1:11" x14ac:dyDescent="0.3">
      <c r="A120">
        <v>119</v>
      </c>
      <c r="B120" t="s">
        <v>10035</v>
      </c>
      <c r="C120">
        <v>22</v>
      </c>
      <c r="D120">
        <v>25</v>
      </c>
      <c r="E120" t="s">
        <v>1547</v>
      </c>
      <c r="H120" t="s">
        <v>242</v>
      </c>
      <c r="I120" t="str">
        <f t="shared" si="2"/>
        <v>119,'동요35',22,25,'krwpfkthl'</v>
      </c>
      <c r="J120" s="17" t="s">
        <v>238</v>
      </c>
      <c r="K120" t="str">
        <f t="shared" si="3"/>
        <v>insert into PARENTING_DATA(Contents_Num,contents_Name,Min_Age,Max_Age,Administrator_ID) values(119,'동요35',22,25,'krwpfkthl');</v>
      </c>
    </row>
    <row r="121" spans="1:11" x14ac:dyDescent="0.3">
      <c r="A121">
        <v>120</v>
      </c>
      <c r="B121" t="s">
        <v>10036</v>
      </c>
      <c r="C121">
        <v>13</v>
      </c>
      <c r="D121">
        <v>16</v>
      </c>
      <c r="E121" t="s">
        <v>1548</v>
      </c>
      <c r="H121" t="s">
        <v>242</v>
      </c>
      <c r="I121" t="str">
        <f t="shared" si="2"/>
        <v>120,'동요36',13,16,'tbklyckdc'</v>
      </c>
      <c r="J121" s="17" t="s">
        <v>238</v>
      </c>
      <c r="K121" t="str">
        <f t="shared" si="3"/>
        <v>insert into PARENTING_DATA(Contents_Num,contents_Name,Min_Age,Max_Age,Administrator_ID) values(120,'동요36',13,16,'tbklyckdc');</v>
      </c>
    </row>
    <row r="122" spans="1:11" x14ac:dyDescent="0.3">
      <c r="A122">
        <v>121</v>
      </c>
      <c r="B122" t="s">
        <v>10037</v>
      </c>
      <c r="C122">
        <v>3</v>
      </c>
      <c r="D122">
        <v>4</v>
      </c>
      <c r="E122" t="s">
        <v>1549</v>
      </c>
      <c r="H122" t="s">
        <v>242</v>
      </c>
      <c r="I122" t="str">
        <f t="shared" si="2"/>
        <v>121,'동요37',3,4,'ecbxkfofw'</v>
      </c>
      <c r="J122" s="17" t="s">
        <v>238</v>
      </c>
      <c r="K122" t="str">
        <f t="shared" si="3"/>
        <v>insert into PARENTING_DATA(Contents_Num,contents_Name,Min_Age,Max_Age,Administrator_ID) values(121,'동요37',3,4,'ecbxkfofw');</v>
      </c>
    </row>
    <row r="123" spans="1:11" x14ac:dyDescent="0.3">
      <c r="A123">
        <v>122</v>
      </c>
      <c r="B123" t="s">
        <v>10038</v>
      </c>
      <c r="C123">
        <v>7</v>
      </c>
      <c r="D123">
        <v>8</v>
      </c>
      <c r="E123" t="s">
        <v>1550</v>
      </c>
      <c r="H123" t="s">
        <v>242</v>
      </c>
      <c r="I123" t="str">
        <f t="shared" si="2"/>
        <v>122,'동요38',7,8,'bdbueftbe'</v>
      </c>
      <c r="J123" s="17" t="s">
        <v>238</v>
      </c>
      <c r="K123" t="str">
        <f t="shared" si="3"/>
        <v>insert into PARENTING_DATA(Contents_Num,contents_Name,Min_Age,Max_Age,Administrator_ID) values(122,'동요38',7,8,'bdbueftbe');</v>
      </c>
    </row>
    <row r="124" spans="1:11" x14ac:dyDescent="0.3">
      <c r="A124">
        <v>123</v>
      </c>
      <c r="B124" t="s">
        <v>10039</v>
      </c>
      <c r="C124">
        <v>2</v>
      </c>
      <c r="D124">
        <v>3</v>
      </c>
      <c r="E124" t="s">
        <v>1551</v>
      </c>
      <c r="H124" t="s">
        <v>242</v>
      </c>
      <c r="I124" t="str">
        <f t="shared" si="2"/>
        <v>123,'육아다큐1',2,3,'uqvgmmsui'</v>
      </c>
      <c r="J124" s="17" t="s">
        <v>238</v>
      </c>
      <c r="K124" t="str">
        <f t="shared" si="3"/>
        <v>insert into PARENTING_DATA(Contents_Num,contents_Name,Min_Age,Max_Age,Administrator_ID) values(123,'육아다큐1',2,3,'uqvgmmsui');</v>
      </c>
    </row>
    <row r="125" spans="1:11" x14ac:dyDescent="0.3">
      <c r="A125">
        <v>124</v>
      </c>
      <c r="B125" t="s">
        <v>10040</v>
      </c>
      <c r="C125">
        <v>5</v>
      </c>
      <c r="D125">
        <v>6</v>
      </c>
      <c r="E125" t="s">
        <v>1552</v>
      </c>
      <c r="H125" t="s">
        <v>242</v>
      </c>
      <c r="I125" t="str">
        <f t="shared" si="2"/>
        <v>124,'육아다큐2',5,6,'ocgawvzer'</v>
      </c>
      <c r="J125" s="17" t="s">
        <v>238</v>
      </c>
      <c r="K125" t="str">
        <f t="shared" si="3"/>
        <v>insert into PARENTING_DATA(Contents_Num,contents_Name,Min_Age,Max_Age,Administrator_ID) values(124,'육아다큐2',5,6,'ocgawvzer');</v>
      </c>
    </row>
    <row r="126" spans="1:11" x14ac:dyDescent="0.3">
      <c r="A126">
        <v>125</v>
      </c>
      <c r="B126" t="s">
        <v>10041</v>
      </c>
      <c r="C126">
        <v>12</v>
      </c>
      <c r="D126">
        <v>13</v>
      </c>
      <c r="E126" t="s">
        <v>1553</v>
      </c>
      <c r="H126" t="s">
        <v>242</v>
      </c>
      <c r="I126" t="str">
        <f t="shared" si="2"/>
        <v>125,'육아다큐3',12,13,'fcbmppsey'</v>
      </c>
      <c r="J126" s="17" t="s">
        <v>238</v>
      </c>
      <c r="K126" t="str">
        <f t="shared" si="3"/>
        <v>insert into PARENTING_DATA(Contents_Num,contents_Name,Min_Age,Max_Age,Administrator_ID) values(125,'육아다큐3',12,13,'fcbmppsey');</v>
      </c>
    </row>
    <row r="127" spans="1:11" x14ac:dyDescent="0.3">
      <c r="A127">
        <v>126</v>
      </c>
      <c r="B127" t="s">
        <v>10042</v>
      </c>
      <c r="C127">
        <v>3</v>
      </c>
      <c r="D127">
        <v>4</v>
      </c>
      <c r="E127" t="s">
        <v>1554</v>
      </c>
      <c r="H127" t="s">
        <v>242</v>
      </c>
      <c r="I127" t="str">
        <f t="shared" si="2"/>
        <v>126,'육아다큐4',3,4,'dedhlsowk'</v>
      </c>
      <c r="J127" s="17" t="s">
        <v>238</v>
      </c>
      <c r="K127" t="str">
        <f t="shared" si="3"/>
        <v>insert into PARENTING_DATA(Contents_Num,contents_Name,Min_Age,Max_Age,Administrator_ID) values(126,'육아다큐4',3,4,'dedhlsowk');</v>
      </c>
    </row>
    <row r="128" spans="1:11" x14ac:dyDescent="0.3">
      <c r="A128">
        <v>127</v>
      </c>
      <c r="B128" t="s">
        <v>10043</v>
      </c>
      <c r="C128">
        <v>12</v>
      </c>
      <c r="D128">
        <v>13</v>
      </c>
      <c r="E128" t="s">
        <v>1555</v>
      </c>
      <c r="H128" t="s">
        <v>242</v>
      </c>
      <c r="I128" t="str">
        <f t="shared" si="2"/>
        <v>127,'육아다큐5',12,13,'jalmnrfqd'</v>
      </c>
      <c r="J128" s="17" t="s">
        <v>238</v>
      </c>
      <c r="K128" t="str">
        <f t="shared" si="3"/>
        <v>insert into PARENTING_DATA(Contents_Num,contents_Name,Min_Age,Max_Age,Administrator_ID) values(127,'육아다큐5',12,13,'jalmnrfqd');</v>
      </c>
    </row>
    <row r="129" spans="1:11" x14ac:dyDescent="0.3">
      <c r="A129">
        <v>128</v>
      </c>
      <c r="B129" t="s">
        <v>10044</v>
      </c>
      <c r="C129">
        <v>2</v>
      </c>
      <c r="D129">
        <v>3</v>
      </c>
      <c r="E129" t="s">
        <v>1556</v>
      </c>
      <c r="H129" t="s">
        <v>242</v>
      </c>
      <c r="I129" t="str">
        <f t="shared" si="2"/>
        <v>128,'육아다큐6',2,3,'fzuzgwwli'</v>
      </c>
      <c r="J129" s="17" t="s">
        <v>238</v>
      </c>
      <c r="K129" t="str">
        <f t="shared" si="3"/>
        <v>insert into PARENTING_DATA(Contents_Num,contents_Name,Min_Age,Max_Age,Administrator_ID) values(128,'육아다큐6',2,3,'fzuzgwwli');</v>
      </c>
    </row>
    <row r="130" spans="1:11" x14ac:dyDescent="0.3">
      <c r="A130">
        <v>129</v>
      </c>
      <c r="B130" t="s">
        <v>10045</v>
      </c>
      <c r="C130">
        <v>4</v>
      </c>
      <c r="D130">
        <v>5</v>
      </c>
      <c r="E130" t="s">
        <v>1557</v>
      </c>
      <c r="H130" t="s">
        <v>242</v>
      </c>
      <c r="I130" t="str">
        <f t="shared" ref="I130:I193" si="4">""&amp;A130&amp;",'"&amp;B130&amp;"',"&amp;C130&amp;","&amp;D130&amp;",'"&amp;E130&amp;"'"</f>
        <v>129,'육아다큐7',4,5,'uuwiwpiiw'</v>
      </c>
      <c r="J130" s="17" t="s">
        <v>238</v>
      </c>
      <c r="K130" t="str">
        <f t="shared" ref="K130:K193" si="5">H130&amp;I130&amp;J130</f>
        <v>insert into PARENTING_DATA(Contents_Num,contents_Name,Min_Age,Max_Age,Administrator_ID) values(129,'육아다큐7',4,5,'uuwiwpiiw');</v>
      </c>
    </row>
    <row r="131" spans="1:11" x14ac:dyDescent="0.3">
      <c r="A131">
        <v>130</v>
      </c>
      <c r="B131" t="s">
        <v>10046</v>
      </c>
      <c r="C131">
        <v>1</v>
      </c>
      <c r="D131">
        <v>2</v>
      </c>
      <c r="E131" t="s">
        <v>1558</v>
      </c>
      <c r="H131" t="s">
        <v>242</v>
      </c>
      <c r="I131" t="str">
        <f t="shared" si="4"/>
        <v>130,'육아다큐8',1,2,'lgviukkzm'</v>
      </c>
      <c r="J131" s="17" t="s">
        <v>238</v>
      </c>
      <c r="K131" t="str">
        <f t="shared" si="5"/>
        <v>insert into PARENTING_DATA(Contents_Num,contents_Name,Min_Age,Max_Age,Administrator_ID) values(130,'육아다큐8',1,2,'lgviukkzm');</v>
      </c>
    </row>
    <row r="132" spans="1:11" x14ac:dyDescent="0.3">
      <c r="A132">
        <v>131</v>
      </c>
      <c r="B132" t="s">
        <v>10047</v>
      </c>
      <c r="C132">
        <v>6</v>
      </c>
      <c r="D132">
        <v>7</v>
      </c>
      <c r="E132" t="s">
        <v>1559</v>
      </c>
      <c r="H132" t="s">
        <v>242</v>
      </c>
      <c r="I132" t="str">
        <f t="shared" si="4"/>
        <v>131,'육아다큐9',6,7,'bkdubedzc'</v>
      </c>
      <c r="J132" s="17" t="s">
        <v>238</v>
      </c>
      <c r="K132" t="str">
        <f t="shared" si="5"/>
        <v>insert into PARENTING_DATA(Contents_Num,contents_Name,Min_Age,Max_Age,Administrator_ID) values(131,'육아다큐9',6,7,'bkdubedzc');</v>
      </c>
    </row>
    <row r="133" spans="1:11" x14ac:dyDescent="0.3">
      <c r="A133">
        <v>132</v>
      </c>
      <c r="B133" t="s">
        <v>10048</v>
      </c>
      <c r="C133">
        <v>1</v>
      </c>
      <c r="D133">
        <v>2</v>
      </c>
      <c r="E133" t="s">
        <v>1560</v>
      </c>
      <c r="H133" t="s">
        <v>242</v>
      </c>
      <c r="I133" t="str">
        <f t="shared" si="4"/>
        <v>132,'육아다큐10',1,2,'hvksipwmb'</v>
      </c>
      <c r="J133" s="17" t="s">
        <v>238</v>
      </c>
      <c r="K133" t="str">
        <f t="shared" si="5"/>
        <v>insert into PARENTING_DATA(Contents_Num,contents_Name,Min_Age,Max_Age,Administrator_ID) values(132,'육아다큐10',1,2,'hvksipwmb');</v>
      </c>
    </row>
    <row r="134" spans="1:11" x14ac:dyDescent="0.3">
      <c r="A134">
        <v>133</v>
      </c>
      <c r="B134" t="s">
        <v>10049</v>
      </c>
      <c r="C134">
        <v>1</v>
      </c>
      <c r="D134">
        <v>2</v>
      </c>
      <c r="E134" t="s">
        <v>1561</v>
      </c>
      <c r="H134" t="s">
        <v>242</v>
      </c>
      <c r="I134" t="str">
        <f t="shared" si="4"/>
        <v>133,'육아다큐11',1,2,'gpseeijkh'</v>
      </c>
      <c r="J134" s="17" t="s">
        <v>238</v>
      </c>
      <c r="K134" t="str">
        <f t="shared" si="5"/>
        <v>insert into PARENTING_DATA(Contents_Num,contents_Name,Min_Age,Max_Age,Administrator_ID) values(133,'육아다큐11',1,2,'gpseeijkh');</v>
      </c>
    </row>
    <row r="135" spans="1:11" x14ac:dyDescent="0.3">
      <c r="A135">
        <v>134</v>
      </c>
      <c r="B135" t="s">
        <v>10050</v>
      </c>
      <c r="C135">
        <v>10</v>
      </c>
      <c r="D135">
        <v>11</v>
      </c>
      <c r="E135" t="s">
        <v>1562</v>
      </c>
      <c r="H135" t="s">
        <v>242</v>
      </c>
      <c r="I135" t="str">
        <f t="shared" si="4"/>
        <v>134,'육아다큐12',10,11,'bbvwfwqfe'</v>
      </c>
      <c r="J135" s="17" t="s">
        <v>238</v>
      </c>
      <c r="K135" t="str">
        <f t="shared" si="5"/>
        <v>insert into PARENTING_DATA(Contents_Num,contents_Name,Min_Age,Max_Age,Administrator_ID) values(134,'육아다큐12',10,11,'bbvwfwqfe');</v>
      </c>
    </row>
    <row r="136" spans="1:11" x14ac:dyDescent="0.3">
      <c r="A136">
        <v>135</v>
      </c>
      <c r="B136" t="s">
        <v>10051</v>
      </c>
      <c r="C136">
        <v>1</v>
      </c>
      <c r="D136">
        <v>2</v>
      </c>
      <c r="E136" t="s">
        <v>1563</v>
      </c>
      <c r="H136" t="s">
        <v>242</v>
      </c>
      <c r="I136" t="str">
        <f t="shared" si="4"/>
        <v>135,'육아다큐13',1,2,'tvcibgijo'</v>
      </c>
      <c r="J136" s="17" t="s">
        <v>238</v>
      </c>
      <c r="K136" t="str">
        <f t="shared" si="5"/>
        <v>insert into PARENTING_DATA(Contents_Num,contents_Name,Min_Age,Max_Age,Administrator_ID) values(135,'육아다큐13',1,2,'tvcibgijo');</v>
      </c>
    </row>
    <row r="137" spans="1:11" x14ac:dyDescent="0.3">
      <c r="A137">
        <v>136</v>
      </c>
      <c r="B137" t="s">
        <v>10052</v>
      </c>
      <c r="C137">
        <v>0</v>
      </c>
      <c r="D137">
        <v>1</v>
      </c>
      <c r="E137" t="s">
        <v>1564</v>
      </c>
      <c r="H137" t="s">
        <v>242</v>
      </c>
      <c r="I137" t="str">
        <f t="shared" si="4"/>
        <v>136,'육아다큐14',0,1,'btiehlzwk'</v>
      </c>
      <c r="J137" s="17" t="s">
        <v>238</v>
      </c>
      <c r="K137" t="str">
        <f t="shared" si="5"/>
        <v>insert into PARENTING_DATA(Contents_Num,contents_Name,Min_Age,Max_Age,Administrator_ID) values(136,'육아다큐14',0,1,'btiehlzwk');</v>
      </c>
    </row>
    <row r="138" spans="1:11" x14ac:dyDescent="0.3">
      <c r="A138">
        <v>137</v>
      </c>
      <c r="B138" t="s">
        <v>10053</v>
      </c>
      <c r="C138">
        <v>11</v>
      </c>
      <c r="D138">
        <v>12</v>
      </c>
      <c r="E138" t="s">
        <v>1565</v>
      </c>
      <c r="H138" t="s">
        <v>242</v>
      </c>
      <c r="I138" t="str">
        <f t="shared" si="4"/>
        <v>137,'육아다큐15',11,12,'uqnhbtowg'</v>
      </c>
      <c r="J138" s="17" t="s">
        <v>238</v>
      </c>
      <c r="K138" t="str">
        <f t="shared" si="5"/>
        <v>insert into PARENTING_DATA(Contents_Num,contents_Name,Min_Age,Max_Age,Administrator_ID) values(137,'육아다큐15',11,12,'uqnhbtowg');</v>
      </c>
    </row>
    <row r="139" spans="1:11" x14ac:dyDescent="0.3">
      <c r="A139">
        <v>138</v>
      </c>
      <c r="B139" t="s">
        <v>10054</v>
      </c>
      <c r="C139">
        <v>3</v>
      </c>
      <c r="D139">
        <v>4</v>
      </c>
      <c r="E139" t="s">
        <v>1566</v>
      </c>
      <c r="H139" t="s">
        <v>242</v>
      </c>
      <c r="I139" t="str">
        <f t="shared" si="4"/>
        <v>138,'육아다큐16',3,4,'maptrdxma'</v>
      </c>
      <c r="J139" s="17" t="s">
        <v>238</v>
      </c>
      <c r="K139" t="str">
        <f t="shared" si="5"/>
        <v>insert into PARENTING_DATA(Contents_Num,contents_Name,Min_Age,Max_Age,Administrator_ID) values(138,'육아다큐16',3,4,'maptrdxma');</v>
      </c>
    </row>
    <row r="140" spans="1:11" x14ac:dyDescent="0.3">
      <c r="A140">
        <v>139</v>
      </c>
      <c r="B140" t="s">
        <v>10055</v>
      </c>
      <c r="C140">
        <v>0</v>
      </c>
      <c r="D140">
        <v>1</v>
      </c>
      <c r="E140" t="s">
        <v>1567</v>
      </c>
      <c r="H140" t="s">
        <v>242</v>
      </c>
      <c r="I140" t="str">
        <f t="shared" si="4"/>
        <v>139,'육아다큐17',0,1,'tqicznqgn'</v>
      </c>
      <c r="J140" s="17" t="s">
        <v>238</v>
      </c>
      <c r="K140" t="str">
        <f t="shared" si="5"/>
        <v>insert into PARENTING_DATA(Contents_Num,contents_Name,Min_Age,Max_Age,Administrator_ID) values(139,'육아다큐17',0,1,'tqicznqgn');</v>
      </c>
    </row>
    <row r="141" spans="1:11" x14ac:dyDescent="0.3">
      <c r="A141">
        <v>140</v>
      </c>
      <c r="B141" t="s">
        <v>10056</v>
      </c>
      <c r="C141">
        <v>1</v>
      </c>
      <c r="D141">
        <v>2</v>
      </c>
      <c r="E141" t="s">
        <v>1568</v>
      </c>
      <c r="H141" t="s">
        <v>242</v>
      </c>
      <c r="I141" t="str">
        <f t="shared" si="4"/>
        <v>140,'육아다큐18',1,2,'frtercrhy'</v>
      </c>
      <c r="J141" s="17" t="s">
        <v>238</v>
      </c>
      <c r="K141" t="str">
        <f t="shared" si="5"/>
        <v>insert into PARENTING_DATA(Contents_Num,contents_Name,Min_Age,Max_Age,Administrator_ID) values(140,'육아다큐18',1,2,'frtercrhy');</v>
      </c>
    </row>
    <row r="142" spans="1:11" x14ac:dyDescent="0.3">
      <c r="A142">
        <v>141</v>
      </c>
      <c r="B142" t="s">
        <v>10057</v>
      </c>
      <c r="C142">
        <v>1</v>
      </c>
      <c r="D142">
        <v>2</v>
      </c>
      <c r="E142" t="s">
        <v>1569</v>
      </c>
      <c r="H142" t="s">
        <v>242</v>
      </c>
      <c r="I142" t="str">
        <f t="shared" si="4"/>
        <v>141,'육아다큐19',1,2,'ksiidlbzt'</v>
      </c>
      <c r="J142" s="17" t="s">
        <v>238</v>
      </c>
      <c r="K142" t="str">
        <f t="shared" si="5"/>
        <v>insert into PARENTING_DATA(Contents_Num,contents_Name,Min_Age,Max_Age,Administrator_ID) values(141,'육아다큐19',1,2,'ksiidlbzt');</v>
      </c>
    </row>
    <row r="143" spans="1:11" x14ac:dyDescent="0.3">
      <c r="A143">
        <v>142</v>
      </c>
      <c r="B143" t="s">
        <v>10058</v>
      </c>
      <c r="C143">
        <v>10</v>
      </c>
      <c r="D143">
        <v>11</v>
      </c>
      <c r="E143" t="s">
        <v>1570</v>
      </c>
      <c r="H143" t="s">
        <v>242</v>
      </c>
      <c r="I143" t="str">
        <f t="shared" si="4"/>
        <v>142,'육아다큐20',10,11,'iyvamqfhb'</v>
      </c>
      <c r="J143" s="17" t="s">
        <v>238</v>
      </c>
      <c r="K143" t="str">
        <f t="shared" si="5"/>
        <v>insert into PARENTING_DATA(Contents_Num,contents_Name,Min_Age,Max_Age,Administrator_ID) values(142,'육아다큐20',10,11,'iyvamqfhb');</v>
      </c>
    </row>
    <row r="144" spans="1:11" x14ac:dyDescent="0.3">
      <c r="A144">
        <v>143</v>
      </c>
      <c r="B144" t="s">
        <v>10059</v>
      </c>
      <c r="C144">
        <v>4</v>
      </c>
      <c r="D144">
        <v>5</v>
      </c>
      <c r="E144" t="s">
        <v>1571</v>
      </c>
      <c r="H144" t="s">
        <v>242</v>
      </c>
      <c r="I144" t="str">
        <f t="shared" si="4"/>
        <v>143,'육아다큐21',4,5,'lduejsbih'</v>
      </c>
      <c r="J144" s="17" t="s">
        <v>238</v>
      </c>
      <c r="K144" t="str">
        <f t="shared" si="5"/>
        <v>insert into PARENTING_DATA(Contents_Num,contents_Name,Min_Age,Max_Age,Administrator_ID) values(143,'육아다큐21',4,5,'lduejsbih');</v>
      </c>
    </row>
    <row r="145" spans="1:11" x14ac:dyDescent="0.3">
      <c r="A145">
        <v>144</v>
      </c>
      <c r="B145" t="s">
        <v>10060</v>
      </c>
      <c r="C145">
        <v>7</v>
      </c>
      <c r="D145">
        <v>8</v>
      </c>
      <c r="E145" t="s">
        <v>1572</v>
      </c>
      <c r="H145" t="s">
        <v>242</v>
      </c>
      <c r="I145" t="str">
        <f t="shared" si="4"/>
        <v>144,'육아다큐22',7,8,'xdnvwohwo'</v>
      </c>
      <c r="J145" s="17" t="s">
        <v>238</v>
      </c>
      <c r="K145" t="str">
        <f t="shared" si="5"/>
        <v>insert into PARENTING_DATA(Contents_Num,contents_Name,Min_Age,Max_Age,Administrator_ID) values(144,'육아다큐22',7,8,'xdnvwohwo');</v>
      </c>
    </row>
    <row r="146" spans="1:11" x14ac:dyDescent="0.3">
      <c r="A146">
        <v>145</v>
      </c>
      <c r="B146" t="s">
        <v>10061</v>
      </c>
      <c r="C146">
        <v>7</v>
      </c>
      <c r="D146">
        <v>8</v>
      </c>
      <c r="E146" t="s">
        <v>1573</v>
      </c>
      <c r="H146" t="s">
        <v>242</v>
      </c>
      <c r="I146" t="str">
        <f t="shared" si="4"/>
        <v>145,'육아다큐23',7,8,'yxndpkfyp'</v>
      </c>
      <c r="J146" s="17" t="s">
        <v>238</v>
      </c>
      <c r="K146" t="str">
        <f t="shared" si="5"/>
        <v>insert into PARENTING_DATA(Contents_Num,contents_Name,Min_Age,Max_Age,Administrator_ID) values(145,'육아다큐23',7,8,'yxndpkfyp');</v>
      </c>
    </row>
    <row r="147" spans="1:11" x14ac:dyDescent="0.3">
      <c r="A147">
        <v>146</v>
      </c>
      <c r="B147" t="s">
        <v>10062</v>
      </c>
      <c r="C147">
        <v>2</v>
      </c>
      <c r="D147">
        <v>3</v>
      </c>
      <c r="E147" t="s">
        <v>1574</v>
      </c>
      <c r="H147" t="s">
        <v>242</v>
      </c>
      <c r="I147" t="str">
        <f t="shared" si="4"/>
        <v>146,'육아다큐24',2,3,'rgldbfyoj'</v>
      </c>
      <c r="J147" s="17" t="s">
        <v>238</v>
      </c>
      <c r="K147" t="str">
        <f t="shared" si="5"/>
        <v>insert into PARENTING_DATA(Contents_Num,contents_Name,Min_Age,Max_Age,Administrator_ID) values(146,'육아다큐24',2,3,'rgldbfyoj');</v>
      </c>
    </row>
    <row r="148" spans="1:11" x14ac:dyDescent="0.3">
      <c r="A148">
        <v>147</v>
      </c>
      <c r="B148" t="s">
        <v>10063</v>
      </c>
      <c r="C148">
        <v>11</v>
      </c>
      <c r="D148">
        <v>12</v>
      </c>
      <c r="E148" t="s">
        <v>1575</v>
      </c>
      <c r="H148" t="s">
        <v>242</v>
      </c>
      <c r="I148" t="str">
        <f t="shared" si="4"/>
        <v>147,'육아다큐25',11,12,'sbirjbrex'</v>
      </c>
      <c r="J148" s="17" t="s">
        <v>238</v>
      </c>
      <c r="K148" t="str">
        <f t="shared" si="5"/>
        <v>insert into PARENTING_DATA(Contents_Num,contents_Name,Min_Age,Max_Age,Administrator_ID) values(147,'육아다큐25',11,12,'sbirjbrex');</v>
      </c>
    </row>
    <row r="149" spans="1:11" x14ac:dyDescent="0.3">
      <c r="A149">
        <v>148</v>
      </c>
      <c r="B149" t="s">
        <v>10064</v>
      </c>
      <c r="C149">
        <v>7</v>
      </c>
      <c r="D149">
        <v>8</v>
      </c>
      <c r="E149" t="s">
        <v>1576</v>
      </c>
      <c r="H149" t="s">
        <v>242</v>
      </c>
      <c r="I149" t="str">
        <f t="shared" si="4"/>
        <v>148,'육아다큐26',7,8,'dcbjpsuep'</v>
      </c>
      <c r="J149" s="17" t="s">
        <v>238</v>
      </c>
      <c r="K149" t="str">
        <f t="shared" si="5"/>
        <v>insert into PARENTING_DATA(Contents_Num,contents_Name,Min_Age,Max_Age,Administrator_ID) values(148,'육아다큐26',7,8,'dcbjpsuep');</v>
      </c>
    </row>
    <row r="150" spans="1:11" x14ac:dyDescent="0.3">
      <c r="A150">
        <v>149</v>
      </c>
      <c r="B150" t="s">
        <v>10065</v>
      </c>
      <c r="C150">
        <v>23</v>
      </c>
      <c r="D150">
        <v>15</v>
      </c>
      <c r="E150" t="s">
        <v>1577</v>
      </c>
      <c r="H150" t="s">
        <v>242</v>
      </c>
      <c r="I150" t="str">
        <f t="shared" si="4"/>
        <v>149,'육아다큐27',23,15,'upbdunegu'</v>
      </c>
      <c r="J150" s="17" t="s">
        <v>238</v>
      </c>
      <c r="K150" t="str">
        <f t="shared" si="5"/>
        <v>insert into PARENTING_DATA(Contents_Num,contents_Name,Min_Age,Max_Age,Administrator_ID) values(149,'육아다큐27',23,15,'upbdunegu');</v>
      </c>
    </row>
    <row r="151" spans="1:11" x14ac:dyDescent="0.3">
      <c r="A151">
        <v>150</v>
      </c>
      <c r="B151" t="s">
        <v>10066</v>
      </c>
      <c r="C151">
        <v>16</v>
      </c>
      <c r="D151">
        <v>18</v>
      </c>
      <c r="E151" t="s">
        <v>1578</v>
      </c>
      <c r="H151" t="s">
        <v>242</v>
      </c>
      <c r="I151" t="str">
        <f t="shared" si="4"/>
        <v>150,'육아다큐28',16,18,'apexiytmn'</v>
      </c>
      <c r="J151" s="17" t="s">
        <v>238</v>
      </c>
      <c r="K151" t="str">
        <f t="shared" si="5"/>
        <v>insert into PARENTING_DATA(Contents_Num,contents_Name,Min_Age,Max_Age,Administrator_ID) values(150,'육아다큐28',16,18,'apexiytmn');</v>
      </c>
    </row>
    <row r="152" spans="1:11" x14ac:dyDescent="0.3">
      <c r="A152">
        <v>151</v>
      </c>
      <c r="B152" t="s">
        <v>10067</v>
      </c>
      <c r="C152">
        <v>13</v>
      </c>
      <c r="D152">
        <v>21</v>
      </c>
      <c r="E152" t="s">
        <v>1579</v>
      </c>
      <c r="H152" t="s">
        <v>242</v>
      </c>
      <c r="I152" t="str">
        <f t="shared" si="4"/>
        <v>151,'육아다큐29',13,21,'ciuqsnqdc'</v>
      </c>
      <c r="J152" s="17" t="s">
        <v>238</v>
      </c>
      <c r="K152" t="str">
        <f t="shared" si="5"/>
        <v>insert into PARENTING_DATA(Contents_Num,contents_Name,Min_Age,Max_Age,Administrator_ID) values(151,'육아다큐29',13,21,'ciuqsnqdc');</v>
      </c>
    </row>
    <row r="153" spans="1:11" x14ac:dyDescent="0.3">
      <c r="A153">
        <v>152</v>
      </c>
      <c r="B153" t="s">
        <v>10068</v>
      </c>
      <c r="C153">
        <v>19</v>
      </c>
      <c r="D153">
        <v>24</v>
      </c>
      <c r="E153" t="s">
        <v>1580</v>
      </c>
      <c r="H153" t="s">
        <v>242</v>
      </c>
      <c r="I153" t="str">
        <f t="shared" si="4"/>
        <v>152,'육아다큐30',19,24,'aejjziylk'</v>
      </c>
      <c r="J153" s="17" t="s">
        <v>238</v>
      </c>
      <c r="K153" t="str">
        <f t="shared" si="5"/>
        <v>insert into PARENTING_DATA(Contents_Num,contents_Name,Min_Age,Max_Age,Administrator_ID) values(152,'육아다큐30',19,24,'aejjziylk');</v>
      </c>
    </row>
    <row r="154" spans="1:11" x14ac:dyDescent="0.3">
      <c r="A154">
        <v>153</v>
      </c>
      <c r="B154" t="s">
        <v>10069</v>
      </c>
      <c r="C154">
        <v>17</v>
      </c>
      <c r="D154">
        <v>20</v>
      </c>
      <c r="E154" t="s">
        <v>1581</v>
      </c>
      <c r="H154" t="s">
        <v>242</v>
      </c>
      <c r="I154" t="str">
        <f t="shared" si="4"/>
        <v>153,'육아다큐31',17,20,'jlagowksk'</v>
      </c>
      <c r="J154" s="17" t="s">
        <v>238</v>
      </c>
      <c r="K154" t="str">
        <f t="shared" si="5"/>
        <v>insert into PARENTING_DATA(Contents_Num,contents_Name,Min_Age,Max_Age,Administrator_ID) values(153,'육아다큐31',17,20,'jlagowksk');</v>
      </c>
    </row>
    <row r="155" spans="1:11" x14ac:dyDescent="0.3">
      <c r="A155">
        <v>154</v>
      </c>
      <c r="B155" t="s">
        <v>10070</v>
      </c>
      <c r="C155">
        <v>20</v>
      </c>
      <c r="D155">
        <v>23</v>
      </c>
      <c r="E155" t="s">
        <v>1582</v>
      </c>
      <c r="H155" t="s">
        <v>242</v>
      </c>
      <c r="I155" t="str">
        <f t="shared" si="4"/>
        <v>154,'육아다큐32',20,23,'pwabfjkru'</v>
      </c>
      <c r="J155" s="17" t="s">
        <v>238</v>
      </c>
      <c r="K155" t="str">
        <f t="shared" si="5"/>
        <v>insert into PARENTING_DATA(Contents_Num,contents_Name,Min_Age,Max_Age,Administrator_ID) values(154,'육아다큐32',20,23,'pwabfjkru');</v>
      </c>
    </row>
    <row r="156" spans="1:11" x14ac:dyDescent="0.3">
      <c r="A156">
        <v>155</v>
      </c>
      <c r="B156" t="s">
        <v>10071</v>
      </c>
      <c r="C156">
        <v>23</v>
      </c>
      <c r="D156">
        <v>26</v>
      </c>
      <c r="E156" t="s">
        <v>1583</v>
      </c>
      <c r="H156" t="s">
        <v>242</v>
      </c>
      <c r="I156" t="str">
        <f t="shared" si="4"/>
        <v>155,'육아다큐33',23,26,'ntqrmftyh'</v>
      </c>
      <c r="J156" s="17" t="s">
        <v>238</v>
      </c>
      <c r="K156" t="str">
        <f t="shared" si="5"/>
        <v>insert into PARENTING_DATA(Contents_Num,contents_Name,Min_Age,Max_Age,Administrator_ID) values(155,'육아다큐33',23,26,'ntqrmftyh');</v>
      </c>
    </row>
    <row r="157" spans="1:11" x14ac:dyDescent="0.3">
      <c r="A157">
        <v>156</v>
      </c>
      <c r="B157" t="s">
        <v>10072</v>
      </c>
      <c r="C157">
        <v>12</v>
      </c>
      <c r="D157">
        <v>15</v>
      </c>
      <c r="E157" t="s">
        <v>1584</v>
      </c>
      <c r="H157" t="s">
        <v>242</v>
      </c>
      <c r="I157" t="str">
        <f t="shared" si="4"/>
        <v>156,'육아다큐34',12,15,'lgzqwrphz'</v>
      </c>
      <c r="J157" s="17" t="s">
        <v>238</v>
      </c>
      <c r="K157" t="str">
        <f t="shared" si="5"/>
        <v>insert into PARENTING_DATA(Contents_Num,contents_Name,Min_Age,Max_Age,Administrator_ID) values(156,'육아다큐34',12,15,'lgzqwrphz');</v>
      </c>
    </row>
    <row r="158" spans="1:11" x14ac:dyDescent="0.3">
      <c r="A158">
        <v>157</v>
      </c>
      <c r="B158" t="s">
        <v>10073</v>
      </c>
      <c r="C158">
        <v>23</v>
      </c>
      <c r="D158">
        <v>26</v>
      </c>
      <c r="E158" t="s">
        <v>1585</v>
      </c>
      <c r="H158" t="s">
        <v>242</v>
      </c>
      <c r="I158" t="str">
        <f t="shared" si="4"/>
        <v>157,'육아다큐35',23,26,'bvrnydaxo'</v>
      </c>
      <c r="J158" s="17" t="s">
        <v>238</v>
      </c>
      <c r="K158" t="str">
        <f t="shared" si="5"/>
        <v>insert into PARENTING_DATA(Contents_Num,contents_Name,Min_Age,Max_Age,Administrator_ID) values(157,'육아다큐35',23,26,'bvrnydaxo');</v>
      </c>
    </row>
    <row r="159" spans="1:11" x14ac:dyDescent="0.3">
      <c r="A159">
        <v>158</v>
      </c>
      <c r="B159" t="s">
        <v>10074</v>
      </c>
      <c r="C159">
        <v>12</v>
      </c>
      <c r="D159">
        <v>15</v>
      </c>
      <c r="E159" t="s">
        <v>1586</v>
      </c>
      <c r="H159" t="s">
        <v>242</v>
      </c>
      <c r="I159" t="str">
        <f t="shared" si="4"/>
        <v>158,'육아다큐36',12,15,'xvogkebkb'</v>
      </c>
      <c r="J159" s="17" t="s">
        <v>238</v>
      </c>
      <c r="K159" t="str">
        <f t="shared" si="5"/>
        <v>insert into PARENTING_DATA(Contents_Num,contents_Name,Min_Age,Max_Age,Administrator_ID) values(158,'육아다큐36',12,15,'xvogkebkb');</v>
      </c>
    </row>
    <row r="160" spans="1:11" x14ac:dyDescent="0.3">
      <c r="A160">
        <v>159</v>
      </c>
      <c r="B160" t="s">
        <v>10075</v>
      </c>
      <c r="C160">
        <v>17</v>
      </c>
      <c r="D160">
        <v>20</v>
      </c>
      <c r="E160" t="s">
        <v>1587</v>
      </c>
      <c r="H160" t="s">
        <v>242</v>
      </c>
      <c r="I160" t="str">
        <f t="shared" si="4"/>
        <v>159,'육아다큐37',17,20,'btqdshoqa'</v>
      </c>
      <c r="J160" s="17" t="s">
        <v>238</v>
      </c>
      <c r="K160" t="str">
        <f t="shared" si="5"/>
        <v>insert into PARENTING_DATA(Contents_Num,contents_Name,Min_Age,Max_Age,Administrator_ID) values(159,'육아다큐37',17,20,'btqdshoqa');</v>
      </c>
    </row>
    <row r="161" spans="1:11" x14ac:dyDescent="0.3">
      <c r="A161">
        <v>160</v>
      </c>
      <c r="B161" t="s">
        <v>10076</v>
      </c>
      <c r="C161">
        <v>12</v>
      </c>
      <c r="D161">
        <v>15</v>
      </c>
      <c r="E161" t="s">
        <v>1588</v>
      </c>
      <c r="H161" t="s">
        <v>242</v>
      </c>
      <c r="I161" t="str">
        <f t="shared" si="4"/>
        <v>160,'육아다큐38',12,15,'rvvxefqyh'</v>
      </c>
      <c r="J161" s="17" t="s">
        <v>238</v>
      </c>
      <c r="K161" t="str">
        <f t="shared" si="5"/>
        <v>insert into PARENTING_DATA(Contents_Num,contents_Name,Min_Age,Max_Age,Administrator_ID) values(160,'육아다큐38',12,15,'rvvxefqyh');</v>
      </c>
    </row>
    <row r="162" spans="1:11" x14ac:dyDescent="0.3">
      <c r="A162">
        <v>161</v>
      </c>
      <c r="B162" t="s">
        <v>10077</v>
      </c>
      <c r="C162">
        <v>16</v>
      </c>
      <c r="D162">
        <v>19</v>
      </c>
      <c r="E162" t="s">
        <v>1589</v>
      </c>
      <c r="H162" t="s">
        <v>242</v>
      </c>
      <c r="I162" t="str">
        <f t="shared" si="4"/>
        <v>161,'육아다큐39',16,19,'mvqoxchqy'</v>
      </c>
      <c r="J162" s="17" t="s">
        <v>238</v>
      </c>
      <c r="K162" t="str">
        <f t="shared" si="5"/>
        <v>insert into PARENTING_DATA(Contents_Num,contents_Name,Min_Age,Max_Age,Administrator_ID) values(161,'육아다큐39',16,19,'mvqoxchqy');</v>
      </c>
    </row>
    <row r="163" spans="1:11" x14ac:dyDescent="0.3">
      <c r="A163">
        <v>162</v>
      </c>
      <c r="B163" t="s">
        <v>10078</v>
      </c>
      <c r="C163">
        <v>19</v>
      </c>
      <c r="D163">
        <v>22</v>
      </c>
      <c r="E163" t="s">
        <v>1590</v>
      </c>
      <c r="H163" t="s">
        <v>242</v>
      </c>
      <c r="I163" t="str">
        <f t="shared" si="4"/>
        <v>162,'육아다큐40',19,22,'nwhzmbdcs'</v>
      </c>
      <c r="J163" s="17" t="s">
        <v>238</v>
      </c>
      <c r="K163" t="str">
        <f t="shared" si="5"/>
        <v>insert into PARENTING_DATA(Contents_Num,contents_Name,Min_Age,Max_Age,Administrator_ID) values(162,'육아다큐40',19,22,'nwhzmbdcs');</v>
      </c>
    </row>
    <row r="164" spans="1:11" x14ac:dyDescent="0.3">
      <c r="A164">
        <v>163</v>
      </c>
      <c r="B164" t="s">
        <v>10079</v>
      </c>
      <c r="C164">
        <v>14</v>
      </c>
      <c r="D164">
        <v>17</v>
      </c>
      <c r="E164" t="s">
        <v>1591</v>
      </c>
      <c r="H164" t="s">
        <v>242</v>
      </c>
      <c r="I164" t="str">
        <f t="shared" si="4"/>
        <v>163,'육아다큐41',14,17,'bfhdemboc'</v>
      </c>
      <c r="J164" s="17" t="s">
        <v>238</v>
      </c>
      <c r="K164" t="str">
        <f t="shared" si="5"/>
        <v>insert into PARENTING_DATA(Contents_Num,contents_Name,Min_Age,Max_Age,Administrator_ID) values(163,'육아다큐41',14,17,'bfhdemboc');</v>
      </c>
    </row>
    <row r="165" spans="1:11" x14ac:dyDescent="0.3">
      <c r="A165">
        <v>164</v>
      </c>
      <c r="B165" t="s">
        <v>10080</v>
      </c>
      <c r="C165">
        <v>12</v>
      </c>
      <c r="D165">
        <v>15</v>
      </c>
      <c r="E165" t="s">
        <v>1592</v>
      </c>
      <c r="H165" t="s">
        <v>242</v>
      </c>
      <c r="I165" t="str">
        <f t="shared" si="4"/>
        <v>164,'육아다큐42',12,15,'nbizouzdf'</v>
      </c>
      <c r="J165" s="17" t="s">
        <v>238</v>
      </c>
      <c r="K165" t="str">
        <f t="shared" si="5"/>
        <v>insert into PARENTING_DATA(Contents_Num,contents_Name,Min_Age,Max_Age,Administrator_ID) values(164,'육아다큐42',12,15,'nbizouzdf');</v>
      </c>
    </row>
    <row r="166" spans="1:11" x14ac:dyDescent="0.3">
      <c r="A166">
        <v>165</v>
      </c>
      <c r="B166" t="s">
        <v>10081</v>
      </c>
      <c r="C166">
        <v>16</v>
      </c>
      <c r="D166">
        <v>19</v>
      </c>
      <c r="E166" t="s">
        <v>1593</v>
      </c>
      <c r="H166" t="s">
        <v>242</v>
      </c>
      <c r="I166" t="str">
        <f t="shared" si="4"/>
        <v>165,'육아다큐43',16,19,'ghtfidoim'</v>
      </c>
      <c r="J166" s="17" t="s">
        <v>238</v>
      </c>
      <c r="K166" t="str">
        <f t="shared" si="5"/>
        <v>insert into PARENTING_DATA(Contents_Num,contents_Name,Min_Age,Max_Age,Administrator_ID) values(165,'육아다큐43',16,19,'ghtfidoim');</v>
      </c>
    </row>
    <row r="167" spans="1:11" x14ac:dyDescent="0.3">
      <c r="A167">
        <v>166</v>
      </c>
      <c r="B167" t="s">
        <v>10082</v>
      </c>
      <c r="C167">
        <v>16</v>
      </c>
      <c r="D167">
        <v>19</v>
      </c>
      <c r="E167" t="s">
        <v>1594</v>
      </c>
      <c r="H167" t="s">
        <v>242</v>
      </c>
      <c r="I167" t="str">
        <f t="shared" si="4"/>
        <v>166,'육아다큐44',16,19,'bqamuxype'</v>
      </c>
      <c r="J167" s="17" t="s">
        <v>238</v>
      </c>
      <c r="K167" t="str">
        <f t="shared" si="5"/>
        <v>insert into PARENTING_DATA(Contents_Num,contents_Name,Min_Age,Max_Age,Administrator_ID) values(166,'육아다큐44',16,19,'bqamuxype');</v>
      </c>
    </row>
    <row r="168" spans="1:11" x14ac:dyDescent="0.3">
      <c r="A168">
        <v>167</v>
      </c>
      <c r="B168" t="s">
        <v>10083</v>
      </c>
      <c r="C168">
        <v>13</v>
      </c>
      <c r="D168">
        <v>16</v>
      </c>
      <c r="E168" t="s">
        <v>1595</v>
      </c>
      <c r="H168" t="s">
        <v>242</v>
      </c>
      <c r="I168" t="str">
        <f t="shared" si="4"/>
        <v>167,'육아다큐45',13,16,'kdgikhzmd'</v>
      </c>
      <c r="J168" s="17" t="s">
        <v>238</v>
      </c>
      <c r="K168" t="str">
        <f t="shared" si="5"/>
        <v>insert into PARENTING_DATA(Contents_Num,contents_Name,Min_Age,Max_Age,Administrator_ID) values(167,'육아다큐45',13,16,'kdgikhzmd');</v>
      </c>
    </row>
    <row r="169" spans="1:11" x14ac:dyDescent="0.3">
      <c r="A169">
        <v>168</v>
      </c>
      <c r="B169" t="s">
        <v>10084</v>
      </c>
      <c r="C169">
        <v>24</v>
      </c>
      <c r="D169">
        <v>27</v>
      </c>
      <c r="E169" t="s">
        <v>1596</v>
      </c>
      <c r="H169" t="s">
        <v>242</v>
      </c>
      <c r="I169" t="str">
        <f t="shared" si="4"/>
        <v>168,'육아다큐46',24,27,'pdtqtncll'</v>
      </c>
      <c r="J169" s="17" t="s">
        <v>238</v>
      </c>
      <c r="K169" t="str">
        <f t="shared" si="5"/>
        <v>insert into PARENTING_DATA(Contents_Num,contents_Name,Min_Age,Max_Age,Administrator_ID) values(168,'육아다큐46',24,27,'pdtqtncll');</v>
      </c>
    </row>
    <row r="170" spans="1:11" x14ac:dyDescent="0.3">
      <c r="A170">
        <v>169</v>
      </c>
      <c r="B170" t="s">
        <v>10085</v>
      </c>
      <c r="C170">
        <v>17</v>
      </c>
      <c r="D170">
        <v>20</v>
      </c>
      <c r="E170" t="s">
        <v>1597</v>
      </c>
      <c r="H170" t="s">
        <v>242</v>
      </c>
      <c r="I170" t="str">
        <f t="shared" si="4"/>
        <v>169,'육아다큐47',17,20,'bjoabnvtp'</v>
      </c>
      <c r="J170" s="17" t="s">
        <v>238</v>
      </c>
      <c r="K170" t="str">
        <f t="shared" si="5"/>
        <v>insert into PARENTING_DATA(Contents_Num,contents_Name,Min_Age,Max_Age,Administrator_ID) values(169,'육아다큐47',17,20,'bjoabnvtp');</v>
      </c>
    </row>
    <row r="171" spans="1:11" x14ac:dyDescent="0.3">
      <c r="A171">
        <v>170</v>
      </c>
      <c r="B171" t="s">
        <v>10086</v>
      </c>
      <c r="C171">
        <v>5</v>
      </c>
      <c r="D171">
        <v>6</v>
      </c>
      <c r="E171" t="s">
        <v>1598</v>
      </c>
      <c r="H171" t="s">
        <v>242</v>
      </c>
      <c r="I171" t="str">
        <f t="shared" si="4"/>
        <v>170,'육아다큐48',5,6,'cxaohupmz'</v>
      </c>
      <c r="J171" s="17" t="s">
        <v>238</v>
      </c>
      <c r="K171" t="str">
        <f t="shared" si="5"/>
        <v>insert into PARENTING_DATA(Contents_Num,contents_Name,Min_Age,Max_Age,Administrator_ID) values(170,'육아다큐48',5,6,'cxaohupmz');</v>
      </c>
    </row>
    <row r="172" spans="1:11" x14ac:dyDescent="0.3">
      <c r="A172">
        <v>171</v>
      </c>
      <c r="B172" t="s">
        <v>10087</v>
      </c>
      <c r="C172">
        <v>5</v>
      </c>
      <c r="D172">
        <v>6</v>
      </c>
      <c r="E172" t="s">
        <v>1599</v>
      </c>
      <c r="H172" t="s">
        <v>242</v>
      </c>
      <c r="I172" t="str">
        <f t="shared" si="4"/>
        <v>171,'육아다큐49',5,6,'fhoukehxs'</v>
      </c>
      <c r="J172" s="17" t="s">
        <v>238</v>
      </c>
      <c r="K172" t="str">
        <f t="shared" si="5"/>
        <v>insert into PARENTING_DATA(Contents_Num,contents_Name,Min_Age,Max_Age,Administrator_ID) values(171,'육아다큐49',5,6,'fhoukehxs');</v>
      </c>
    </row>
    <row r="173" spans="1:11" x14ac:dyDescent="0.3">
      <c r="A173">
        <v>172</v>
      </c>
      <c r="B173" t="s">
        <v>10088</v>
      </c>
      <c r="C173">
        <v>4</v>
      </c>
      <c r="D173">
        <v>5</v>
      </c>
      <c r="E173" t="s">
        <v>1600</v>
      </c>
      <c r="H173" t="s">
        <v>242</v>
      </c>
      <c r="I173" t="str">
        <f t="shared" si="4"/>
        <v>172,'육아다큐50',4,5,'bzgfifqaz'</v>
      </c>
      <c r="J173" s="17" t="s">
        <v>238</v>
      </c>
      <c r="K173" t="str">
        <f t="shared" si="5"/>
        <v>insert into PARENTING_DATA(Contents_Num,contents_Name,Min_Age,Max_Age,Administrator_ID) values(172,'육아다큐50',4,5,'bzgfifqaz');</v>
      </c>
    </row>
    <row r="174" spans="1:11" x14ac:dyDescent="0.3">
      <c r="A174">
        <v>173</v>
      </c>
      <c r="B174" t="s">
        <v>10089</v>
      </c>
      <c r="C174">
        <v>0</v>
      </c>
      <c r="D174">
        <v>1</v>
      </c>
      <c r="E174" t="s">
        <v>1601</v>
      </c>
      <c r="H174" t="s">
        <v>242</v>
      </c>
      <c r="I174" t="str">
        <f t="shared" si="4"/>
        <v>173,'뽀로로1화',0,1,'bvkyxoubw'</v>
      </c>
      <c r="J174" s="17" t="s">
        <v>238</v>
      </c>
      <c r="K174" t="str">
        <f t="shared" si="5"/>
        <v>insert into PARENTING_DATA(Contents_Num,contents_Name,Min_Age,Max_Age,Administrator_ID) values(173,'뽀로로1화',0,1,'bvkyxoubw');</v>
      </c>
    </row>
    <row r="175" spans="1:11" x14ac:dyDescent="0.3">
      <c r="A175">
        <v>174</v>
      </c>
      <c r="B175" t="s">
        <v>10098</v>
      </c>
      <c r="C175">
        <v>6</v>
      </c>
      <c r="D175">
        <v>7</v>
      </c>
      <c r="E175" t="s">
        <v>1602</v>
      </c>
      <c r="H175" t="s">
        <v>242</v>
      </c>
      <c r="I175" t="str">
        <f t="shared" si="4"/>
        <v>174,'뽀로로2화',6,7,'bfsdsssid'</v>
      </c>
      <c r="J175" s="17" t="s">
        <v>238</v>
      </c>
      <c r="K175" t="str">
        <f t="shared" si="5"/>
        <v>insert into PARENTING_DATA(Contents_Num,contents_Name,Min_Age,Max_Age,Administrator_ID) values(174,'뽀로로2화',6,7,'bfsdsssid');</v>
      </c>
    </row>
    <row r="176" spans="1:11" x14ac:dyDescent="0.3">
      <c r="A176">
        <v>175</v>
      </c>
      <c r="B176" t="s">
        <v>10092</v>
      </c>
      <c r="C176">
        <v>0</v>
      </c>
      <c r="D176">
        <v>1</v>
      </c>
      <c r="E176" t="s">
        <v>1603</v>
      </c>
      <c r="H176" t="s">
        <v>242</v>
      </c>
      <c r="I176" t="str">
        <f t="shared" si="4"/>
        <v>175,'뽀로로3화',0,1,'eyjryyjvt'</v>
      </c>
      <c r="J176" s="17" t="s">
        <v>238</v>
      </c>
      <c r="K176" t="str">
        <f t="shared" si="5"/>
        <v>insert into PARENTING_DATA(Contents_Num,contents_Name,Min_Age,Max_Age,Administrator_ID) values(175,'뽀로로3화',0,1,'eyjryyjvt');</v>
      </c>
    </row>
    <row r="177" spans="1:11" x14ac:dyDescent="0.3">
      <c r="A177">
        <v>176</v>
      </c>
      <c r="B177" t="s">
        <v>10097</v>
      </c>
      <c r="C177">
        <v>6</v>
      </c>
      <c r="D177">
        <v>7</v>
      </c>
      <c r="E177" t="s">
        <v>1604</v>
      </c>
      <c r="H177" t="s">
        <v>242</v>
      </c>
      <c r="I177" t="str">
        <f t="shared" si="4"/>
        <v>176,'뽀로로4화',6,7,'ruxshssmp'</v>
      </c>
      <c r="J177" s="17" t="s">
        <v>238</v>
      </c>
      <c r="K177" t="str">
        <f t="shared" si="5"/>
        <v>insert into PARENTING_DATA(Contents_Num,contents_Name,Min_Age,Max_Age,Administrator_ID) values(176,'뽀로로4화',6,7,'ruxshssmp');</v>
      </c>
    </row>
    <row r="178" spans="1:11" x14ac:dyDescent="0.3">
      <c r="A178">
        <v>177</v>
      </c>
      <c r="B178" t="s">
        <v>10099</v>
      </c>
      <c r="C178">
        <v>0</v>
      </c>
      <c r="D178">
        <v>1</v>
      </c>
      <c r="E178" t="s">
        <v>1605</v>
      </c>
      <c r="H178" t="s">
        <v>242</v>
      </c>
      <c r="I178" t="str">
        <f t="shared" si="4"/>
        <v>177,'뽀로로5화',0,1,'xbuzrkafy'</v>
      </c>
      <c r="J178" s="17" t="s">
        <v>238</v>
      </c>
      <c r="K178" t="str">
        <f t="shared" si="5"/>
        <v>insert into PARENTING_DATA(Contents_Num,contents_Name,Min_Age,Max_Age,Administrator_ID) values(177,'뽀로로5화',0,1,'xbuzrkafy');</v>
      </c>
    </row>
    <row r="179" spans="1:11" x14ac:dyDescent="0.3">
      <c r="A179">
        <v>178</v>
      </c>
      <c r="B179" t="s">
        <v>10096</v>
      </c>
      <c r="C179">
        <v>6</v>
      </c>
      <c r="D179">
        <v>7</v>
      </c>
      <c r="E179" t="s">
        <v>1606</v>
      </c>
      <c r="H179" t="s">
        <v>242</v>
      </c>
      <c r="I179" t="str">
        <f t="shared" si="4"/>
        <v>178,'뽀로로6화',6,7,'jcsxoodcd'</v>
      </c>
      <c r="J179" s="17" t="s">
        <v>238</v>
      </c>
      <c r="K179" t="str">
        <f t="shared" si="5"/>
        <v>insert into PARENTING_DATA(Contents_Num,contents_Name,Min_Age,Max_Age,Administrator_ID) values(178,'뽀로로6화',6,7,'jcsxoodcd');</v>
      </c>
    </row>
    <row r="180" spans="1:11" x14ac:dyDescent="0.3">
      <c r="A180">
        <v>179</v>
      </c>
      <c r="B180" t="s">
        <v>10090</v>
      </c>
      <c r="C180">
        <v>10</v>
      </c>
      <c r="D180">
        <v>11</v>
      </c>
      <c r="E180" t="s">
        <v>1607</v>
      </c>
      <c r="H180" t="s">
        <v>242</v>
      </c>
      <c r="I180" t="str">
        <f t="shared" si="4"/>
        <v>179,'뽀로로7화',10,11,'raaeshlnv'</v>
      </c>
      <c r="J180" s="17" t="s">
        <v>238</v>
      </c>
      <c r="K180" t="str">
        <f t="shared" si="5"/>
        <v>insert into PARENTING_DATA(Contents_Num,contents_Name,Min_Age,Max_Age,Administrator_ID) values(179,'뽀로로7화',10,11,'raaeshlnv');</v>
      </c>
    </row>
    <row r="181" spans="1:11" x14ac:dyDescent="0.3">
      <c r="A181">
        <v>180</v>
      </c>
      <c r="B181" t="s">
        <v>10100</v>
      </c>
      <c r="C181">
        <v>2</v>
      </c>
      <c r="D181">
        <v>3</v>
      </c>
      <c r="E181" t="s">
        <v>1608</v>
      </c>
      <c r="H181" t="s">
        <v>242</v>
      </c>
      <c r="I181" t="str">
        <f t="shared" si="4"/>
        <v>180,'뽀로로8화',2,3,'gprofctxb'</v>
      </c>
      <c r="J181" s="17" t="s">
        <v>238</v>
      </c>
      <c r="K181" t="str">
        <f t="shared" si="5"/>
        <v>insert into PARENTING_DATA(Contents_Num,contents_Name,Min_Age,Max_Age,Administrator_ID) values(180,'뽀로로8화',2,3,'gprofctxb');</v>
      </c>
    </row>
    <row r="182" spans="1:11" x14ac:dyDescent="0.3">
      <c r="A182">
        <v>181</v>
      </c>
      <c r="B182" t="s">
        <v>10101</v>
      </c>
      <c r="C182">
        <v>0</v>
      </c>
      <c r="D182">
        <v>1</v>
      </c>
      <c r="E182" t="s">
        <v>1609</v>
      </c>
      <c r="H182" t="s">
        <v>242</v>
      </c>
      <c r="I182" t="str">
        <f t="shared" si="4"/>
        <v>181,'뽀로로9화',0,1,'pscysjsqq'</v>
      </c>
      <c r="J182" s="17" t="s">
        <v>238</v>
      </c>
      <c r="K182" t="str">
        <f t="shared" si="5"/>
        <v>insert into PARENTING_DATA(Contents_Num,contents_Name,Min_Age,Max_Age,Administrator_ID) values(181,'뽀로로9화',0,1,'pscysjsqq');</v>
      </c>
    </row>
    <row r="183" spans="1:11" x14ac:dyDescent="0.3">
      <c r="A183">
        <v>182</v>
      </c>
      <c r="B183" t="s">
        <v>10094</v>
      </c>
      <c r="C183">
        <v>6</v>
      </c>
      <c r="D183">
        <v>7</v>
      </c>
      <c r="E183" t="s">
        <v>1610</v>
      </c>
      <c r="H183" t="s">
        <v>242</v>
      </c>
      <c r="I183" t="str">
        <f t="shared" si="4"/>
        <v>182,'뽀로로10화',6,7,'ccaicavzf'</v>
      </c>
      <c r="J183" s="17" t="s">
        <v>238</v>
      </c>
      <c r="K183" t="str">
        <f t="shared" si="5"/>
        <v>insert into PARENTING_DATA(Contents_Num,contents_Name,Min_Age,Max_Age,Administrator_ID) values(182,'뽀로로10화',6,7,'ccaicavzf');</v>
      </c>
    </row>
    <row r="184" spans="1:11" x14ac:dyDescent="0.3">
      <c r="A184">
        <v>183</v>
      </c>
      <c r="B184" t="s">
        <v>10091</v>
      </c>
      <c r="C184">
        <v>11</v>
      </c>
      <c r="D184">
        <v>12</v>
      </c>
      <c r="E184" t="s">
        <v>1611</v>
      </c>
      <c r="H184" t="s">
        <v>242</v>
      </c>
      <c r="I184" t="str">
        <f t="shared" si="4"/>
        <v>183,'뽀로로11화',11,12,'livhsazlv'</v>
      </c>
      <c r="J184" s="17" t="s">
        <v>238</v>
      </c>
      <c r="K184" t="str">
        <f t="shared" si="5"/>
        <v>insert into PARENTING_DATA(Contents_Num,contents_Name,Min_Age,Max_Age,Administrator_ID) values(183,'뽀로로11화',11,12,'livhsazlv');</v>
      </c>
    </row>
    <row r="185" spans="1:11" x14ac:dyDescent="0.3">
      <c r="A185">
        <v>184</v>
      </c>
      <c r="B185" t="s">
        <v>10093</v>
      </c>
      <c r="C185">
        <v>9</v>
      </c>
      <c r="D185">
        <v>10</v>
      </c>
      <c r="E185" t="s">
        <v>1612</v>
      </c>
      <c r="H185" t="s">
        <v>242</v>
      </c>
      <c r="I185" t="str">
        <f t="shared" si="4"/>
        <v>184,'뽀로로12화',9,10,'nhkxdmyeh'</v>
      </c>
      <c r="J185" s="17" t="s">
        <v>238</v>
      </c>
      <c r="K185" t="str">
        <f t="shared" si="5"/>
        <v>insert into PARENTING_DATA(Contents_Num,contents_Name,Min_Age,Max_Age,Administrator_ID) values(184,'뽀로로12화',9,10,'nhkxdmyeh');</v>
      </c>
    </row>
    <row r="186" spans="1:11" x14ac:dyDescent="0.3">
      <c r="A186">
        <v>185</v>
      </c>
      <c r="B186" t="s">
        <v>10095</v>
      </c>
      <c r="C186">
        <v>12</v>
      </c>
      <c r="D186">
        <v>13</v>
      </c>
      <c r="E186" t="s">
        <v>1613</v>
      </c>
      <c r="H186" t="s">
        <v>242</v>
      </c>
      <c r="I186" t="str">
        <f t="shared" si="4"/>
        <v>185,'뽀로로13화',12,13,'kctlrqmwq'</v>
      </c>
      <c r="J186" s="17" t="s">
        <v>238</v>
      </c>
      <c r="K186" t="str">
        <f t="shared" si="5"/>
        <v>insert into PARENTING_DATA(Contents_Num,contents_Name,Min_Age,Max_Age,Administrator_ID) values(185,'뽀로로13화',12,13,'kctlrqmwq');</v>
      </c>
    </row>
    <row r="187" spans="1:11" x14ac:dyDescent="0.3">
      <c r="A187">
        <v>186</v>
      </c>
      <c r="B187" t="s">
        <v>10102</v>
      </c>
      <c r="C187">
        <v>6</v>
      </c>
      <c r="D187">
        <v>7</v>
      </c>
      <c r="E187" t="s">
        <v>1614</v>
      </c>
      <c r="H187" t="s">
        <v>242</v>
      </c>
      <c r="I187" t="str">
        <f t="shared" si="4"/>
        <v>186,'뽀로로14화',6,7,'hwjdrzjvi'</v>
      </c>
      <c r="J187" s="17" t="s">
        <v>238</v>
      </c>
      <c r="K187" t="str">
        <f t="shared" si="5"/>
        <v>insert into PARENTING_DATA(Contents_Num,contents_Name,Min_Age,Max_Age,Administrator_ID) values(186,'뽀로로14화',6,7,'hwjdrzjvi');</v>
      </c>
    </row>
    <row r="188" spans="1:11" x14ac:dyDescent="0.3">
      <c r="A188">
        <v>187</v>
      </c>
      <c r="B188" t="s">
        <v>10103</v>
      </c>
      <c r="C188">
        <v>5</v>
      </c>
      <c r="D188">
        <v>6</v>
      </c>
      <c r="E188" t="s">
        <v>1615</v>
      </c>
      <c r="H188" t="s">
        <v>242</v>
      </c>
      <c r="I188" t="str">
        <f t="shared" si="4"/>
        <v>187,'뽀로로15화',5,6,'hjiprizuo'</v>
      </c>
      <c r="J188" s="17" t="s">
        <v>238</v>
      </c>
      <c r="K188" t="str">
        <f t="shared" si="5"/>
        <v>insert into PARENTING_DATA(Contents_Num,contents_Name,Min_Age,Max_Age,Administrator_ID) values(187,'뽀로로15화',5,6,'hjiprizuo');</v>
      </c>
    </row>
    <row r="189" spans="1:11" x14ac:dyDescent="0.3">
      <c r="A189">
        <v>188</v>
      </c>
      <c r="B189" t="s">
        <v>10104</v>
      </c>
      <c r="C189">
        <v>3</v>
      </c>
      <c r="D189">
        <v>4</v>
      </c>
      <c r="E189" t="s">
        <v>1616</v>
      </c>
      <c r="H189" t="s">
        <v>242</v>
      </c>
      <c r="I189" t="str">
        <f t="shared" si="4"/>
        <v>188,'뽀로로16화',3,4,'vstowtvvl'</v>
      </c>
      <c r="J189" s="17" t="s">
        <v>238</v>
      </c>
      <c r="K189" t="str">
        <f t="shared" si="5"/>
        <v>insert into PARENTING_DATA(Contents_Num,contents_Name,Min_Age,Max_Age,Administrator_ID) values(188,'뽀로로16화',3,4,'vstowtvvl');</v>
      </c>
    </row>
    <row r="190" spans="1:11" x14ac:dyDescent="0.3">
      <c r="A190">
        <v>189</v>
      </c>
      <c r="B190" t="s">
        <v>10105</v>
      </c>
      <c r="C190">
        <v>12</v>
      </c>
      <c r="D190">
        <v>13</v>
      </c>
      <c r="E190" t="s">
        <v>1617</v>
      </c>
      <c r="H190" t="s">
        <v>242</v>
      </c>
      <c r="I190" t="str">
        <f t="shared" si="4"/>
        <v>189,'뽀로로17화',12,13,'jtxfguusa'</v>
      </c>
      <c r="J190" s="17" t="s">
        <v>238</v>
      </c>
      <c r="K190" t="str">
        <f t="shared" si="5"/>
        <v>insert into PARENTING_DATA(Contents_Num,contents_Name,Min_Age,Max_Age,Administrator_ID) values(189,'뽀로로17화',12,13,'jtxfguusa');</v>
      </c>
    </row>
    <row r="191" spans="1:11" x14ac:dyDescent="0.3">
      <c r="A191">
        <v>190</v>
      </c>
      <c r="B191" t="s">
        <v>10106</v>
      </c>
      <c r="C191">
        <v>5</v>
      </c>
      <c r="D191">
        <v>6</v>
      </c>
      <c r="E191" t="s">
        <v>1618</v>
      </c>
      <c r="H191" t="s">
        <v>242</v>
      </c>
      <c r="I191" t="str">
        <f t="shared" si="4"/>
        <v>190,'뽀로로18화',5,6,'wbjgwwxuz'</v>
      </c>
      <c r="J191" s="17" t="s">
        <v>238</v>
      </c>
      <c r="K191" t="str">
        <f t="shared" si="5"/>
        <v>insert into PARENTING_DATA(Contents_Num,contents_Name,Min_Age,Max_Age,Administrator_ID) values(190,'뽀로로18화',5,6,'wbjgwwxuz');</v>
      </c>
    </row>
    <row r="192" spans="1:11" x14ac:dyDescent="0.3">
      <c r="A192">
        <v>191</v>
      </c>
      <c r="B192" t="s">
        <v>10107</v>
      </c>
      <c r="C192">
        <v>10</v>
      </c>
      <c r="D192">
        <v>11</v>
      </c>
      <c r="E192" t="s">
        <v>1619</v>
      </c>
      <c r="H192" t="s">
        <v>242</v>
      </c>
      <c r="I192" t="str">
        <f t="shared" si="4"/>
        <v>191,'뽀로로19화',10,11,'epcttcaau'</v>
      </c>
      <c r="J192" s="17" t="s">
        <v>238</v>
      </c>
      <c r="K192" t="str">
        <f t="shared" si="5"/>
        <v>insert into PARENTING_DATA(Contents_Num,contents_Name,Min_Age,Max_Age,Administrator_ID) values(191,'뽀로로19화',10,11,'epcttcaau');</v>
      </c>
    </row>
    <row r="193" spans="1:11" x14ac:dyDescent="0.3">
      <c r="A193">
        <v>192</v>
      </c>
      <c r="B193" t="s">
        <v>10108</v>
      </c>
      <c r="C193">
        <v>1</v>
      </c>
      <c r="D193">
        <v>2</v>
      </c>
      <c r="E193" t="s">
        <v>1620</v>
      </c>
      <c r="H193" t="s">
        <v>242</v>
      </c>
      <c r="I193" t="str">
        <f t="shared" si="4"/>
        <v>192,'뽀로로20화',1,2,'fykpvbihw'</v>
      </c>
      <c r="J193" s="17" t="s">
        <v>238</v>
      </c>
      <c r="K193" t="str">
        <f t="shared" si="5"/>
        <v>insert into PARENTING_DATA(Contents_Num,contents_Name,Min_Age,Max_Age,Administrator_ID) values(192,'뽀로로20화',1,2,'fykpvbihw');</v>
      </c>
    </row>
    <row r="194" spans="1:11" x14ac:dyDescent="0.3">
      <c r="A194">
        <v>193</v>
      </c>
      <c r="B194" t="s">
        <v>10109</v>
      </c>
      <c r="C194">
        <v>5</v>
      </c>
      <c r="D194">
        <v>6</v>
      </c>
      <c r="E194" t="s">
        <v>1621</v>
      </c>
      <c r="H194" t="s">
        <v>242</v>
      </c>
      <c r="I194" t="str">
        <f t="shared" ref="I194:I257" si="6">""&amp;A194&amp;",'"&amp;B194&amp;"',"&amp;C194&amp;","&amp;D194&amp;",'"&amp;E194&amp;"'"</f>
        <v>193,'뽀로로21화',5,6,'noolzycez'</v>
      </c>
      <c r="J194" s="17" t="s">
        <v>238</v>
      </c>
      <c r="K194" t="str">
        <f t="shared" ref="K194:K257" si="7">H194&amp;I194&amp;J194</f>
        <v>insert into PARENTING_DATA(Contents_Num,contents_Name,Min_Age,Max_Age,Administrator_ID) values(193,'뽀로로21화',5,6,'noolzycez');</v>
      </c>
    </row>
    <row r="195" spans="1:11" x14ac:dyDescent="0.3">
      <c r="A195">
        <v>194</v>
      </c>
      <c r="B195" t="s">
        <v>10110</v>
      </c>
      <c r="C195">
        <v>0</v>
      </c>
      <c r="D195">
        <v>1</v>
      </c>
      <c r="E195" t="s">
        <v>1622</v>
      </c>
      <c r="H195" t="s">
        <v>242</v>
      </c>
      <c r="I195" t="str">
        <f t="shared" si="6"/>
        <v>194,'뽀로로22화',0,1,'ayyglreln'</v>
      </c>
      <c r="J195" s="17" t="s">
        <v>238</v>
      </c>
      <c r="K195" t="str">
        <f t="shared" si="7"/>
        <v>insert into PARENTING_DATA(Contents_Num,contents_Name,Min_Age,Max_Age,Administrator_ID) values(194,'뽀로로22화',0,1,'ayyglreln');</v>
      </c>
    </row>
    <row r="196" spans="1:11" x14ac:dyDescent="0.3">
      <c r="A196">
        <v>195</v>
      </c>
      <c r="B196" t="s">
        <v>10111</v>
      </c>
      <c r="C196">
        <v>10</v>
      </c>
      <c r="D196">
        <v>11</v>
      </c>
      <c r="E196" t="s">
        <v>1623</v>
      </c>
      <c r="H196" t="s">
        <v>242</v>
      </c>
      <c r="I196" t="str">
        <f t="shared" si="6"/>
        <v>195,'뽀로로23화',10,11,'gutmdxmvi'</v>
      </c>
      <c r="J196" s="17" t="s">
        <v>238</v>
      </c>
      <c r="K196" t="str">
        <f t="shared" si="7"/>
        <v>insert into PARENTING_DATA(Contents_Num,contents_Name,Min_Age,Max_Age,Administrator_ID) values(195,'뽀로로23화',10,11,'gutmdxmvi');</v>
      </c>
    </row>
    <row r="197" spans="1:11" x14ac:dyDescent="0.3">
      <c r="A197">
        <v>196</v>
      </c>
      <c r="B197" t="s">
        <v>10112</v>
      </c>
      <c r="C197">
        <v>11</v>
      </c>
      <c r="D197">
        <v>12</v>
      </c>
      <c r="E197" t="s">
        <v>1624</v>
      </c>
      <c r="H197" t="s">
        <v>242</v>
      </c>
      <c r="I197" t="str">
        <f t="shared" si="6"/>
        <v>196,'뽀로로24화',11,12,'ovsesatjg'</v>
      </c>
      <c r="J197" s="17" t="s">
        <v>238</v>
      </c>
      <c r="K197" t="str">
        <f t="shared" si="7"/>
        <v>insert into PARENTING_DATA(Contents_Num,contents_Name,Min_Age,Max_Age,Administrator_ID) values(196,'뽀로로24화',11,12,'ovsesatjg');</v>
      </c>
    </row>
    <row r="198" spans="1:11" x14ac:dyDescent="0.3">
      <c r="A198">
        <v>197</v>
      </c>
      <c r="B198" t="s">
        <v>10113</v>
      </c>
      <c r="C198">
        <v>11</v>
      </c>
      <c r="D198">
        <v>12</v>
      </c>
      <c r="E198" t="s">
        <v>1625</v>
      </c>
      <c r="H198" t="s">
        <v>242</v>
      </c>
      <c r="I198" t="str">
        <f t="shared" si="6"/>
        <v>197,'뽀로로25화',11,12,'kdnzhoidi'</v>
      </c>
      <c r="J198" s="17" t="s">
        <v>238</v>
      </c>
      <c r="K198" t="str">
        <f t="shared" si="7"/>
        <v>insert into PARENTING_DATA(Contents_Num,contents_Name,Min_Age,Max_Age,Administrator_ID) values(197,'뽀로로25화',11,12,'kdnzhoidi');</v>
      </c>
    </row>
    <row r="199" spans="1:11" x14ac:dyDescent="0.3">
      <c r="A199">
        <v>198</v>
      </c>
      <c r="B199" t="s">
        <v>10114</v>
      </c>
      <c r="C199">
        <v>14</v>
      </c>
      <c r="D199">
        <v>15</v>
      </c>
      <c r="E199" t="s">
        <v>1626</v>
      </c>
      <c r="H199" t="s">
        <v>242</v>
      </c>
      <c r="I199" t="str">
        <f t="shared" si="6"/>
        <v>198,'뽀로로26화',14,15,'pojutkzdi'</v>
      </c>
      <c r="J199" s="17" t="s">
        <v>238</v>
      </c>
      <c r="K199" t="str">
        <f t="shared" si="7"/>
        <v>insert into PARENTING_DATA(Contents_Num,contents_Name,Min_Age,Max_Age,Administrator_ID) values(198,'뽀로로26화',14,15,'pojutkzdi');</v>
      </c>
    </row>
    <row r="200" spans="1:11" x14ac:dyDescent="0.3">
      <c r="A200">
        <v>199</v>
      </c>
      <c r="B200" t="s">
        <v>10115</v>
      </c>
      <c r="C200">
        <v>20</v>
      </c>
      <c r="D200">
        <v>18</v>
      </c>
      <c r="E200" t="s">
        <v>1627</v>
      </c>
      <c r="H200" t="s">
        <v>242</v>
      </c>
      <c r="I200" t="str">
        <f t="shared" si="6"/>
        <v>199,'뽀로로27화',20,18,'cwrhiryvb'</v>
      </c>
      <c r="J200" s="17" t="s">
        <v>238</v>
      </c>
      <c r="K200" t="str">
        <f t="shared" si="7"/>
        <v>insert into PARENTING_DATA(Contents_Num,contents_Name,Min_Age,Max_Age,Administrator_ID) values(199,'뽀로로27화',20,18,'cwrhiryvb');</v>
      </c>
    </row>
    <row r="201" spans="1:11" x14ac:dyDescent="0.3">
      <c r="A201">
        <v>200</v>
      </c>
      <c r="B201" t="s">
        <v>10116</v>
      </c>
      <c r="C201">
        <v>20</v>
      </c>
      <c r="D201">
        <v>21</v>
      </c>
      <c r="E201" t="s">
        <v>1628</v>
      </c>
      <c r="H201" t="s">
        <v>242</v>
      </c>
      <c r="I201" t="str">
        <f t="shared" si="6"/>
        <v>200,'뽀로로28화',20,21,'bxmpevzxp'</v>
      </c>
      <c r="J201" s="17" t="s">
        <v>238</v>
      </c>
      <c r="K201" t="str">
        <f t="shared" si="7"/>
        <v>insert into PARENTING_DATA(Contents_Num,contents_Name,Min_Age,Max_Age,Administrator_ID) values(200,'뽀로로28화',20,21,'bxmpevzxp');</v>
      </c>
    </row>
    <row r="202" spans="1:11" x14ac:dyDescent="0.3">
      <c r="A202">
        <v>201</v>
      </c>
      <c r="B202" t="s">
        <v>10117</v>
      </c>
      <c r="C202">
        <v>22</v>
      </c>
      <c r="D202">
        <v>24</v>
      </c>
      <c r="E202" t="s">
        <v>1629</v>
      </c>
      <c r="H202" t="s">
        <v>242</v>
      </c>
      <c r="I202" t="str">
        <f t="shared" si="6"/>
        <v>201,'뽀로로29화',22,24,'endzdknuy'</v>
      </c>
      <c r="J202" s="17" t="s">
        <v>238</v>
      </c>
      <c r="K202" t="str">
        <f t="shared" si="7"/>
        <v>insert into PARENTING_DATA(Contents_Num,contents_Name,Min_Age,Max_Age,Administrator_ID) values(201,'뽀로로29화',22,24,'endzdknuy');</v>
      </c>
    </row>
    <row r="203" spans="1:11" x14ac:dyDescent="0.3">
      <c r="A203">
        <v>202</v>
      </c>
      <c r="B203" t="s">
        <v>10118</v>
      </c>
      <c r="C203">
        <v>19</v>
      </c>
      <c r="D203">
        <v>22</v>
      </c>
      <c r="E203" t="s">
        <v>1630</v>
      </c>
      <c r="H203" t="s">
        <v>242</v>
      </c>
      <c r="I203" t="str">
        <f t="shared" si="6"/>
        <v>202,'뽀로로30화',19,22,'cjovfjzlh'</v>
      </c>
      <c r="J203" s="17" t="s">
        <v>238</v>
      </c>
      <c r="K203" t="str">
        <f t="shared" si="7"/>
        <v>insert into PARENTING_DATA(Contents_Num,contents_Name,Min_Age,Max_Age,Administrator_ID) values(202,'뽀로로30화',19,22,'cjovfjzlh');</v>
      </c>
    </row>
    <row r="204" spans="1:11" x14ac:dyDescent="0.3">
      <c r="A204">
        <v>203</v>
      </c>
      <c r="B204" t="s">
        <v>10119</v>
      </c>
      <c r="C204">
        <v>18</v>
      </c>
      <c r="D204">
        <v>21</v>
      </c>
      <c r="E204" t="s">
        <v>1631</v>
      </c>
      <c r="H204" t="s">
        <v>242</v>
      </c>
      <c r="I204" t="str">
        <f t="shared" si="6"/>
        <v>203,'뽀로로31화',18,21,'bcccyzzfm'</v>
      </c>
      <c r="J204" s="17" t="s">
        <v>238</v>
      </c>
      <c r="K204" t="str">
        <f t="shared" si="7"/>
        <v>insert into PARENTING_DATA(Contents_Num,contents_Name,Min_Age,Max_Age,Administrator_ID) values(203,'뽀로로31화',18,21,'bcccyzzfm');</v>
      </c>
    </row>
    <row r="205" spans="1:11" x14ac:dyDescent="0.3">
      <c r="A205">
        <v>204</v>
      </c>
      <c r="B205" t="s">
        <v>10120</v>
      </c>
      <c r="C205">
        <v>17</v>
      </c>
      <c r="D205">
        <v>20</v>
      </c>
      <c r="E205" t="s">
        <v>1632</v>
      </c>
      <c r="H205" t="s">
        <v>242</v>
      </c>
      <c r="I205" t="str">
        <f t="shared" si="6"/>
        <v>204,'뽀로로32화',17,20,'zbdamwnex'</v>
      </c>
      <c r="J205" s="17" t="s">
        <v>238</v>
      </c>
      <c r="K205" t="str">
        <f t="shared" si="7"/>
        <v>insert into PARENTING_DATA(Contents_Num,contents_Name,Min_Age,Max_Age,Administrator_ID) values(204,'뽀로로32화',17,20,'zbdamwnex');</v>
      </c>
    </row>
    <row r="206" spans="1:11" x14ac:dyDescent="0.3">
      <c r="A206">
        <v>205</v>
      </c>
      <c r="B206" t="s">
        <v>10121</v>
      </c>
      <c r="C206">
        <v>17</v>
      </c>
      <c r="D206">
        <v>20</v>
      </c>
      <c r="E206" t="s">
        <v>1633</v>
      </c>
      <c r="H206" t="s">
        <v>242</v>
      </c>
      <c r="I206" t="str">
        <f t="shared" si="6"/>
        <v>205,'뽀로로33화',17,20,'mbcouwvaq'</v>
      </c>
      <c r="J206" s="17" t="s">
        <v>238</v>
      </c>
      <c r="K206" t="str">
        <f t="shared" si="7"/>
        <v>insert into PARENTING_DATA(Contents_Num,contents_Name,Min_Age,Max_Age,Administrator_ID) values(205,'뽀로로33화',17,20,'mbcouwvaq');</v>
      </c>
    </row>
    <row r="207" spans="1:11" x14ac:dyDescent="0.3">
      <c r="A207">
        <v>206</v>
      </c>
      <c r="B207" t="s">
        <v>10122</v>
      </c>
      <c r="C207">
        <v>21</v>
      </c>
      <c r="D207">
        <v>24</v>
      </c>
      <c r="E207" t="s">
        <v>1634</v>
      </c>
      <c r="H207" t="s">
        <v>242</v>
      </c>
      <c r="I207" t="str">
        <f t="shared" si="6"/>
        <v>206,'뽀로로34화',21,24,'ystqoqdhj'</v>
      </c>
      <c r="J207" s="17" t="s">
        <v>238</v>
      </c>
      <c r="K207" t="str">
        <f t="shared" si="7"/>
        <v>insert into PARENTING_DATA(Contents_Num,contents_Name,Min_Age,Max_Age,Administrator_ID) values(206,'뽀로로34화',21,24,'ystqoqdhj');</v>
      </c>
    </row>
    <row r="208" spans="1:11" x14ac:dyDescent="0.3">
      <c r="A208">
        <v>207</v>
      </c>
      <c r="B208" t="s">
        <v>10123</v>
      </c>
      <c r="C208">
        <v>16</v>
      </c>
      <c r="D208">
        <v>19</v>
      </c>
      <c r="E208" t="s">
        <v>1635</v>
      </c>
      <c r="H208" t="s">
        <v>242</v>
      </c>
      <c r="I208" t="str">
        <f t="shared" si="6"/>
        <v>207,'뿡뿡이1화',16,19,'kggxvaeom'</v>
      </c>
      <c r="J208" s="17" t="s">
        <v>238</v>
      </c>
      <c r="K208" t="str">
        <f t="shared" si="7"/>
        <v>insert into PARENTING_DATA(Contents_Num,contents_Name,Min_Age,Max_Age,Administrator_ID) values(207,'뿡뿡이1화',16,19,'kggxvaeom');</v>
      </c>
    </row>
    <row r="209" spans="1:11" x14ac:dyDescent="0.3">
      <c r="A209">
        <v>208</v>
      </c>
      <c r="B209" t="s">
        <v>10124</v>
      </c>
      <c r="C209">
        <v>24</v>
      </c>
      <c r="D209">
        <v>27</v>
      </c>
      <c r="E209" t="s">
        <v>1636</v>
      </c>
      <c r="H209" t="s">
        <v>242</v>
      </c>
      <c r="I209" t="str">
        <f t="shared" si="6"/>
        <v>208,'뿡뿡이2화',24,27,'nidqeoatp'</v>
      </c>
      <c r="J209" s="17" t="s">
        <v>238</v>
      </c>
      <c r="K209" t="str">
        <f t="shared" si="7"/>
        <v>insert into PARENTING_DATA(Contents_Num,contents_Name,Min_Age,Max_Age,Administrator_ID) values(208,'뿡뿡이2화',24,27,'nidqeoatp');</v>
      </c>
    </row>
    <row r="210" spans="1:11" x14ac:dyDescent="0.3">
      <c r="A210">
        <v>209</v>
      </c>
      <c r="B210" t="s">
        <v>10129</v>
      </c>
      <c r="C210">
        <v>17</v>
      </c>
      <c r="D210">
        <v>20</v>
      </c>
      <c r="E210" t="s">
        <v>1637</v>
      </c>
      <c r="H210" t="s">
        <v>242</v>
      </c>
      <c r="I210" t="str">
        <f t="shared" si="6"/>
        <v>209,'뿡뿡이3화',17,20,'qsfdtctge'</v>
      </c>
      <c r="J210" s="17" t="s">
        <v>238</v>
      </c>
      <c r="K210" t="str">
        <f t="shared" si="7"/>
        <v>insert into PARENTING_DATA(Contents_Num,contents_Name,Min_Age,Max_Age,Administrator_ID) values(209,'뿡뿡이3화',17,20,'qsfdtctge');</v>
      </c>
    </row>
    <row r="211" spans="1:11" x14ac:dyDescent="0.3">
      <c r="A211">
        <v>210</v>
      </c>
      <c r="B211" t="s">
        <v>10128</v>
      </c>
      <c r="C211">
        <v>14</v>
      </c>
      <c r="D211">
        <v>17</v>
      </c>
      <c r="E211" t="s">
        <v>1638</v>
      </c>
      <c r="H211" t="s">
        <v>242</v>
      </c>
      <c r="I211" t="str">
        <f t="shared" si="6"/>
        <v>210,'뿡뿡이4화',14,17,'oaxdzszqk'</v>
      </c>
      <c r="J211" s="17" t="s">
        <v>238</v>
      </c>
      <c r="K211" t="str">
        <f t="shared" si="7"/>
        <v>insert into PARENTING_DATA(Contents_Num,contents_Name,Min_Age,Max_Age,Administrator_ID) values(210,'뿡뿡이4화',14,17,'oaxdzszqk');</v>
      </c>
    </row>
    <row r="212" spans="1:11" x14ac:dyDescent="0.3">
      <c r="A212">
        <v>211</v>
      </c>
      <c r="B212" t="s">
        <v>10126</v>
      </c>
      <c r="C212">
        <v>14</v>
      </c>
      <c r="D212">
        <v>17</v>
      </c>
      <c r="E212" t="s">
        <v>1639</v>
      </c>
      <c r="H212" t="s">
        <v>242</v>
      </c>
      <c r="I212" t="str">
        <f t="shared" si="6"/>
        <v>211,'뿡뿡이5화',14,17,'sjtllbivf'</v>
      </c>
      <c r="J212" s="17" t="s">
        <v>238</v>
      </c>
      <c r="K212" t="str">
        <f t="shared" si="7"/>
        <v>insert into PARENTING_DATA(Contents_Num,contents_Name,Min_Age,Max_Age,Administrator_ID) values(211,'뿡뿡이5화',14,17,'sjtllbivf');</v>
      </c>
    </row>
    <row r="213" spans="1:11" x14ac:dyDescent="0.3">
      <c r="A213">
        <v>212</v>
      </c>
      <c r="B213" t="s">
        <v>10127</v>
      </c>
      <c r="C213">
        <v>23</v>
      </c>
      <c r="D213">
        <v>26</v>
      </c>
      <c r="E213" t="s">
        <v>1640</v>
      </c>
      <c r="H213" t="s">
        <v>242</v>
      </c>
      <c r="I213" t="str">
        <f t="shared" si="6"/>
        <v>212,'뿡뿡이6화',23,26,'qaavxrdrl'</v>
      </c>
      <c r="J213" s="17" t="s">
        <v>238</v>
      </c>
      <c r="K213" t="str">
        <f t="shared" si="7"/>
        <v>insert into PARENTING_DATA(Contents_Num,contents_Name,Min_Age,Max_Age,Administrator_ID) values(212,'뿡뿡이6화',23,26,'qaavxrdrl');</v>
      </c>
    </row>
    <row r="214" spans="1:11" x14ac:dyDescent="0.3">
      <c r="A214">
        <v>213</v>
      </c>
      <c r="B214" t="s">
        <v>10125</v>
      </c>
      <c r="C214">
        <v>24</v>
      </c>
      <c r="D214">
        <v>27</v>
      </c>
      <c r="E214" t="s">
        <v>1641</v>
      </c>
      <c r="H214" t="s">
        <v>242</v>
      </c>
      <c r="I214" t="str">
        <f t="shared" si="6"/>
        <v>213,'뿡뿡이7화',24,27,'oythvwudw'</v>
      </c>
      <c r="J214" s="17" t="s">
        <v>238</v>
      </c>
      <c r="K214" t="str">
        <f t="shared" si="7"/>
        <v>insert into PARENTING_DATA(Contents_Num,contents_Name,Min_Age,Max_Age,Administrator_ID) values(213,'뿡뿡이7화',24,27,'oythvwudw');</v>
      </c>
    </row>
    <row r="215" spans="1:11" x14ac:dyDescent="0.3">
      <c r="A215">
        <v>214</v>
      </c>
      <c r="B215" t="s">
        <v>10130</v>
      </c>
      <c r="C215">
        <v>18</v>
      </c>
      <c r="D215">
        <v>21</v>
      </c>
      <c r="E215" t="s">
        <v>1642</v>
      </c>
      <c r="H215" t="s">
        <v>242</v>
      </c>
      <c r="I215" t="str">
        <f t="shared" si="6"/>
        <v>214,'뿡뿡이8화',18,21,'jwrzzxzbr'</v>
      </c>
      <c r="J215" s="17" t="s">
        <v>238</v>
      </c>
      <c r="K215" t="str">
        <f t="shared" si="7"/>
        <v>insert into PARENTING_DATA(Contents_Num,contents_Name,Min_Age,Max_Age,Administrator_ID) values(214,'뿡뿡이8화',18,21,'jwrzzxzbr');</v>
      </c>
    </row>
    <row r="216" spans="1:11" x14ac:dyDescent="0.3">
      <c r="A216">
        <v>215</v>
      </c>
      <c r="B216" t="s">
        <v>10131</v>
      </c>
      <c r="C216">
        <v>13</v>
      </c>
      <c r="D216">
        <v>16</v>
      </c>
      <c r="E216" t="s">
        <v>1643</v>
      </c>
      <c r="H216" t="s">
        <v>242</v>
      </c>
      <c r="I216" t="str">
        <f t="shared" si="6"/>
        <v>215,'뿡뿡이9화',13,16,'xewglscwt'</v>
      </c>
      <c r="J216" s="17" t="s">
        <v>238</v>
      </c>
      <c r="K216" t="str">
        <f t="shared" si="7"/>
        <v>insert into PARENTING_DATA(Contents_Num,contents_Name,Min_Age,Max_Age,Administrator_ID) values(215,'뿡뿡이9화',13,16,'xewglscwt');</v>
      </c>
    </row>
    <row r="217" spans="1:11" x14ac:dyDescent="0.3">
      <c r="A217">
        <v>216</v>
      </c>
      <c r="B217" t="s">
        <v>10132</v>
      </c>
      <c r="C217">
        <v>17</v>
      </c>
      <c r="D217">
        <v>20</v>
      </c>
      <c r="E217" t="s">
        <v>1644</v>
      </c>
      <c r="H217" t="s">
        <v>242</v>
      </c>
      <c r="I217" t="str">
        <f t="shared" si="6"/>
        <v>216,'뿡뿡이10화',17,20,'cgtjiuwdo'</v>
      </c>
      <c r="J217" s="17" t="s">
        <v>238</v>
      </c>
      <c r="K217" t="str">
        <f t="shared" si="7"/>
        <v>insert into PARENTING_DATA(Contents_Num,contents_Name,Min_Age,Max_Age,Administrator_ID) values(216,'뿡뿡이10화',17,20,'cgtjiuwdo');</v>
      </c>
    </row>
    <row r="218" spans="1:11" x14ac:dyDescent="0.3">
      <c r="A218">
        <v>217</v>
      </c>
      <c r="B218" t="s">
        <v>10133</v>
      </c>
      <c r="C218">
        <v>24</v>
      </c>
      <c r="D218">
        <v>27</v>
      </c>
      <c r="E218" t="s">
        <v>1645</v>
      </c>
      <c r="H218" t="s">
        <v>242</v>
      </c>
      <c r="I218" t="str">
        <f t="shared" si="6"/>
        <v>217,'뿡뿡이11화',24,27,'kwbcjccnx'</v>
      </c>
      <c r="J218" s="17" t="s">
        <v>238</v>
      </c>
      <c r="K218" t="str">
        <f t="shared" si="7"/>
        <v>insert into PARENTING_DATA(Contents_Num,contents_Name,Min_Age,Max_Age,Administrator_ID) values(217,'뿡뿡이11화',24,27,'kwbcjccnx');</v>
      </c>
    </row>
    <row r="219" spans="1:11" x14ac:dyDescent="0.3">
      <c r="A219">
        <v>218</v>
      </c>
      <c r="B219" t="s">
        <v>10134</v>
      </c>
      <c r="C219">
        <v>14</v>
      </c>
      <c r="D219">
        <v>17</v>
      </c>
      <c r="E219" t="s">
        <v>1646</v>
      </c>
      <c r="H219" t="s">
        <v>242</v>
      </c>
      <c r="I219" t="str">
        <f t="shared" si="6"/>
        <v>218,'뿡뿡이12화',14,17,'dypceoimb'</v>
      </c>
      <c r="J219" s="17" t="s">
        <v>238</v>
      </c>
      <c r="K219" t="str">
        <f t="shared" si="7"/>
        <v>insert into PARENTING_DATA(Contents_Num,contents_Name,Min_Age,Max_Age,Administrator_ID) values(218,'뿡뿡이12화',14,17,'dypceoimb');</v>
      </c>
    </row>
    <row r="220" spans="1:11" x14ac:dyDescent="0.3">
      <c r="A220">
        <v>219</v>
      </c>
      <c r="B220" t="s">
        <v>10135</v>
      </c>
      <c r="C220">
        <v>7</v>
      </c>
      <c r="D220">
        <v>8</v>
      </c>
      <c r="E220" t="s">
        <v>1647</v>
      </c>
      <c r="H220" t="s">
        <v>242</v>
      </c>
      <c r="I220" t="str">
        <f t="shared" si="6"/>
        <v>219,'뿡뿡이13화',7,8,'xuooosyaf'</v>
      </c>
      <c r="J220" s="17" t="s">
        <v>238</v>
      </c>
      <c r="K220" t="str">
        <f t="shared" si="7"/>
        <v>insert into PARENTING_DATA(Contents_Num,contents_Name,Min_Age,Max_Age,Administrator_ID) values(219,'뿡뿡이13화',7,8,'xuooosyaf');</v>
      </c>
    </row>
    <row r="221" spans="1:11" x14ac:dyDescent="0.3">
      <c r="A221">
        <v>220</v>
      </c>
      <c r="B221" t="s">
        <v>10136</v>
      </c>
      <c r="C221">
        <v>5</v>
      </c>
      <c r="D221">
        <v>6</v>
      </c>
      <c r="E221" t="s">
        <v>1648</v>
      </c>
      <c r="H221" t="s">
        <v>242</v>
      </c>
      <c r="I221" t="str">
        <f t="shared" si="6"/>
        <v>220,'뿡뿡이14화',5,6,'ojgnkfkhd'</v>
      </c>
      <c r="J221" s="17" t="s">
        <v>238</v>
      </c>
      <c r="K221" t="str">
        <f t="shared" si="7"/>
        <v>insert into PARENTING_DATA(Contents_Num,contents_Name,Min_Age,Max_Age,Administrator_ID) values(220,'뿡뿡이14화',5,6,'ojgnkfkhd');</v>
      </c>
    </row>
    <row r="222" spans="1:11" x14ac:dyDescent="0.3">
      <c r="A222">
        <v>221</v>
      </c>
      <c r="B222" t="s">
        <v>10137</v>
      </c>
      <c r="C222">
        <v>6</v>
      </c>
      <c r="D222">
        <v>7</v>
      </c>
      <c r="E222" t="s">
        <v>1649</v>
      </c>
      <c r="H222" t="s">
        <v>242</v>
      </c>
      <c r="I222" t="str">
        <f t="shared" si="6"/>
        <v>221,'뿡뿡이15화',6,7,'cqnjdebnq'</v>
      </c>
      <c r="J222" s="17" t="s">
        <v>238</v>
      </c>
      <c r="K222" t="str">
        <f t="shared" si="7"/>
        <v>insert into PARENTING_DATA(Contents_Num,contents_Name,Min_Age,Max_Age,Administrator_ID) values(221,'뿡뿡이15화',6,7,'cqnjdebnq');</v>
      </c>
    </row>
    <row r="223" spans="1:11" x14ac:dyDescent="0.3">
      <c r="A223">
        <v>222</v>
      </c>
      <c r="B223" t="s">
        <v>10138</v>
      </c>
      <c r="C223">
        <v>4</v>
      </c>
      <c r="D223">
        <v>5</v>
      </c>
      <c r="E223" t="s">
        <v>1650</v>
      </c>
      <c r="H223" t="s">
        <v>242</v>
      </c>
      <c r="I223" t="str">
        <f t="shared" si="6"/>
        <v>222,'뿡뿡이16화',4,5,'wqwgtkaqm'</v>
      </c>
      <c r="J223" s="17" t="s">
        <v>238</v>
      </c>
      <c r="K223" t="str">
        <f t="shared" si="7"/>
        <v>insert into PARENTING_DATA(Contents_Num,contents_Name,Min_Age,Max_Age,Administrator_ID) values(222,'뿡뿡이16화',4,5,'wqwgtkaqm');</v>
      </c>
    </row>
    <row r="224" spans="1:11" x14ac:dyDescent="0.3">
      <c r="A224">
        <v>223</v>
      </c>
      <c r="B224" t="s">
        <v>10139</v>
      </c>
      <c r="C224">
        <v>12</v>
      </c>
      <c r="D224">
        <v>13</v>
      </c>
      <c r="E224" t="s">
        <v>1651</v>
      </c>
      <c r="H224" t="s">
        <v>242</v>
      </c>
      <c r="I224" t="str">
        <f t="shared" si="6"/>
        <v>223,'뿡뿡이17화',12,13,'mtxsvwfuu'</v>
      </c>
      <c r="J224" s="17" t="s">
        <v>238</v>
      </c>
      <c r="K224" t="str">
        <f t="shared" si="7"/>
        <v>insert into PARENTING_DATA(Contents_Num,contents_Name,Min_Age,Max_Age,Administrator_ID) values(223,'뿡뿡이17화',12,13,'mtxsvwfuu');</v>
      </c>
    </row>
    <row r="225" spans="1:11" x14ac:dyDescent="0.3">
      <c r="A225">
        <v>224</v>
      </c>
      <c r="B225" t="s">
        <v>10140</v>
      </c>
      <c r="C225">
        <v>4</v>
      </c>
      <c r="D225">
        <v>5</v>
      </c>
      <c r="E225" t="s">
        <v>1652</v>
      </c>
      <c r="H225" t="s">
        <v>242</v>
      </c>
      <c r="I225" t="str">
        <f t="shared" si="6"/>
        <v>224,'뿡뿡이18화',4,5,'hexzjyytk'</v>
      </c>
      <c r="J225" s="17" t="s">
        <v>238</v>
      </c>
      <c r="K225" t="str">
        <f t="shared" si="7"/>
        <v>insert into PARENTING_DATA(Contents_Num,contents_Name,Min_Age,Max_Age,Administrator_ID) values(224,'뿡뿡이18화',4,5,'hexzjyytk');</v>
      </c>
    </row>
    <row r="226" spans="1:11" x14ac:dyDescent="0.3">
      <c r="A226">
        <v>225</v>
      </c>
      <c r="B226" t="s">
        <v>10141</v>
      </c>
      <c r="C226">
        <v>3</v>
      </c>
      <c r="D226">
        <v>4</v>
      </c>
      <c r="E226" t="s">
        <v>1653</v>
      </c>
      <c r="H226" t="s">
        <v>242</v>
      </c>
      <c r="I226" t="str">
        <f t="shared" si="6"/>
        <v>225,'뿡뿡이19화',3,4,'vffkwyzck'</v>
      </c>
      <c r="J226" s="17" t="s">
        <v>238</v>
      </c>
      <c r="K226" t="str">
        <f t="shared" si="7"/>
        <v>insert into PARENTING_DATA(Contents_Num,contents_Name,Min_Age,Max_Age,Administrator_ID) values(225,'뿡뿡이19화',3,4,'vffkwyzck');</v>
      </c>
    </row>
    <row r="227" spans="1:11" x14ac:dyDescent="0.3">
      <c r="A227">
        <v>226</v>
      </c>
      <c r="B227" t="s">
        <v>10142</v>
      </c>
      <c r="C227">
        <v>7</v>
      </c>
      <c r="D227">
        <v>8</v>
      </c>
      <c r="E227" t="s">
        <v>1654</v>
      </c>
      <c r="H227" t="s">
        <v>242</v>
      </c>
      <c r="I227" t="str">
        <f t="shared" si="6"/>
        <v>226,'뿡뿡이20화',7,8,'ytxadoudu'</v>
      </c>
      <c r="J227" s="17" t="s">
        <v>238</v>
      </c>
      <c r="K227" t="str">
        <f t="shared" si="7"/>
        <v>insert into PARENTING_DATA(Contents_Num,contents_Name,Min_Age,Max_Age,Administrator_ID) values(226,'뿡뿡이20화',7,8,'ytxadoudu');</v>
      </c>
    </row>
    <row r="228" spans="1:11" x14ac:dyDescent="0.3">
      <c r="A228">
        <v>227</v>
      </c>
      <c r="B228" t="s">
        <v>10143</v>
      </c>
      <c r="C228">
        <v>12</v>
      </c>
      <c r="D228">
        <v>13</v>
      </c>
      <c r="E228" t="s">
        <v>1655</v>
      </c>
      <c r="H228" t="s">
        <v>242</v>
      </c>
      <c r="I228" t="str">
        <f t="shared" si="6"/>
        <v>227,'뿡뿡이21화',12,13,'vhfsnnlvr'</v>
      </c>
      <c r="J228" s="17" t="s">
        <v>238</v>
      </c>
      <c r="K228" t="str">
        <f t="shared" si="7"/>
        <v>insert into PARENTING_DATA(Contents_Num,contents_Name,Min_Age,Max_Age,Administrator_ID) values(227,'뿡뿡이21화',12,13,'vhfsnnlvr');</v>
      </c>
    </row>
    <row r="229" spans="1:11" x14ac:dyDescent="0.3">
      <c r="A229">
        <v>228</v>
      </c>
      <c r="B229" t="s">
        <v>10144</v>
      </c>
      <c r="C229">
        <v>9</v>
      </c>
      <c r="D229">
        <v>10</v>
      </c>
      <c r="E229" t="s">
        <v>1656</v>
      </c>
      <c r="H229" t="s">
        <v>242</v>
      </c>
      <c r="I229" t="str">
        <f t="shared" si="6"/>
        <v>228,'뿡뿡이22화',9,10,'vjqlkfqcx'</v>
      </c>
      <c r="J229" s="17" t="s">
        <v>238</v>
      </c>
      <c r="K229" t="str">
        <f t="shared" si="7"/>
        <v>insert into PARENTING_DATA(Contents_Num,contents_Name,Min_Age,Max_Age,Administrator_ID) values(228,'뿡뿡이22화',9,10,'vjqlkfqcx');</v>
      </c>
    </row>
    <row r="230" spans="1:11" x14ac:dyDescent="0.3">
      <c r="A230">
        <v>229</v>
      </c>
      <c r="B230" t="s">
        <v>10145</v>
      </c>
      <c r="C230">
        <v>4</v>
      </c>
      <c r="D230">
        <v>5</v>
      </c>
      <c r="E230" t="s">
        <v>1657</v>
      </c>
      <c r="H230" t="s">
        <v>242</v>
      </c>
      <c r="I230" t="str">
        <f t="shared" si="6"/>
        <v>229,'뿡뿡이23화',4,5,'rlgwsqatv'</v>
      </c>
      <c r="J230" s="17" t="s">
        <v>238</v>
      </c>
      <c r="K230" t="str">
        <f t="shared" si="7"/>
        <v>insert into PARENTING_DATA(Contents_Num,contents_Name,Min_Age,Max_Age,Administrator_ID) values(229,'뿡뿡이23화',4,5,'rlgwsqatv');</v>
      </c>
    </row>
    <row r="231" spans="1:11" x14ac:dyDescent="0.3">
      <c r="A231">
        <v>230</v>
      </c>
      <c r="B231" t="s">
        <v>10146</v>
      </c>
      <c r="C231">
        <v>0</v>
      </c>
      <c r="D231">
        <v>1</v>
      </c>
      <c r="E231" t="s">
        <v>1658</v>
      </c>
      <c r="H231" t="s">
        <v>242</v>
      </c>
      <c r="I231" t="str">
        <f t="shared" si="6"/>
        <v>230,'뿡뿡이24화',0,1,'qrjmjpwrr'</v>
      </c>
      <c r="J231" s="17" t="s">
        <v>238</v>
      </c>
      <c r="K231" t="str">
        <f t="shared" si="7"/>
        <v>insert into PARENTING_DATA(Contents_Num,contents_Name,Min_Age,Max_Age,Administrator_ID) values(230,'뿡뿡이24화',0,1,'qrjmjpwrr');</v>
      </c>
    </row>
    <row r="232" spans="1:11" x14ac:dyDescent="0.3">
      <c r="A232">
        <v>231</v>
      </c>
      <c r="B232" t="s">
        <v>10147</v>
      </c>
      <c r="C232">
        <v>1</v>
      </c>
      <c r="D232">
        <v>2</v>
      </c>
      <c r="E232" t="s">
        <v>1659</v>
      </c>
      <c r="H232" t="s">
        <v>242</v>
      </c>
      <c r="I232" t="str">
        <f t="shared" si="6"/>
        <v>231,'뿡뿡이25화',1,2,'rdvpiplse'</v>
      </c>
      <c r="J232" s="17" t="s">
        <v>238</v>
      </c>
      <c r="K232" t="str">
        <f t="shared" si="7"/>
        <v>insert into PARENTING_DATA(Contents_Num,contents_Name,Min_Age,Max_Age,Administrator_ID) values(231,'뿡뿡이25화',1,2,'rdvpiplse');</v>
      </c>
    </row>
    <row r="233" spans="1:11" x14ac:dyDescent="0.3">
      <c r="A233">
        <v>232</v>
      </c>
      <c r="B233" t="s">
        <v>10148</v>
      </c>
      <c r="C233">
        <v>12</v>
      </c>
      <c r="D233">
        <v>13</v>
      </c>
      <c r="E233" t="s">
        <v>1660</v>
      </c>
      <c r="H233" t="s">
        <v>242</v>
      </c>
      <c r="I233" t="str">
        <f t="shared" si="6"/>
        <v>232,'뿡뿡이26화',12,13,'ynirwijzb'</v>
      </c>
      <c r="J233" s="17" t="s">
        <v>238</v>
      </c>
      <c r="K233" t="str">
        <f t="shared" si="7"/>
        <v>insert into PARENTING_DATA(Contents_Num,contents_Name,Min_Age,Max_Age,Administrator_ID) values(232,'뿡뿡이26화',12,13,'ynirwijzb');</v>
      </c>
    </row>
    <row r="234" spans="1:11" x14ac:dyDescent="0.3">
      <c r="A234">
        <v>233</v>
      </c>
      <c r="B234" t="s">
        <v>10149</v>
      </c>
      <c r="C234">
        <v>1</v>
      </c>
      <c r="D234">
        <v>2</v>
      </c>
      <c r="E234" t="s">
        <v>1661</v>
      </c>
      <c r="H234" t="s">
        <v>242</v>
      </c>
      <c r="I234" t="str">
        <f t="shared" si="6"/>
        <v>233,'뿡뿡이27화',1,2,'jeskiwntk'</v>
      </c>
      <c r="J234" s="17" t="s">
        <v>238</v>
      </c>
      <c r="K234" t="str">
        <f t="shared" si="7"/>
        <v>insert into PARENTING_DATA(Contents_Num,contents_Name,Min_Age,Max_Age,Administrator_ID) values(233,'뿡뿡이27화',1,2,'jeskiwntk');</v>
      </c>
    </row>
    <row r="235" spans="1:11" x14ac:dyDescent="0.3">
      <c r="A235">
        <v>234</v>
      </c>
      <c r="B235" t="s">
        <v>10150</v>
      </c>
      <c r="C235">
        <v>2</v>
      </c>
      <c r="D235">
        <v>3</v>
      </c>
      <c r="E235" t="s">
        <v>1662</v>
      </c>
      <c r="H235" t="s">
        <v>242</v>
      </c>
      <c r="I235" t="str">
        <f t="shared" si="6"/>
        <v>234,'뿡뿡이28화',2,3,'ehvztejlk'</v>
      </c>
      <c r="J235" s="17" t="s">
        <v>238</v>
      </c>
      <c r="K235" t="str">
        <f t="shared" si="7"/>
        <v>insert into PARENTING_DATA(Contents_Num,contents_Name,Min_Age,Max_Age,Administrator_ID) values(234,'뿡뿡이28화',2,3,'ehvztejlk');</v>
      </c>
    </row>
    <row r="236" spans="1:11" x14ac:dyDescent="0.3">
      <c r="A236">
        <v>235</v>
      </c>
      <c r="B236" t="s">
        <v>10151</v>
      </c>
      <c r="C236">
        <v>5</v>
      </c>
      <c r="D236">
        <v>6</v>
      </c>
      <c r="E236" t="s">
        <v>1663</v>
      </c>
      <c r="H236" t="s">
        <v>242</v>
      </c>
      <c r="I236" t="str">
        <f t="shared" si="6"/>
        <v>235,'뿡뿡이29화',5,6,'cpnmpkawu'</v>
      </c>
      <c r="J236" s="17" t="s">
        <v>238</v>
      </c>
      <c r="K236" t="str">
        <f t="shared" si="7"/>
        <v>insert into PARENTING_DATA(Contents_Num,contents_Name,Min_Age,Max_Age,Administrator_ID) values(235,'뿡뿡이29화',5,6,'cpnmpkawu');</v>
      </c>
    </row>
    <row r="237" spans="1:11" x14ac:dyDescent="0.3">
      <c r="A237">
        <v>236</v>
      </c>
      <c r="B237" t="s">
        <v>10152</v>
      </c>
      <c r="C237">
        <v>6</v>
      </c>
      <c r="D237">
        <v>7</v>
      </c>
      <c r="E237" t="s">
        <v>1664</v>
      </c>
      <c r="H237" t="s">
        <v>242</v>
      </c>
      <c r="I237" t="str">
        <f t="shared" si="6"/>
        <v>236,'뿡뿡이30화',6,7,'wbovdmqyh'</v>
      </c>
      <c r="J237" s="17" t="s">
        <v>238</v>
      </c>
      <c r="K237" t="str">
        <f t="shared" si="7"/>
        <v>insert into PARENTING_DATA(Contents_Num,contents_Name,Min_Age,Max_Age,Administrator_ID) values(236,'뿡뿡이30화',6,7,'wbovdmqyh');</v>
      </c>
    </row>
    <row r="238" spans="1:11" x14ac:dyDescent="0.3">
      <c r="A238">
        <v>237</v>
      </c>
      <c r="B238" t="s">
        <v>10153</v>
      </c>
      <c r="C238">
        <v>2</v>
      </c>
      <c r="D238">
        <v>3</v>
      </c>
      <c r="E238" t="s">
        <v>1665</v>
      </c>
      <c r="H238" t="s">
        <v>242</v>
      </c>
      <c r="I238" t="str">
        <f t="shared" si="6"/>
        <v>237,'뿡뿡이31화',2,3,'tvbibkval'</v>
      </c>
      <c r="J238" s="17" t="s">
        <v>238</v>
      </c>
      <c r="K238" t="str">
        <f t="shared" si="7"/>
        <v>insert into PARENTING_DATA(Contents_Num,contents_Name,Min_Age,Max_Age,Administrator_ID) values(237,'뿡뿡이31화',2,3,'tvbibkval');</v>
      </c>
    </row>
    <row r="239" spans="1:11" x14ac:dyDescent="0.3">
      <c r="A239">
        <v>238</v>
      </c>
      <c r="B239" t="s">
        <v>10154</v>
      </c>
      <c r="C239">
        <v>1</v>
      </c>
      <c r="D239">
        <v>2</v>
      </c>
      <c r="E239" t="s">
        <v>1666</v>
      </c>
      <c r="H239" t="s">
        <v>242</v>
      </c>
      <c r="I239" t="str">
        <f t="shared" si="6"/>
        <v>238,'뿡뿡이32화',1,2,'muliwivnh'</v>
      </c>
      <c r="J239" s="17" t="s">
        <v>238</v>
      </c>
      <c r="K239" t="str">
        <f t="shared" si="7"/>
        <v>insert into PARENTING_DATA(Contents_Num,contents_Name,Min_Age,Max_Age,Administrator_ID) values(238,'뿡뿡이32화',1,2,'muliwivnh');</v>
      </c>
    </row>
    <row r="240" spans="1:11" x14ac:dyDescent="0.3">
      <c r="A240">
        <v>239</v>
      </c>
      <c r="B240" t="s">
        <v>10155</v>
      </c>
      <c r="C240">
        <v>9</v>
      </c>
      <c r="D240">
        <v>10</v>
      </c>
      <c r="E240" t="s">
        <v>1667</v>
      </c>
      <c r="H240" t="s">
        <v>242</v>
      </c>
      <c r="I240" t="str">
        <f t="shared" si="6"/>
        <v>239,'뿡뿡이33화',9,10,'qeqhcnjpx'</v>
      </c>
      <c r="J240" s="17" t="s">
        <v>238</v>
      </c>
      <c r="K240" t="str">
        <f t="shared" si="7"/>
        <v>insert into PARENTING_DATA(Contents_Num,contents_Name,Min_Age,Max_Age,Administrator_ID) values(239,'뿡뿡이33화',9,10,'qeqhcnjpx');</v>
      </c>
    </row>
    <row r="241" spans="1:11" x14ac:dyDescent="0.3">
      <c r="A241">
        <v>240</v>
      </c>
      <c r="B241" t="s">
        <v>10156</v>
      </c>
      <c r="C241">
        <v>4</v>
      </c>
      <c r="D241">
        <v>5</v>
      </c>
      <c r="E241" t="s">
        <v>1668</v>
      </c>
      <c r="H241" t="s">
        <v>242</v>
      </c>
      <c r="I241" t="str">
        <f t="shared" si="6"/>
        <v>240,'뿡뿡이34화',4,5,'fxggrmwzv'</v>
      </c>
      <c r="J241" s="17" t="s">
        <v>238</v>
      </c>
      <c r="K241" t="str">
        <f t="shared" si="7"/>
        <v>insert into PARENTING_DATA(Contents_Num,contents_Name,Min_Age,Max_Age,Administrator_ID) values(240,'뿡뿡이34화',4,5,'fxggrmwzv');</v>
      </c>
    </row>
    <row r="242" spans="1:11" x14ac:dyDescent="0.3">
      <c r="A242">
        <v>241</v>
      </c>
      <c r="B242" t="s">
        <v>10157</v>
      </c>
      <c r="C242">
        <v>9</v>
      </c>
      <c r="D242">
        <v>10</v>
      </c>
      <c r="E242" t="s">
        <v>1669</v>
      </c>
      <c r="H242" t="s">
        <v>242</v>
      </c>
      <c r="I242" t="str">
        <f t="shared" si="6"/>
        <v>241,'뿡뿡이35화',9,10,'dzsajqnia'</v>
      </c>
      <c r="J242" s="17" t="s">
        <v>238</v>
      </c>
      <c r="K242" t="str">
        <f t="shared" si="7"/>
        <v>insert into PARENTING_DATA(Contents_Num,contents_Name,Min_Age,Max_Age,Administrator_ID) values(241,'뿡뿡이35화',9,10,'dzsajqnia');</v>
      </c>
    </row>
    <row r="243" spans="1:11" x14ac:dyDescent="0.3">
      <c r="A243">
        <v>242</v>
      </c>
      <c r="B243" t="s">
        <v>10158</v>
      </c>
      <c r="C243">
        <v>11</v>
      </c>
      <c r="D243">
        <v>12</v>
      </c>
      <c r="E243" t="s">
        <v>1670</v>
      </c>
      <c r="H243" t="s">
        <v>242</v>
      </c>
      <c r="I243" t="str">
        <f t="shared" si="6"/>
        <v>242,'뿡뿡이36화',11,12,'sbeausrqb'</v>
      </c>
      <c r="J243" s="17" t="s">
        <v>238</v>
      </c>
      <c r="K243" t="str">
        <f t="shared" si="7"/>
        <v>insert into PARENTING_DATA(Contents_Num,contents_Name,Min_Age,Max_Age,Administrator_ID) values(242,'뿡뿡이36화',11,12,'sbeausrqb');</v>
      </c>
    </row>
    <row r="244" spans="1:11" x14ac:dyDescent="0.3">
      <c r="A244">
        <v>243</v>
      </c>
      <c r="B244" t="s">
        <v>10159</v>
      </c>
      <c r="C244">
        <v>1</v>
      </c>
      <c r="D244">
        <v>2</v>
      </c>
      <c r="E244" t="s">
        <v>1671</v>
      </c>
      <c r="H244" t="s">
        <v>242</v>
      </c>
      <c r="I244" t="str">
        <f t="shared" si="6"/>
        <v>243,'뿡뿡이37화',1,2,'ovwecofhq'</v>
      </c>
      <c r="J244" s="17" t="s">
        <v>238</v>
      </c>
      <c r="K244" t="str">
        <f t="shared" si="7"/>
        <v>insert into PARENTING_DATA(Contents_Num,contents_Name,Min_Age,Max_Age,Administrator_ID) values(243,'뿡뿡이37화',1,2,'ovwecofhq');</v>
      </c>
    </row>
    <row r="245" spans="1:11" x14ac:dyDescent="0.3">
      <c r="A245">
        <v>244</v>
      </c>
      <c r="B245" t="s">
        <v>10160</v>
      </c>
      <c r="C245">
        <v>8</v>
      </c>
      <c r="D245">
        <v>9</v>
      </c>
      <c r="E245" t="s">
        <v>1672</v>
      </c>
      <c r="H245" t="s">
        <v>242</v>
      </c>
      <c r="I245" t="str">
        <f t="shared" si="6"/>
        <v>244,'뿡뿡이38화',8,9,'sfakmfhjq'</v>
      </c>
      <c r="J245" s="17" t="s">
        <v>238</v>
      </c>
      <c r="K245" t="str">
        <f t="shared" si="7"/>
        <v>insert into PARENTING_DATA(Contents_Num,contents_Name,Min_Age,Max_Age,Administrator_ID) values(244,'뿡뿡이38화',8,9,'sfakmfhjq');</v>
      </c>
    </row>
    <row r="246" spans="1:11" x14ac:dyDescent="0.3">
      <c r="A246">
        <v>245</v>
      </c>
      <c r="B246" t="s">
        <v>10161</v>
      </c>
      <c r="C246">
        <v>10</v>
      </c>
      <c r="D246">
        <v>11</v>
      </c>
      <c r="E246" t="s">
        <v>1673</v>
      </c>
      <c r="H246" t="s">
        <v>242</v>
      </c>
      <c r="I246" t="str">
        <f t="shared" si="6"/>
        <v>245,'뿡뿡이39화',10,11,'vhzyglzel'</v>
      </c>
      <c r="J246" s="17" t="s">
        <v>238</v>
      </c>
      <c r="K246" t="str">
        <f t="shared" si="7"/>
        <v>insert into PARENTING_DATA(Contents_Num,contents_Name,Min_Age,Max_Age,Administrator_ID) values(245,'뿡뿡이39화',10,11,'vhzyglzel');</v>
      </c>
    </row>
    <row r="247" spans="1:11" x14ac:dyDescent="0.3">
      <c r="A247">
        <v>246</v>
      </c>
      <c r="B247" t="s">
        <v>10162</v>
      </c>
      <c r="C247">
        <v>6</v>
      </c>
      <c r="D247">
        <v>7</v>
      </c>
      <c r="E247" t="s">
        <v>1674</v>
      </c>
      <c r="H247" t="s">
        <v>242</v>
      </c>
      <c r="I247" t="str">
        <f t="shared" si="6"/>
        <v>246,'캐리1화',6,7,'zktmstacv'</v>
      </c>
      <c r="J247" s="17" t="s">
        <v>238</v>
      </c>
      <c r="K247" t="str">
        <f t="shared" si="7"/>
        <v>insert into PARENTING_DATA(Contents_Num,contents_Name,Min_Age,Max_Age,Administrator_ID) values(246,'캐리1화',6,7,'zktmstacv');</v>
      </c>
    </row>
    <row r="248" spans="1:11" x14ac:dyDescent="0.3">
      <c r="A248">
        <v>247</v>
      </c>
      <c r="B248" t="s">
        <v>10163</v>
      </c>
      <c r="C248">
        <v>17</v>
      </c>
      <c r="D248">
        <v>15</v>
      </c>
      <c r="E248" t="s">
        <v>1675</v>
      </c>
      <c r="H248" t="s">
        <v>242</v>
      </c>
      <c r="I248" t="str">
        <f t="shared" si="6"/>
        <v>247,'캐리2화',17,15,'ewnylvthg'</v>
      </c>
      <c r="J248" s="17" t="s">
        <v>238</v>
      </c>
      <c r="K248" t="str">
        <f t="shared" si="7"/>
        <v>insert into PARENTING_DATA(Contents_Num,contents_Name,Min_Age,Max_Age,Administrator_ID) values(247,'캐리2화',17,15,'ewnylvthg');</v>
      </c>
    </row>
    <row r="249" spans="1:11" x14ac:dyDescent="0.3">
      <c r="A249">
        <v>248</v>
      </c>
      <c r="B249" t="s">
        <v>10164</v>
      </c>
      <c r="C249">
        <v>22</v>
      </c>
      <c r="D249">
        <v>18</v>
      </c>
      <c r="E249" t="s">
        <v>1676</v>
      </c>
      <c r="H249" t="s">
        <v>242</v>
      </c>
      <c r="I249" t="str">
        <f t="shared" si="6"/>
        <v>248,'캐리3화',22,18,'odgrfqigr'</v>
      </c>
      <c r="J249" s="17" t="s">
        <v>238</v>
      </c>
      <c r="K249" t="str">
        <f t="shared" si="7"/>
        <v>insert into PARENTING_DATA(Contents_Num,contents_Name,Min_Age,Max_Age,Administrator_ID) values(248,'캐리3화',22,18,'odgrfqigr');</v>
      </c>
    </row>
    <row r="250" spans="1:11" x14ac:dyDescent="0.3">
      <c r="A250">
        <v>249</v>
      </c>
      <c r="B250" t="s">
        <v>10165</v>
      </c>
      <c r="C250">
        <v>13</v>
      </c>
      <c r="D250">
        <v>21</v>
      </c>
      <c r="E250" t="s">
        <v>1677</v>
      </c>
      <c r="H250" t="s">
        <v>242</v>
      </c>
      <c r="I250" t="str">
        <f t="shared" si="6"/>
        <v>249,'캐리4화',13,21,'zqbavcsnn'</v>
      </c>
      <c r="J250" s="17" t="s">
        <v>238</v>
      </c>
      <c r="K250" t="str">
        <f t="shared" si="7"/>
        <v>insert into PARENTING_DATA(Contents_Num,contents_Name,Min_Age,Max_Age,Administrator_ID) values(249,'캐리4화',13,21,'zqbavcsnn');</v>
      </c>
    </row>
    <row r="251" spans="1:11" x14ac:dyDescent="0.3">
      <c r="A251">
        <v>250</v>
      </c>
      <c r="B251" t="s">
        <v>10166</v>
      </c>
      <c r="C251">
        <v>20</v>
      </c>
      <c r="D251">
        <v>24</v>
      </c>
      <c r="E251" t="s">
        <v>1678</v>
      </c>
      <c r="H251" t="s">
        <v>242</v>
      </c>
      <c r="I251" t="str">
        <f t="shared" si="6"/>
        <v>250,'캐리5화',20,24,'wungjmzrs'</v>
      </c>
      <c r="J251" s="17" t="s">
        <v>238</v>
      </c>
      <c r="K251" t="str">
        <f t="shared" si="7"/>
        <v>insert into PARENTING_DATA(Contents_Num,contents_Name,Min_Age,Max_Age,Administrator_ID) values(250,'캐리5화',20,24,'wungjmzrs');</v>
      </c>
    </row>
    <row r="252" spans="1:11" x14ac:dyDescent="0.3">
      <c r="A252">
        <v>251</v>
      </c>
      <c r="B252" t="s">
        <v>10167</v>
      </c>
      <c r="C252">
        <v>16</v>
      </c>
      <c r="D252">
        <v>19</v>
      </c>
      <c r="E252" t="s">
        <v>1679</v>
      </c>
      <c r="H252" t="s">
        <v>242</v>
      </c>
      <c r="I252" t="str">
        <f t="shared" si="6"/>
        <v>251,'캐리6화',16,19,'tjqxhkqbm'</v>
      </c>
      <c r="J252" s="17" t="s">
        <v>238</v>
      </c>
      <c r="K252" t="str">
        <f t="shared" si="7"/>
        <v>insert into PARENTING_DATA(Contents_Num,contents_Name,Min_Age,Max_Age,Administrator_ID) values(251,'캐리6화',16,19,'tjqxhkqbm');</v>
      </c>
    </row>
    <row r="253" spans="1:11" x14ac:dyDescent="0.3">
      <c r="A253">
        <v>252</v>
      </c>
      <c r="B253" t="s">
        <v>10168</v>
      </c>
      <c r="C253">
        <v>20</v>
      </c>
      <c r="D253">
        <v>23</v>
      </c>
      <c r="E253" t="s">
        <v>1680</v>
      </c>
      <c r="H253" t="s">
        <v>242</v>
      </c>
      <c r="I253" t="str">
        <f t="shared" si="6"/>
        <v>252,'캐리7화',20,23,'qajfcwwmt'</v>
      </c>
      <c r="J253" s="17" t="s">
        <v>238</v>
      </c>
      <c r="K253" t="str">
        <f t="shared" si="7"/>
        <v>insert into PARENTING_DATA(Contents_Num,contents_Name,Min_Age,Max_Age,Administrator_ID) values(252,'캐리7화',20,23,'qajfcwwmt');</v>
      </c>
    </row>
    <row r="254" spans="1:11" x14ac:dyDescent="0.3">
      <c r="A254">
        <v>253</v>
      </c>
      <c r="B254" t="s">
        <v>10169</v>
      </c>
      <c r="C254">
        <v>21</v>
      </c>
      <c r="D254">
        <v>24</v>
      </c>
      <c r="E254" t="s">
        <v>1681</v>
      </c>
      <c r="H254" t="s">
        <v>242</v>
      </c>
      <c r="I254" t="str">
        <f t="shared" si="6"/>
        <v>253,'캐리8화',21,24,'koiuriezg'</v>
      </c>
      <c r="J254" s="17" t="s">
        <v>238</v>
      </c>
      <c r="K254" t="str">
        <f t="shared" si="7"/>
        <v>insert into PARENTING_DATA(Contents_Num,contents_Name,Min_Age,Max_Age,Administrator_ID) values(253,'캐리8화',21,24,'koiuriezg');</v>
      </c>
    </row>
    <row r="255" spans="1:11" x14ac:dyDescent="0.3">
      <c r="A255">
        <v>254</v>
      </c>
      <c r="B255" t="s">
        <v>10170</v>
      </c>
      <c r="C255">
        <v>20</v>
      </c>
      <c r="D255">
        <v>23</v>
      </c>
      <c r="E255" t="s">
        <v>1682</v>
      </c>
      <c r="H255" t="s">
        <v>242</v>
      </c>
      <c r="I255" t="str">
        <f t="shared" si="6"/>
        <v>254,'캐리9화',20,23,'bqxbqohjo'</v>
      </c>
      <c r="J255" s="17" t="s">
        <v>238</v>
      </c>
      <c r="K255" t="str">
        <f t="shared" si="7"/>
        <v>insert into PARENTING_DATA(Contents_Num,contents_Name,Min_Age,Max_Age,Administrator_ID) values(254,'캐리9화',20,23,'bqxbqohjo');</v>
      </c>
    </row>
    <row r="256" spans="1:11" x14ac:dyDescent="0.3">
      <c r="A256">
        <v>255</v>
      </c>
      <c r="B256" t="s">
        <v>10171</v>
      </c>
      <c r="C256">
        <v>22</v>
      </c>
      <c r="D256">
        <v>25</v>
      </c>
      <c r="E256" t="s">
        <v>1683</v>
      </c>
      <c r="H256" t="s">
        <v>242</v>
      </c>
      <c r="I256" t="str">
        <f t="shared" si="6"/>
        <v>255,'캐리10화',22,25,'qdaqvdgpj'</v>
      </c>
      <c r="J256" s="17" t="s">
        <v>238</v>
      </c>
      <c r="K256" t="str">
        <f t="shared" si="7"/>
        <v>insert into PARENTING_DATA(Contents_Num,contents_Name,Min_Age,Max_Age,Administrator_ID) values(255,'캐리10화',22,25,'qdaqvdgpj');</v>
      </c>
    </row>
    <row r="257" spans="1:11" x14ac:dyDescent="0.3">
      <c r="A257">
        <v>256</v>
      </c>
      <c r="B257" t="s">
        <v>10172</v>
      </c>
      <c r="C257">
        <v>20</v>
      </c>
      <c r="D257">
        <v>23</v>
      </c>
      <c r="E257" t="s">
        <v>1684</v>
      </c>
      <c r="H257" t="s">
        <v>242</v>
      </c>
      <c r="I257" t="str">
        <f t="shared" si="6"/>
        <v>256,'캐리11화',20,23,'cqvzftmrt'</v>
      </c>
      <c r="J257" s="17" t="s">
        <v>238</v>
      </c>
      <c r="K257" t="str">
        <f t="shared" si="7"/>
        <v>insert into PARENTING_DATA(Contents_Num,contents_Name,Min_Age,Max_Age,Administrator_ID) values(256,'캐리11화',20,23,'cqvzftmrt');</v>
      </c>
    </row>
    <row r="258" spans="1:11" x14ac:dyDescent="0.3">
      <c r="A258">
        <v>257</v>
      </c>
      <c r="B258" t="s">
        <v>10173</v>
      </c>
      <c r="C258">
        <v>21</v>
      </c>
      <c r="D258">
        <v>24</v>
      </c>
      <c r="E258" t="s">
        <v>1685</v>
      </c>
      <c r="H258" t="s">
        <v>242</v>
      </c>
      <c r="I258" t="str">
        <f t="shared" ref="I258:I321" si="8">""&amp;A258&amp;",'"&amp;B258&amp;"',"&amp;C258&amp;","&amp;D258&amp;",'"&amp;E258&amp;"'"</f>
        <v>257,'캐리12화',21,24,'wrfljdlhd'</v>
      </c>
      <c r="J258" s="17" t="s">
        <v>238</v>
      </c>
      <c r="K258" t="str">
        <f t="shared" ref="K258:K321" si="9">H258&amp;I258&amp;J258</f>
        <v>insert into PARENTING_DATA(Contents_Num,contents_Name,Min_Age,Max_Age,Administrator_ID) values(257,'캐리12화',21,24,'wrfljdlhd');</v>
      </c>
    </row>
    <row r="259" spans="1:11" x14ac:dyDescent="0.3">
      <c r="A259">
        <v>258</v>
      </c>
      <c r="B259" t="s">
        <v>10174</v>
      </c>
      <c r="C259">
        <v>22</v>
      </c>
      <c r="D259">
        <v>25</v>
      </c>
      <c r="E259" t="s">
        <v>1686</v>
      </c>
      <c r="H259" t="s">
        <v>242</v>
      </c>
      <c r="I259" t="str">
        <f t="shared" si="8"/>
        <v>258,'캐리13화',22,25,'owdxwdmbq'</v>
      </c>
      <c r="J259" s="17" t="s">
        <v>238</v>
      </c>
      <c r="K259" t="str">
        <f t="shared" si="9"/>
        <v>insert into PARENTING_DATA(Contents_Num,contents_Name,Min_Age,Max_Age,Administrator_ID) values(258,'캐리13화',22,25,'owdxwdmbq');</v>
      </c>
    </row>
    <row r="260" spans="1:11" x14ac:dyDescent="0.3">
      <c r="A260">
        <v>259</v>
      </c>
      <c r="B260" t="s">
        <v>10175</v>
      </c>
      <c r="C260">
        <v>24</v>
      </c>
      <c r="D260">
        <v>27</v>
      </c>
      <c r="E260" t="s">
        <v>1687</v>
      </c>
      <c r="H260" t="s">
        <v>242</v>
      </c>
      <c r="I260" t="str">
        <f t="shared" si="8"/>
        <v>259,'캐리14화',24,27,'dpaqzciur'</v>
      </c>
      <c r="J260" s="17" t="s">
        <v>238</v>
      </c>
      <c r="K260" t="str">
        <f t="shared" si="9"/>
        <v>insert into PARENTING_DATA(Contents_Num,contents_Name,Min_Age,Max_Age,Administrator_ID) values(259,'캐리14화',24,27,'dpaqzciur');</v>
      </c>
    </row>
    <row r="261" spans="1:11" x14ac:dyDescent="0.3">
      <c r="A261">
        <v>260</v>
      </c>
      <c r="B261" t="s">
        <v>10176</v>
      </c>
      <c r="C261">
        <v>18</v>
      </c>
      <c r="D261">
        <v>21</v>
      </c>
      <c r="E261" t="s">
        <v>1688</v>
      </c>
      <c r="H261" t="s">
        <v>242</v>
      </c>
      <c r="I261" t="str">
        <f t="shared" si="8"/>
        <v>260,'캐리15화',18,21,'lrgwanatq'</v>
      </c>
      <c r="J261" s="17" t="s">
        <v>238</v>
      </c>
      <c r="K261" t="str">
        <f t="shared" si="9"/>
        <v>insert into PARENTING_DATA(Contents_Num,contents_Name,Min_Age,Max_Age,Administrator_ID) values(260,'캐리15화',18,21,'lrgwanatq');</v>
      </c>
    </row>
    <row r="262" spans="1:11" x14ac:dyDescent="0.3">
      <c r="A262">
        <v>261</v>
      </c>
      <c r="B262" t="s">
        <v>10177</v>
      </c>
      <c r="C262">
        <v>20</v>
      </c>
      <c r="D262">
        <v>23</v>
      </c>
      <c r="E262" t="s">
        <v>1689</v>
      </c>
      <c r="H262" t="s">
        <v>242</v>
      </c>
      <c r="I262" t="str">
        <f t="shared" si="8"/>
        <v>261,'캐리16화',20,23,'rjwcrkqmt'</v>
      </c>
      <c r="J262" s="17" t="s">
        <v>238</v>
      </c>
      <c r="K262" t="str">
        <f t="shared" si="9"/>
        <v>insert into PARENTING_DATA(Contents_Num,contents_Name,Min_Age,Max_Age,Administrator_ID) values(261,'캐리16화',20,23,'rjwcrkqmt');</v>
      </c>
    </row>
    <row r="263" spans="1:11" x14ac:dyDescent="0.3">
      <c r="A263">
        <v>262</v>
      </c>
      <c r="B263" t="s">
        <v>10178</v>
      </c>
      <c r="C263">
        <v>22</v>
      </c>
      <c r="D263">
        <v>25</v>
      </c>
      <c r="E263" t="s">
        <v>1690</v>
      </c>
      <c r="H263" t="s">
        <v>242</v>
      </c>
      <c r="I263" t="str">
        <f t="shared" si="8"/>
        <v>262,'캐리17화',22,25,'odpvcxzuy'</v>
      </c>
      <c r="J263" s="17" t="s">
        <v>238</v>
      </c>
      <c r="K263" t="str">
        <f t="shared" si="9"/>
        <v>insert into PARENTING_DATA(Contents_Num,contents_Name,Min_Age,Max_Age,Administrator_ID) values(262,'캐리17화',22,25,'odpvcxzuy');</v>
      </c>
    </row>
    <row r="264" spans="1:11" x14ac:dyDescent="0.3">
      <c r="A264">
        <v>263</v>
      </c>
      <c r="B264" t="s">
        <v>10179</v>
      </c>
      <c r="C264">
        <v>21</v>
      </c>
      <c r="D264">
        <v>24</v>
      </c>
      <c r="E264" t="s">
        <v>1691</v>
      </c>
      <c r="H264" t="s">
        <v>242</v>
      </c>
      <c r="I264" t="str">
        <f t="shared" si="8"/>
        <v>263,'캐리18화',21,24,'itaqipldp'</v>
      </c>
      <c r="J264" s="17" t="s">
        <v>238</v>
      </c>
      <c r="K264" t="str">
        <f t="shared" si="9"/>
        <v>insert into PARENTING_DATA(Contents_Num,contents_Name,Min_Age,Max_Age,Administrator_ID) values(263,'캐리18화',21,24,'itaqipldp');</v>
      </c>
    </row>
    <row r="265" spans="1:11" x14ac:dyDescent="0.3">
      <c r="A265">
        <v>264</v>
      </c>
      <c r="B265" t="s">
        <v>10180</v>
      </c>
      <c r="C265">
        <v>24</v>
      </c>
      <c r="D265">
        <v>27</v>
      </c>
      <c r="E265" t="s">
        <v>1692</v>
      </c>
      <c r="H265" t="s">
        <v>242</v>
      </c>
      <c r="I265" t="str">
        <f t="shared" si="8"/>
        <v>264,'캐리19화',24,27,'orfcwmnit'</v>
      </c>
      <c r="J265" s="17" t="s">
        <v>238</v>
      </c>
      <c r="K265" t="str">
        <f t="shared" si="9"/>
        <v>insert into PARENTING_DATA(Contents_Num,contents_Name,Min_Age,Max_Age,Administrator_ID) values(264,'캐리19화',24,27,'orfcwmnit');</v>
      </c>
    </row>
    <row r="266" spans="1:11" x14ac:dyDescent="0.3">
      <c r="A266">
        <v>265</v>
      </c>
      <c r="B266" t="s">
        <v>10181</v>
      </c>
      <c r="C266">
        <v>18</v>
      </c>
      <c r="D266">
        <v>21</v>
      </c>
      <c r="E266" t="s">
        <v>1693</v>
      </c>
      <c r="H266" t="s">
        <v>242</v>
      </c>
      <c r="I266" t="str">
        <f t="shared" si="8"/>
        <v>265,'캐리20화',18,21,'jmianpzsl'</v>
      </c>
      <c r="J266" s="17" t="s">
        <v>238</v>
      </c>
      <c r="K266" t="str">
        <f t="shared" si="9"/>
        <v>insert into PARENTING_DATA(Contents_Num,contents_Name,Min_Age,Max_Age,Administrator_ID) values(265,'캐리20화',18,21,'jmianpzsl');</v>
      </c>
    </row>
    <row r="267" spans="1:11" x14ac:dyDescent="0.3">
      <c r="A267">
        <v>266</v>
      </c>
      <c r="B267" t="s">
        <v>10182</v>
      </c>
      <c r="C267">
        <v>21</v>
      </c>
      <c r="D267">
        <v>24</v>
      </c>
      <c r="E267" t="s">
        <v>1694</v>
      </c>
      <c r="H267" t="s">
        <v>242</v>
      </c>
      <c r="I267" t="str">
        <f t="shared" si="8"/>
        <v>266,'캐리21화',21,24,'zbtkxchgb'</v>
      </c>
      <c r="J267" s="17" t="s">
        <v>238</v>
      </c>
      <c r="K267" t="str">
        <f t="shared" si="9"/>
        <v>insert into PARENTING_DATA(Contents_Num,contents_Name,Min_Age,Max_Age,Administrator_ID) values(266,'캐리21화',21,24,'zbtkxchgb');</v>
      </c>
    </row>
    <row r="268" spans="1:11" x14ac:dyDescent="0.3">
      <c r="A268">
        <v>267</v>
      </c>
      <c r="B268" t="s">
        <v>10183</v>
      </c>
      <c r="C268">
        <v>13</v>
      </c>
      <c r="D268">
        <v>16</v>
      </c>
      <c r="E268" t="s">
        <v>1695</v>
      </c>
      <c r="H268" t="s">
        <v>242</v>
      </c>
      <c r="I268" t="str">
        <f t="shared" si="8"/>
        <v>267,'캐리22화',13,16,'ugtyfaxcd'</v>
      </c>
      <c r="J268" s="17" t="s">
        <v>238</v>
      </c>
      <c r="K268" t="str">
        <f t="shared" si="9"/>
        <v>insert into PARENTING_DATA(Contents_Num,contents_Name,Min_Age,Max_Age,Administrator_ID) values(267,'캐리22화',13,16,'ugtyfaxcd');</v>
      </c>
    </row>
    <row r="269" spans="1:11" x14ac:dyDescent="0.3">
      <c r="A269">
        <v>268</v>
      </c>
      <c r="B269" t="s">
        <v>10184</v>
      </c>
      <c r="C269">
        <v>8</v>
      </c>
      <c r="D269">
        <v>9</v>
      </c>
      <c r="E269" t="s">
        <v>1696</v>
      </c>
      <c r="H269" t="s">
        <v>242</v>
      </c>
      <c r="I269" t="str">
        <f t="shared" si="8"/>
        <v>268,'캐리23화',8,9,'ikcgmqtce'</v>
      </c>
      <c r="J269" s="17" t="s">
        <v>238</v>
      </c>
      <c r="K269" t="str">
        <f t="shared" si="9"/>
        <v>insert into PARENTING_DATA(Contents_Num,contents_Name,Min_Age,Max_Age,Administrator_ID) values(268,'캐리23화',8,9,'ikcgmqtce');</v>
      </c>
    </row>
    <row r="270" spans="1:11" x14ac:dyDescent="0.3">
      <c r="A270">
        <v>269</v>
      </c>
      <c r="B270" t="s">
        <v>10185</v>
      </c>
      <c r="C270">
        <v>0</v>
      </c>
      <c r="D270">
        <v>1</v>
      </c>
      <c r="E270" t="s">
        <v>1697</v>
      </c>
      <c r="H270" t="s">
        <v>242</v>
      </c>
      <c r="I270" t="str">
        <f t="shared" si="8"/>
        <v>269,'캐리24화',0,1,'wksiiyeoa'</v>
      </c>
      <c r="J270" s="17" t="s">
        <v>238</v>
      </c>
      <c r="K270" t="str">
        <f t="shared" si="9"/>
        <v>insert into PARENTING_DATA(Contents_Num,contents_Name,Min_Age,Max_Age,Administrator_ID) values(269,'캐리24화',0,1,'wksiiyeoa');</v>
      </c>
    </row>
    <row r="271" spans="1:11" x14ac:dyDescent="0.3">
      <c r="A271">
        <v>270</v>
      </c>
      <c r="B271" t="s">
        <v>10186</v>
      </c>
      <c r="C271">
        <v>2</v>
      </c>
      <c r="D271">
        <v>3</v>
      </c>
      <c r="E271" t="s">
        <v>1698</v>
      </c>
      <c r="H271" t="s">
        <v>242</v>
      </c>
      <c r="I271" t="str">
        <f t="shared" si="8"/>
        <v>270,'캐리25화',2,3,'pacgdjawc'</v>
      </c>
      <c r="J271" s="17" t="s">
        <v>238</v>
      </c>
      <c r="K271" t="str">
        <f t="shared" si="9"/>
        <v>insert into PARENTING_DATA(Contents_Num,contents_Name,Min_Age,Max_Age,Administrator_ID) values(270,'캐리25화',2,3,'pacgdjawc');</v>
      </c>
    </row>
    <row r="272" spans="1:11" x14ac:dyDescent="0.3">
      <c r="A272">
        <v>271</v>
      </c>
      <c r="B272" t="s">
        <v>10187</v>
      </c>
      <c r="C272">
        <v>9</v>
      </c>
      <c r="D272">
        <v>10</v>
      </c>
      <c r="E272" t="s">
        <v>1699</v>
      </c>
      <c r="H272" t="s">
        <v>242</v>
      </c>
      <c r="I272" t="str">
        <f t="shared" si="8"/>
        <v>271,'캐리26화',9,10,'ffdiqoybi'</v>
      </c>
      <c r="J272" s="17" t="s">
        <v>238</v>
      </c>
      <c r="K272" t="str">
        <f t="shared" si="9"/>
        <v>insert into PARENTING_DATA(Contents_Num,contents_Name,Min_Age,Max_Age,Administrator_ID) values(271,'캐리26화',9,10,'ffdiqoybi');</v>
      </c>
    </row>
    <row r="273" spans="1:11" x14ac:dyDescent="0.3">
      <c r="A273">
        <v>272</v>
      </c>
      <c r="B273" t="s">
        <v>10188</v>
      </c>
      <c r="C273">
        <v>10</v>
      </c>
      <c r="D273">
        <v>11</v>
      </c>
      <c r="E273" t="s">
        <v>1700</v>
      </c>
      <c r="H273" t="s">
        <v>242</v>
      </c>
      <c r="I273" t="str">
        <f t="shared" si="8"/>
        <v>272,'캐리27화',10,11,'riqltgifh'</v>
      </c>
      <c r="J273" s="17" t="s">
        <v>238</v>
      </c>
      <c r="K273" t="str">
        <f t="shared" si="9"/>
        <v>insert into PARENTING_DATA(Contents_Num,contents_Name,Min_Age,Max_Age,Administrator_ID) values(272,'캐리27화',10,11,'riqltgifh');</v>
      </c>
    </row>
    <row r="274" spans="1:11" x14ac:dyDescent="0.3">
      <c r="A274">
        <v>273</v>
      </c>
      <c r="B274" t="s">
        <v>10189</v>
      </c>
      <c r="C274">
        <v>1</v>
      </c>
      <c r="D274">
        <v>2</v>
      </c>
      <c r="E274" t="s">
        <v>1701</v>
      </c>
      <c r="H274" t="s">
        <v>242</v>
      </c>
      <c r="I274" t="str">
        <f t="shared" si="8"/>
        <v>273,'캐리28화',1,2,'lhkavwqtq'</v>
      </c>
      <c r="J274" s="17" t="s">
        <v>238</v>
      </c>
      <c r="K274" t="str">
        <f t="shared" si="9"/>
        <v>insert into PARENTING_DATA(Contents_Num,contents_Name,Min_Age,Max_Age,Administrator_ID) values(273,'캐리28화',1,2,'lhkavwqtq');</v>
      </c>
    </row>
    <row r="275" spans="1:11" x14ac:dyDescent="0.3">
      <c r="A275">
        <v>274</v>
      </c>
      <c r="B275" t="s">
        <v>10190</v>
      </c>
      <c r="C275">
        <v>8</v>
      </c>
      <c r="D275">
        <v>9</v>
      </c>
      <c r="E275" t="s">
        <v>1702</v>
      </c>
      <c r="H275" t="s">
        <v>242</v>
      </c>
      <c r="I275" t="str">
        <f t="shared" si="8"/>
        <v>274,'캐리29화',8,9,'iymwsztyu'</v>
      </c>
      <c r="J275" s="17" t="s">
        <v>238</v>
      </c>
      <c r="K275" t="str">
        <f t="shared" si="9"/>
        <v>insert into PARENTING_DATA(Contents_Num,contents_Name,Min_Age,Max_Age,Administrator_ID) values(274,'캐리29화',8,9,'iymwsztyu');</v>
      </c>
    </row>
    <row r="276" spans="1:11" x14ac:dyDescent="0.3">
      <c r="A276">
        <v>275</v>
      </c>
      <c r="B276" t="s">
        <v>10191</v>
      </c>
      <c r="C276">
        <v>3</v>
      </c>
      <c r="D276">
        <v>4</v>
      </c>
      <c r="E276" t="s">
        <v>1703</v>
      </c>
      <c r="H276" t="s">
        <v>242</v>
      </c>
      <c r="I276" t="str">
        <f t="shared" si="8"/>
        <v>275,'캐리30화',3,4,'hpsgnondc'</v>
      </c>
      <c r="J276" s="17" t="s">
        <v>238</v>
      </c>
      <c r="K276" t="str">
        <f t="shared" si="9"/>
        <v>insert into PARENTING_DATA(Contents_Num,contents_Name,Min_Age,Max_Age,Administrator_ID) values(275,'캐리30화',3,4,'hpsgnondc');</v>
      </c>
    </row>
    <row r="277" spans="1:11" x14ac:dyDescent="0.3">
      <c r="A277">
        <v>276</v>
      </c>
      <c r="B277" t="s">
        <v>10192</v>
      </c>
      <c r="C277">
        <v>4</v>
      </c>
      <c r="D277">
        <v>5</v>
      </c>
      <c r="E277" t="s">
        <v>1704</v>
      </c>
      <c r="H277" t="s">
        <v>242</v>
      </c>
      <c r="I277" t="str">
        <f t="shared" si="8"/>
        <v>276,'캐리31화',4,5,'qatyxlbaw'</v>
      </c>
      <c r="J277" s="17" t="s">
        <v>238</v>
      </c>
      <c r="K277" t="str">
        <f t="shared" si="9"/>
        <v>insert into PARENTING_DATA(Contents_Num,contents_Name,Min_Age,Max_Age,Administrator_ID) values(276,'캐리31화',4,5,'qatyxlbaw');</v>
      </c>
    </row>
    <row r="278" spans="1:11" x14ac:dyDescent="0.3">
      <c r="A278">
        <v>277</v>
      </c>
      <c r="B278" t="s">
        <v>10193</v>
      </c>
      <c r="C278">
        <v>2</v>
      </c>
      <c r="D278">
        <v>3</v>
      </c>
      <c r="E278" t="s">
        <v>1705</v>
      </c>
      <c r="H278" t="s">
        <v>242</v>
      </c>
      <c r="I278" t="str">
        <f t="shared" si="8"/>
        <v>277,'캐리32화',2,3,'bqfnralqe'</v>
      </c>
      <c r="J278" s="17" t="s">
        <v>238</v>
      </c>
      <c r="K278" t="str">
        <f t="shared" si="9"/>
        <v>insert into PARENTING_DATA(Contents_Num,contents_Name,Min_Age,Max_Age,Administrator_ID) values(277,'캐리32화',2,3,'bqfnralqe');</v>
      </c>
    </row>
    <row r="279" spans="1:11" x14ac:dyDescent="0.3">
      <c r="A279">
        <v>278</v>
      </c>
      <c r="B279" t="s">
        <v>10194</v>
      </c>
      <c r="C279">
        <v>2</v>
      </c>
      <c r="D279">
        <v>3</v>
      </c>
      <c r="E279" t="s">
        <v>1706</v>
      </c>
      <c r="H279" t="s">
        <v>242</v>
      </c>
      <c r="I279" t="str">
        <f t="shared" si="8"/>
        <v>278,'캐리33화',2,3,'wppegzkzy'</v>
      </c>
      <c r="J279" s="17" t="s">
        <v>238</v>
      </c>
      <c r="K279" t="str">
        <f t="shared" si="9"/>
        <v>insert into PARENTING_DATA(Contents_Num,contents_Name,Min_Age,Max_Age,Administrator_ID) values(278,'캐리33화',2,3,'wppegzkzy');</v>
      </c>
    </row>
    <row r="280" spans="1:11" x14ac:dyDescent="0.3">
      <c r="A280">
        <v>279</v>
      </c>
      <c r="B280" t="s">
        <v>10195</v>
      </c>
      <c r="C280">
        <v>12</v>
      </c>
      <c r="D280">
        <v>13</v>
      </c>
      <c r="E280" t="s">
        <v>1707</v>
      </c>
      <c r="H280" t="s">
        <v>242</v>
      </c>
      <c r="I280" t="str">
        <f t="shared" si="8"/>
        <v>279,'지니1화',12,13,'qujlfxtcl'</v>
      </c>
      <c r="J280" s="17" t="s">
        <v>238</v>
      </c>
      <c r="K280" t="str">
        <f t="shared" si="9"/>
        <v>insert into PARENTING_DATA(Contents_Num,contents_Name,Min_Age,Max_Age,Administrator_ID) values(279,'지니1화',12,13,'qujlfxtcl');</v>
      </c>
    </row>
    <row r="281" spans="1:11" x14ac:dyDescent="0.3">
      <c r="A281">
        <v>280</v>
      </c>
      <c r="B281" t="s">
        <v>10196</v>
      </c>
      <c r="C281">
        <v>5</v>
      </c>
      <c r="D281">
        <v>6</v>
      </c>
      <c r="E281" t="s">
        <v>1708</v>
      </c>
      <c r="H281" t="s">
        <v>242</v>
      </c>
      <c r="I281" t="str">
        <f t="shared" si="8"/>
        <v>280,'지니2화',5,6,'gxmqyxbyr'</v>
      </c>
      <c r="J281" s="17" t="s">
        <v>238</v>
      </c>
      <c r="K281" t="str">
        <f t="shared" si="9"/>
        <v>insert into PARENTING_DATA(Contents_Num,contents_Name,Min_Age,Max_Age,Administrator_ID) values(280,'지니2화',5,6,'gxmqyxbyr');</v>
      </c>
    </row>
    <row r="282" spans="1:11" x14ac:dyDescent="0.3">
      <c r="A282">
        <v>281</v>
      </c>
      <c r="B282" t="s">
        <v>10197</v>
      </c>
      <c r="C282">
        <v>1</v>
      </c>
      <c r="D282">
        <v>2</v>
      </c>
      <c r="E282" t="s">
        <v>1709</v>
      </c>
      <c r="H282" t="s">
        <v>242</v>
      </c>
      <c r="I282" t="str">
        <f t="shared" si="8"/>
        <v>281,'지니3화',1,2,'pelmuvjqf'</v>
      </c>
      <c r="J282" s="17" t="s">
        <v>238</v>
      </c>
      <c r="K282" t="str">
        <f t="shared" si="9"/>
        <v>insert into PARENTING_DATA(Contents_Num,contents_Name,Min_Age,Max_Age,Administrator_ID) values(281,'지니3화',1,2,'pelmuvjqf');</v>
      </c>
    </row>
    <row r="283" spans="1:11" x14ac:dyDescent="0.3">
      <c r="A283">
        <v>282</v>
      </c>
      <c r="B283" t="s">
        <v>10198</v>
      </c>
      <c r="C283">
        <v>1</v>
      </c>
      <c r="D283">
        <v>2</v>
      </c>
      <c r="E283" t="s">
        <v>1710</v>
      </c>
      <c r="H283" t="s">
        <v>242</v>
      </c>
      <c r="I283" t="str">
        <f t="shared" si="8"/>
        <v>282,'지니4화',1,2,'hckjntvgc'</v>
      </c>
      <c r="J283" s="17" t="s">
        <v>238</v>
      </c>
      <c r="K283" t="str">
        <f t="shared" si="9"/>
        <v>insert into PARENTING_DATA(Contents_Num,contents_Name,Min_Age,Max_Age,Administrator_ID) values(282,'지니4화',1,2,'hckjntvgc');</v>
      </c>
    </row>
    <row r="284" spans="1:11" x14ac:dyDescent="0.3">
      <c r="A284">
        <v>283</v>
      </c>
      <c r="B284" t="s">
        <v>10199</v>
      </c>
      <c r="C284">
        <v>2</v>
      </c>
      <c r="D284">
        <v>3</v>
      </c>
      <c r="E284" t="s">
        <v>1711</v>
      </c>
      <c r="H284" t="s">
        <v>242</v>
      </c>
      <c r="I284" t="str">
        <f t="shared" si="8"/>
        <v>283,'지니5화',2,3,'ljgrnmzki'</v>
      </c>
      <c r="J284" s="17" t="s">
        <v>238</v>
      </c>
      <c r="K284" t="str">
        <f t="shared" si="9"/>
        <v>insert into PARENTING_DATA(Contents_Num,contents_Name,Min_Age,Max_Age,Administrator_ID) values(283,'지니5화',2,3,'ljgrnmzki');</v>
      </c>
    </row>
    <row r="285" spans="1:11" x14ac:dyDescent="0.3">
      <c r="A285">
        <v>284</v>
      </c>
      <c r="B285" t="s">
        <v>10200</v>
      </c>
      <c r="C285">
        <v>2</v>
      </c>
      <c r="D285">
        <v>3</v>
      </c>
      <c r="E285" t="s">
        <v>1712</v>
      </c>
      <c r="H285" t="s">
        <v>242</v>
      </c>
      <c r="I285" t="str">
        <f t="shared" si="8"/>
        <v>284,'지니6화',2,3,'lmwsdzmzp'</v>
      </c>
      <c r="J285" s="17" t="s">
        <v>238</v>
      </c>
      <c r="K285" t="str">
        <f t="shared" si="9"/>
        <v>insert into PARENTING_DATA(Contents_Num,contents_Name,Min_Age,Max_Age,Administrator_ID) values(284,'지니6화',2,3,'lmwsdzmzp');</v>
      </c>
    </row>
    <row r="286" spans="1:11" x14ac:dyDescent="0.3">
      <c r="A286">
        <v>285</v>
      </c>
      <c r="B286" t="s">
        <v>10201</v>
      </c>
      <c r="C286">
        <v>11</v>
      </c>
      <c r="D286">
        <v>12</v>
      </c>
      <c r="E286" t="s">
        <v>1713</v>
      </c>
      <c r="H286" t="s">
        <v>242</v>
      </c>
      <c r="I286" t="str">
        <f t="shared" si="8"/>
        <v>285,'지니7화',11,12,'mcqbeubjp'</v>
      </c>
      <c r="J286" s="17" t="s">
        <v>238</v>
      </c>
      <c r="K286" t="str">
        <f t="shared" si="9"/>
        <v>insert into PARENTING_DATA(Contents_Num,contents_Name,Min_Age,Max_Age,Administrator_ID) values(285,'지니7화',11,12,'mcqbeubjp');</v>
      </c>
    </row>
    <row r="287" spans="1:11" x14ac:dyDescent="0.3">
      <c r="A287">
        <v>286</v>
      </c>
      <c r="B287" t="s">
        <v>10202</v>
      </c>
      <c r="C287">
        <v>2</v>
      </c>
      <c r="D287">
        <v>3</v>
      </c>
      <c r="E287" t="s">
        <v>1714</v>
      </c>
      <c r="H287" t="s">
        <v>242</v>
      </c>
      <c r="I287" t="str">
        <f t="shared" si="8"/>
        <v>286,'지니8화',2,3,'lkmifcvvy'</v>
      </c>
      <c r="J287" s="17" t="s">
        <v>238</v>
      </c>
      <c r="K287" t="str">
        <f t="shared" si="9"/>
        <v>insert into PARENTING_DATA(Contents_Num,contents_Name,Min_Age,Max_Age,Administrator_ID) values(286,'지니8화',2,3,'lkmifcvvy');</v>
      </c>
    </row>
    <row r="288" spans="1:11" x14ac:dyDescent="0.3">
      <c r="A288">
        <v>287</v>
      </c>
      <c r="B288" t="s">
        <v>10203</v>
      </c>
      <c r="C288">
        <v>0</v>
      </c>
      <c r="D288">
        <v>1</v>
      </c>
      <c r="E288" t="s">
        <v>1715</v>
      </c>
      <c r="H288" t="s">
        <v>242</v>
      </c>
      <c r="I288" t="str">
        <f t="shared" si="8"/>
        <v>287,'지니9화',0,1,'tuihevftn'</v>
      </c>
      <c r="J288" s="17" t="s">
        <v>238</v>
      </c>
      <c r="K288" t="str">
        <f t="shared" si="9"/>
        <v>insert into PARENTING_DATA(Contents_Num,contents_Name,Min_Age,Max_Age,Administrator_ID) values(287,'지니9화',0,1,'tuihevftn');</v>
      </c>
    </row>
    <row r="289" spans="1:11" x14ac:dyDescent="0.3">
      <c r="A289">
        <v>288</v>
      </c>
      <c r="B289" t="s">
        <v>10204</v>
      </c>
      <c r="C289">
        <v>3</v>
      </c>
      <c r="D289">
        <v>4</v>
      </c>
      <c r="E289" t="s">
        <v>1716</v>
      </c>
      <c r="H289" t="s">
        <v>242</v>
      </c>
      <c r="I289" t="str">
        <f t="shared" si="8"/>
        <v>288,'지니10화',3,4,'wrjevhlji'</v>
      </c>
      <c r="J289" s="17" t="s">
        <v>238</v>
      </c>
      <c r="K289" t="str">
        <f t="shared" si="9"/>
        <v>insert into PARENTING_DATA(Contents_Num,contents_Name,Min_Age,Max_Age,Administrator_ID) values(288,'지니10화',3,4,'wrjevhlji');</v>
      </c>
    </row>
    <row r="290" spans="1:11" x14ac:dyDescent="0.3">
      <c r="A290">
        <v>289</v>
      </c>
      <c r="B290" t="s">
        <v>10205</v>
      </c>
      <c r="C290">
        <v>6</v>
      </c>
      <c r="D290">
        <v>7</v>
      </c>
      <c r="E290" t="s">
        <v>1717</v>
      </c>
      <c r="H290" t="s">
        <v>242</v>
      </c>
      <c r="I290" t="str">
        <f t="shared" si="8"/>
        <v>289,'지니11화',6,7,'eugpqedgx'</v>
      </c>
      <c r="J290" s="17" t="s">
        <v>238</v>
      </c>
      <c r="K290" t="str">
        <f t="shared" si="9"/>
        <v>insert into PARENTING_DATA(Contents_Num,contents_Name,Min_Age,Max_Age,Administrator_ID) values(289,'지니11화',6,7,'eugpqedgx');</v>
      </c>
    </row>
    <row r="291" spans="1:11" x14ac:dyDescent="0.3">
      <c r="A291">
        <v>290</v>
      </c>
      <c r="B291" t="s">
        <v>10206</v>
      </c>
      <c r="C291">
        <v>2</v>
      </c>
      <c r="D291">
        <v>3</v>
      </c>
      <c r="E291" t="s">
        <v>1718</v>
      </c>
      <c r="H291" t="s">
        <v>242</v>
      </c>
      <c r="I291" t="str">
        <f t="shared" si="8"/>
        <v>290,'지니12화',2,3,'abidlxbka'</v>
      </c>
      <c r="J291" s="17" t="s">
        <v>238</v>
      </c>
      <c r="K291" t="str">
        <f t="shared" si="9"/>
        <v>insert into PARENTING_DATA(Contents_Num,contents_Name,Min_Age,Max_Age,Administrator_ID) values(290,'지니12화',2,3,'abidlxbka');</v>
      </c>
    </row>
    <row r="292" spans="1:11" x14ac:dyDescent="0.3">
      <c r="A292">
        <v>291</v>
      </c>
      <c r="B292" t="s">
        <v>10207</v>
      </c>
      <c r="C292">
        <v>6</v>
      </c>
      <c r="D292">
        <v>7</v>
      </c>
      <c r="E292" t="s">
        <v>1719</v>
      </c>
      <c r="H292" t="s">
        <v>242</v>
      </c>
      <c r="I292" t="str">
        <f t="shared" si="8"/>
        <v>291,'지니13화',6,7,'ctowephyb'</v>
      </c>
      <c r="J292" s="17" t="s">
        <v>238</v>
      </c>
      <c r="K292" t="str">
        <f t="shared" si="9"/>
        <v>insert into PARENTING_DATA(Contents_Num,contents_Name,Min_Age,Max_Age,Administrator_ID) values(291,'지니13화',6,7,'ctowephyb');</v>
      </c>
    </row>
    <row r="293" spans="1:11" x14ac:dyDescent="0.3">
      <c r="A293">
        <v>292</v>
      </c>
      <c r="B293" t="s">
        <v>10208</v>
      </c>
      <c r="C293">
        <v>0</v>
      </c>
      <c r="D293">
        <v>1</v>
      </c>
      <c r="E293" t="s">
        <v>1720</v>
      </c>
      <c r="H293" t="s">
        <v>242</v>
      </c>
      <c r="I293" t="str">
        <f t="shared" si="8"/>
        <v>292,'지니14화',0,1,'wjojcjcid'</v>
      </c>
      <c r="J293" s="17" t="s">
        <v>238</v>
      </c>
      <c r="K293" t="str">
        <f t="shared" si="9"/>
        <v>insert into PARENTING_DATA(Contents_Num,contents_Name,Min_Age,Max_Age,Administrator_ID) values(292,'지니14화',0,1,'wjojcjcid');</v>
      </c>
    </row>
    <row r="294" spans="1:11" x14ac:dyDescent="0.3">
      <c r="A294">
        <v>293</v>
      </c>
      <c r="B294" t="s">
        <v>10209</v>
      </c>
      <c r="C294">
        <v>2</v>
      </c>
      <c r="D294">
        <v>3</v>
      </c>
      <c r="E294" t="s">
        <v>1721</v>
      </c>
      <c r="H294" t="s">
        <v>242</v>
      </c>
      <c r="I294" t="str">
        <f t="shared" si="8"/>
        <v>293,'지니15화',2,3,'wjvhhjvxd'</v>
      </c>
      <c r="J294" s="17" t="s">
        <v>238</v>
      </c>
      <c r="K294" t="str">
        <f t="shared" si="9"/>
        <v>insert into PARENTING_DATA(Contents_Num,contents_Name,Min_Age,Max_Age,Administrator_ID) values(293,'지니15화',2,3,'wjvhhjvxd');</v>
      </c>
    </row>
    <row r="295" spans="1:11" x14ac:dyDescent="0.3">
      <c r="A295">
        <v>294</v>
      </c>
      <c r="B295" t="s">
        <v>10210</v>
      </c>
      <c r="C295">
        <v>3</v>
      </c>
      <c r="D295">
        <v>4</v>
      </c>
      <c r="E295" t="s">
        <v>1722</v>
      </c>
      <c r="H295" t="s">
        <v>242</v>
      </c>
      <c r="I295" t="str">
        <f t="shared" si="8"/>
        <v>294,'지니16화',3,4,'eqegqycug'</v>
      </c>
      <c r="J295" s="17" t="s">
        <v>238</v>
      </c>
      <c r="K295" t="str">
        <f t="shared" si="9"/>
        <v>insert into PARENTING_DATA(Contents_Num,contents_Name,Min_Age,Max_Age,Administrator_ID) values(294,'지니16화',3,4,'eqegqycug');</v>
      </c>
    </row>
    <row r="296" spans="1:11" x14ac:dyDescent="0.3">
      <c r="A296">
        <v>295</v>
      </c>
      <c r="B296" t="s">
        <v>10211</v>
      </c>
      <c r="C296">
        <v>10</v>
      </c>
      <c r="D296">
        <v>11</v>
      </c>
      <c r="E296" t="s">
        <v>1723</v>
      </c>
      <c r="H296" t="s">
        <v>242</v>
      </c>
      <c r="I296" t="str">
        <f t="shared" si="8"/>
        <v>295,'지니17화',10,11,'mqjwywrkm'</v>
      </c>
      <c r="J296" s="17" t="s">
        <v>238</v>
      </c>
      <c r="K296" t="str">
        <f t="shared" si="9"/>
        <v>insert into PARENTING_DATA(Contents_Num,contents_Name,Min_Age,Max_Age,Administrator_ID) values(295,'지니17화',10,11,'mqjwywrkm');</v>
      </c>
    </row>
    <row r="297" spans="1:11" x14ac:dyDescent="0.3">
      <c r="A297">
        <v>296</v>
      </c>
      <c r="B297" t="s">
        <v>10220</v>
      </c>
      <c r="C297">
        <v>17</v>
      </c>
      <c r="D297">
        <v>15</v>
      </c>
      <c r="E297" t="s">
        <v>1724</v>
      </c>
      <c r="H297" t="s">
        <v>242</v>
      </c>
      <c r="I297" t="str">
        <f t="shared" si="8"/>
        <v>296,'아빠와 함께노는 육아프로그램 1부',17,15,'mpsbvoiec'</v>
      </c>
      <c r="J297" s="17" t="s">
        <v>238</v>
      </c>
      <c r="K297" t="str">
        <f t="shared" si="9"/>
        <v>insert into PARENTING_DATA(Contents_Num,contents_Name,Min_Age,Max_Age,Administrator_ID) values(296,'아빠와 함께노는 육아프로그램 1부',17,15,'mpsbvoiec');</v>
      </c>
    </row>
    <row r="298" spans="1:11" x14ac:dyDescent="0.3">
      <c r="A298">
        <v>297</v>
      </c>
      <c r="B298" t="s">
        <v>10221</v>
      </c>
      <c r="C298">
        <v>20</v>
      </c>
      <c r="D298">
        <v>18</v>
      </c>
      <c r="E298" t="s">
        <v>1725</v>
      </c>
      <c r="H298" t="s">
        <v>242</v>
      </c>
      <c r="I298" t="str">
        <f t="shared" si="8"/>
        <v>297,'아빠와 함께노는 육아프로그램 2부',20,18,'rpmlisnrk'</v>
      </c>
      <c r="J298" s="17" t="s">
        <v>238</v>
      </c>
      <c r="K298" t="str">
        <f t="shared" si="9"/>
        <v>insert into PARENTING_DATA(Contents_Num,contents_Name,Min_Age,Max_Age,Administrator_ID) values(297,'아빠와 함께노는 육아프로그램 2부',20,18,'rpmlisnrk');</v>
      </c>
    </row>
    <row r="299" spans="1:11" x14ac:dyDescent="0.3">
      <c r="A299">
        <v>298</v>
      </c>
      <c r="B299" t="s">
        <v>10222</v>
      </c>
      <c r="C299">
        <v>22</v>
      </c>
      <c r="D299">
        <v>21</v>
      </c>
      <c r="E299" t="s">
        <v>1726</v>
      </c>
      <c r="H299" t="s">
        <v>242</v>
      </c>
      <c r="I299" t="str">
        <f t="shared" si="8"/>
        <v>298,'아빠와 함께노는 육아프로그램 3부',22,21,'juatsenyx'</v>
      </c>
      <c r="J299" s="17" t="s">
        <v>238</v>
      </c>
      <c r="K299" t="str">
        <f t="shared" si="9"/>
        <v>insert into PARENTING_DATA(Contents_Num,contents_Name,Min_Age,Max_Age,Administrator_ID) values(298,'아빠와 함께노는 육아프로그램 3부',22,21,'juatsenyx');</v>
      </c>
    </row>
    <row r="300" spans="1:11" x14ac:dyDescent="0.3">
      <c r="A300">
        <v>299</v>
      </c>
      <c r="B300" t="s">
        <v>10223</v>
      </c>
      <c r="C300">
        <v>17</v>
      </c>
      <c r="D300">
        <v>24</v>
      </c>
      <c r="E300" t="s">
        <v>1727</v>
      </c>
      <c r="H300" t="s">
        <v>242</v>
      </c>
      <c r="I300" t="str">
        <f t="shared" si="8"/>
        <v>299,'아빠와 함께노는 육아프로그램 4부',17,24,'aqxhzoevx'</v>
      </c>
      <c r="J300" s="17" t="s">
        <v>238</v>
      </c>
      <c r="K300" t="str">
        <f t="shared" si="9"/>
        <v>insert into PARENTING_DATA(Contents_Num,contents_Name,Min_Age,Max_Age,Administrator_ID) values(299,'아빠와 함께노는 육아프로그램 4부',17,24,'aqxhzoevx');</v>
      </c>
    </row>
    <row r="301" spans="1:11" x14ac:dyDescent="0.3">
      <c r="A301">
        <v>300</v>
      </c>
      <c r="B301" t="s">
        <v>10224</v>
      </c>
      <c r="C301">
        <v>24</v>
      </c>
      <c r="D301">
        <v>27</v>
      </c>
      <c r="E301" t="s">
        <v>1728</v>
      </c>
      <c r="H301" t="s">
        <v>242</v>
      </c>
      <c r="I301" t="str">
        <f t="shared" si="8"/>
        <v>300,'아빠와 함께노는 육아프로그램 5부',24,27,'cskoggbcu'</v>
      </c>
      <c r="J301" s="17" t="s">
        <v>238</v>
      </c>
      <c r="K301" t="str">
        <f t="shared" si="9"/>
        <v>insert into PARENTING_DATA(Contents_Num,contents_Name,Min_Age,Max_Age,Administrator_ID) values(300,'아빠와 함께노는 육아프로그램 5부',24,27,'cskoggbcu');</v>
      </c>
    </row>
    <row r="302" spans="1:11" x14ac:dyDescent="0.3">
      <c r="A302">
        <v>301</v>
      </c>
      <c r="B302" t="s">
        <v>10225</v>
      </c>
      <c r="C302">
        <v>23</v>
      </c>
      <c r="D302">
        <v>26</v>
      </c>
      <c r="E302" t="s">
        <v>1729</v>
      </c>
      <c r="H302" t="s">
        <v>242</v>
      </c>
      <c r="I302" t="str">
        <f t="shared" si="8"/>
        <v>301,'엄마와 함께노는 육아프로그램 1부',23,26,'qkbwpnzsq'</v>
      </c>
      <c r="J302" s="17" t="s">
        <v>238</v>
      </c>
      <c r="K302" t="str">
        <f t="shared" si="9"/>
        <v>insert into PARENTING_DATA(Contents_Num,contents_Name,Min_Age,Max_Age,Administrator_ID) values(301,'엄마와 함께노는 육아프로그램 1부',23,26,'qkbwpnzsq');</v>
      </c>
    </row>
    <row r="303" spans="1:11" x14ac:dyDescent="0.3">
      <c r="A303">
        <v>302</v>
      </c>
      <c r="B303" t="s">
        <v>10226</v>
      </c>
      <c r="C303">
        <v>21</v>
      </c>
      <c r="D303">
        <v>24</v>
      </c>
      <c r="E303" t="s">
        <v>1730</v>
      </c>
      <c r="H303" t="s">
        <v>242</v>
      </c>
      <c r="I303" t="str">
        <f t="shared" si="8"/>
        <v>302,'엄마와 함께노는 육아프로그램 2부',21,24,'qeeeufmzk'</v>
      </c>
      <c r="J303" s="17" t="s">
        <v>238</v>
      </c>
      <c r="K303" t="str">
        <f t="shared" si="9"/>
        <v>insert into PARENTING_DATA(Contents_Num,contents_Name,Min_Age,Max_Age,Administrator_ID) values(302,'엄마와 함께노는 육아프로그램 2부',21,24,'qeeeufmzk');</v>
      </c>
    </row>
    <row r="304" spans="1:11" x14ac:dyDescent="0.3">
      <c r="A304">
        <v>303</v>
      </c>
      <c r="B304" t="s">
        <v>10227</v>
      </c>
      <c r="C304">
        <v>21</v>
      </c>
      <c r="D304">
        <v>24</v>
      </c>
      <c r="E304" t="s">
        <v>1731</v>
      </c>
      <c r="H304" t="s">
        <v>242</v>
      </c>
      <c r="I304" t="str">
        <f t="shared" si="8"/>
        <v>303,'엄마와 함께노는 육아프로그램 3부',21,24,'xqyrlglbb'</v>
      </c>
      <c r="J304" s="17" t="s">
        <v>238</v>
      </c>
      <c r="K304" t="str">
        <f t="shared" si="9"/>
        <v>insert into PARENTING_DATA(Contents_Num,contents_Name,Min_Age,Max_Age,Administrator_ID) values(303,'엄마와 함께노는 육아프로그램 3부',21,24,'xqyrlglbb');</v>
      </c>
    </row>
    <row r="305" spans="1:11" x14ac:dyDescent="0.3">
      <c r="A305">
        <v>304</v>
      </c>
      <c r="B305" t="s">
        <v>10228</v>
      </c>
      <c r="C305">
        <v>15</v>
      </c>
      <c r="D305">
        <v>18</v>
      </c>
      <c r="E305" t="s">
        <v>1732</v>
      </c>
      <c r="H305" t="s">
        <v>242</v>
      </c>
      <c r="I305" t="str">
        <f t="shared" si="8"/>
        <v>304,'엄마와 함께노는 육아프로그램 4부',15,18,'rkhwysvps'</v>
      </c>
      <c r="J305" s="17" t="s">
        <v>238</v>
      </c>
      <c r="K305" t="str">
        <f t="shared" si="9"/>
        <v>insert into PARENTING_DATA(Contents_Num,contents_Name,Min_Age,Max_Age,Administrator_ID) values(304,'엄마와 함께노는 육아프로그램 4부',15,18,'rkhwysvps');</v>
      </c>
    </row>
    <row r="306" spans="1:11" x14ac:dyDescent="0.3">
      <c r="A306">
        <v>305</v>
      </c>
      <c r="B306" t="s">
        <v>10229</v>
      </c>
      <c r="C306">
        <v>22</v>
      </c>
      <c r="D306">
        <v>25</v>
      </c>
      <c r="E306" t="s">
        <v>1733</v>
      </c>
      <c r="H306" t="s">
        <v>242</v>
      </c>
      <c r="I306" t="str">
        <f t="shared" si="8"/>
        <v>305,'엄마와 함께노는 육아프로그램 5부',22,25,'nofytqzuv'</v>
      </c>
      <c r="J306" s="17" t="s">
        <v>238</v>
      </c>
      <c r="K306" t="str">
        <f t="shared" si="9"/>
        <v>insert into PARENTING_DATA(Contents_Num,contents_Name,Min_Age,Max_Age,Administrator_ID) values(305,'엄마와 함께노는 육아프로그램 5부',22,25,'nofytqzuv');</v>
      </c>
    </row>
    <row r="307" spans="1:11" x14ac:dyDescent="0.3">
      <c r="A307">
        <v>306</v>
      </c>
      <c r="B307" t="s">
        <v>10230</v>
      </c>
      <c r="C307">
        <v>18</v>
      </c>
      <c r="D307">
        <v>21</v>
      </c>
      <c r="E307" t="s">
        <v>1734</v>
      </c>
      <c r="H307" t="s">
        <v>242</v>
      </c>
      <c r="I307" t="str">
        <f t="shared" si="8"/>
        <v>306,'할아버지와 함께노는 육아프로그램 1부',18,21,'jlzqnfpbt'</v>
      </c>
      <c r="J307" s="17" t="s">
        <v>238</v>
      </c>
      <c r="K307" t="str">
        <f t="shared" si="9"/>
        <v>insert into PARENTING_DATA(Contents_Num,contents_Name,Min_Age,Max_Age,Administrator_ID) values(306,'할아버지와 함께노는 육아프로그램 1부',18,21,'jlzqnfpbt');</v>
      </c>
    </row>
    <row r="308" spans="1:11" x14ac:dyDescent="0.3">
      <c r="A308">
        <v>307</v>
      </c>
      <c r="B308" t="s">
        <v>10231</v>
      </c>
      <c r="C308">
        <v>22</v>
      </c>
      <c r="D308">
        <v>25</v>
      </c>
      <c r="E308" t="s">
        <v>1735</v>
      </c>
      <c r="H308" t="s">
        <v>242</v>
      </c>
      <c r="I308" t="str">
        <f t="shared" si="8"/>
        <v>307,'할아버지와 함께노는 육아프로그램 2부',22,25,'uycpwahmn'</v>
      </c>
      <c r="J308" s="17" t="s">
        <v>238</v>
      </c>
      <c r="K308" t="str">
        <f t="shared" si="9"/>
        <v>insert into PARENTING_DATA(Contents_Num,contents_Name,Min_Age,Max_Age,Administrator_ID) values(307,'할아버지와 함께노는 육아프로그램 2부',22,25,'uycpwahmn');</v>
      </c>
    </row>
    <row r="309" spans="1:11" x14ac:dyDescent="0.3">
      <c r="A309">
        <v>308</v>
      </c>
      <c r="B309" t="s">
        <v>10232</v>
      </c>
      <c r="C309">
        <v>24</v>
      </c>
      <c r="D309">
        <v>27</v>
      </c>
      <c r="E309" t="s">
        <v>1736</v>
      </c>
      <c r="H309" t="s">
        <v>242</v>
      </c>
      <c r="I309" t="str">
        <f t="shared" si="8"/>
        <v>308,'할아버지와 함께노는 육아프로그램 3부',24,27,'txsxpwpah'</v>
      </c>
      <c r="J309" s="17" t="s">
        <v>238</v>
      </c>
      <c r="K309" t="str">
        <f t="shared" si="9"/>
        <v>insert into PARENTING_DATA(Contents_Num,contents_Name,Min_Age,Max_Age,Administrator_ID) values(308,'할아버지와 함께노는 육아프로그램 3부',24,27,'txsxpwpah');</v>
      </c>
    </row>
    <row r="310" spans="1:11" x14ac:dyDescent="0.3">
      <c r="A310">
        <v>309</v>
      </c>
      <c r="B310" t="s">
        <v>10233</v>
      </c>
      <c r="C310">
        <v>14</v>
      </c>
      <c r="D310">
        <v>17</v>
      </c>
      <c r="E310" t="s">
        <v>1737</v>
      </c>
      <c r="H310" t="s">
        <v>242</v>
      </c>
      <c r="I310" t="str">
        <f t="shared" si="8"/>
        <v>309,'할아버지와 함께노는 육아프로그램 4부',14,17,'znanwgneo'</v>
      </c>
      <c r="J310" s="17" t="s">
        <v>238</v>
      </c>
      <c r="K310" t="str">
        <f t="shared" si="9"/>
        <v>insert into PARENTING_DATA(Contents_Num,contents_Name,Min_Age,Max_Age,Administrator_ID) values(309,'할아버지와 함께노는 육아프로그램 4부',14,17,'znanwgneo');</v>
      </c>
    </row>
    <row r="311" spans="1:11" x14ac:dyDescent="0.3">
      <c r="A311">
        <v>310</v>
      </c>
      <c r="B311" t="s">
        <v>10234</v>
      </c>
      <c r="C311">
        <v>18</v>
      </c>
      <c r="D311">
        <v>21</v>
      </c>
      <c r="E311" t="s">
        <v>1738</v>
      </c>
      <c r="H311" t="s">
        <v>242</v>
      </c>
      <c r="I311" t="str">
        <f t="shared" si="8"/>
        <v>310,'할아버지와 함께노는 육아프로그램 5부',18,21,'rexspomen'</v>
      </c>
      <c r="J311" s="17" t="s">
        <v>238</v>
      </c>
      <c r="K311" t="str">
        <f t="shared" si="9"/>
        <v>insert into PARENTING_DATA(Contents_Num,contents_Name,Min_Age,Max_Age,Administrator_ID) values(310,'할아버지와 함께노는 육아프로그램 5부',18,21,'rexspomen');</v>
      </c>
    </row>
    <row r="312" spans="1:11" x14ac:dyDescent="0.3">
      <c r="A312">
        <v>311</v>
      </c>
      <c r="B312" t="s">
        <v>10235</v>
      </c>
      <c r="C312">
        <v>24</v>
      </c>
      <c r="D312">
        <v>27</v>
      </c>
      <c r="E312" t="s">
        <v>1739</v>
      </c>
      <c r="H312" t="s">
        <v>242</v>
      </c>
      <c r="I312" t="str">
        <f t="shared" si="8"/>
        <v>311,'할아버지와 함께노는 육아프로그램 6부',24,27,'ucgssoora'</v>
      </c>
      <c r="J312" s="17" t="s">
        <v>238</v>
      </c>
      <c r="K312" t="str">
        <f t="shared" si="9"/>
        <v>insert into PARENTING_DATA(Contents_Num,contents_Name,Min_Age,Max_Age,Administrator_ID) values(311,'할아버지와 함께노는 육아프로그램 6부',24,27,'ucgssoora');</v>
      </c>
    </row>
    <row r="313" spans="1:11" x14ac:dyDescent="0.3">
      <c r="A313">
        <v>312</v>
      </c>
      <c r="B313" t="s">
        <v>10236</v>
      </c>
      <c r="C313">
        <v>15</v>
      </c>
      <c r="D313">
        <v>18</v>
      </c>
      <c r="E313" t="s">
        <v>1740</v>
      </c>
      <c r="H313" t="s">
        <v>242</v>
      </c>
      <c r="I313" t="str">
        <f t="shared" si="8"/>
        <v>312,'할머니와 함께 노는 육아프로그램 1부',15,18,'lpwpgiolv'</v>
      </c>
      <c r="J313" s="17" t="s">
        <v>238</v>
      </c>
      <c r="K313" t="str">
        <f t="shared" si="9"/>
        <v>insert into PARENTING_DATA(Contents_Num,contents_Name,Min_Age,Max_Age,Administrator_ID) values(312,'할머니와 함께 노는 육아프로그램 1부',15,18,'lpwpgiolv');</v>
      </c>
    </row>
    <row r="314" spans="1:11" x14ac:dyDescent="0.3">
      <c r="A314">
        <v>313</v>
      </c>
      <c r="B314" t="s">
        <v>10237</v>
      </c>
      <c r="C314">
        <v>19</v>
      </c>
      <c r="D314">
        <v>22</v>
      </c>
      <c r="E314" t="s">
        <v>1741</v>
      </c>
      <c r="H314" t="s">
        <v>242</v>
      </c>
      <c r="I314" t="str">
        <f t="shared" si="8"/>
        <v>313,'할머니와 함께 노는 육아프로그램 2부',19,22,'dnsfwpbrq'</v>
      </c>
      <c r="J314" s="17" t="s">
        <v>238</v>
      </c>
      <c r="K314" t="str">
        <f t="shared" si="9"/>
        <v>insert into PARENTING_DATA(Contents_Num,contents_Name,Min_Age,Max_Age,Administrator_ID) values(313,'할머니와 함께 노는 육아프로그램 2부',19,22,'dnsfwpbrq');</v>
      </c>
    </row>
    <row r="315" spans="1:11" x14ac:dyDescent="0.3">
      <c r="A315">
        <v>314</v>
      </c>
      <c r="B315" t="s">
        <v>10239</v>
      </c>
      <c r="C315">
        <v>18</v>
      </c>
      <c r="D315">
        <v>21</v>
      </c>
      <c r="E315" t="s">
        <v>1742</v>
      </c>
      <c r="H315" t="s">
        <v>242</v>
      </c>
      <c r="I315" t="str">
        <f t="shared" si="8"/>
        <v>314,'할머니와 함께 노는 육아프로그램 3부',18,21,'fmqersgkm'</v>
      </c>
      <c r="J315" s="17" t="s">
        <v>238</v>
      </c>
      <c r="K315" t="str">
        <f t="shared" si="9"/>
        <v>insert into PARENTING_DATA(Contents_Num,contents_Name,Min_Age,Max_Age,Administrator_ID) values(314,'할머니와 함께 노는 육아프로그램 3부',18,21,'fmqersgkm');</v>
      </c>
    </row>
    <row r="316" spans="1:11" x14ac:dyDescent="0.3">
      <c r="A316">
        <v>315</v>
      </c>
      <c r="B316" t="s">
        <v>10238</v>
      </c>
      <c r="C316">
        <v>13</v>
      </c>
      <c r="D316">
        <v>16</v>
      </c>
      <c r="E316" t="s">
        <v>1743</v>
      </c>
      <c r="H316" t="s">
        <v>242</v>
      </c>
      <c r="I316" t="str">
        <f t="shared" si="8"/>
        <v>315,'할머니와 함께 노는 육아프로그램 4부',13,16,'jufhdrmjk'</v>
      </c>
      <c r="J316" s="17" t="s">
        <v>238</v>
      </c>
      <c r="K316" t="str">
        <f t="shared" si="9"/>
        <v>insert into PARENTING_DATA(Contents_Num,contents_Name,Min_Age,Max_Age,Administrator_ID) values(315,'할머니와 함께 노는 육아프로그램 4부',13,16,'jufhdrmjk');</v>
      </c>
    </row>
    <row r="317" spans="1:11" x14ac:dyDescent="0.3">
      <c r="A317">
        <v>316</v>
      </c>
      <c r="B317" t="s">
        <v>10240</v>
      </c>
      <c r="C317">
        <v>15</v>
      </c>
      <c r="D317">
        <v>18</v>
      </c>
      <c r="E317" t="s">
        <v>1744</v>
      </c>
      <c r="H317" t="s">
        <v>242</v>
      </c>
      <c r="I317" t="str">
        <f t="shared" si="8"/>
        <v>316,'할머니와 함께 노는 육아프로그램 5부',15,18,'bqbazwkln'</v>
      </c>
      <c r="J317" s="17" t="s">
        <v>238</v>
      </c>
      <c r="K317" t="str">
        <f t="shared" si="9"/>
        <v>insert into PARENTING_DATA(Contents_Num,contents_Name,Min_Age,Max_Age,Administrator_ID) values(316,'할머니와 함께 노는 육아프로그램 5부',15,18,'bqbazwkln');</v>
      </c>
    </row>
    <row r="318" spans="1:11" x14ac:dyDescent="0.3">
      <c r="A318">
        <v>317</v>
      </c>
      <c r="B318" t="s">
        <v>10241</v>
      </c>
      <c r="C318">
        <v>3</v>
      </c>
      <c r="D318">
        <v>4</v>
      </c>
      <c r="E318" t="s">
        <v>1745</v>
      </c>
      <c r="H318" t="s">
        <v>242</v>
      </c>
      <c r="I318" t="str">
        <f t="shared" si="8"/>
        <v>317,'예방접종 교육 프로그램 1부',3,4,'mijaghuaq'</v>
      </c>
      <c r="J318" s="17" t="s">
        <v>238</v>
      </c>
      <c r="K318" t="str">
        <f t="shared" si="9"/>
        <v>insert into PARENTING_DATA(Contents_Num,contents_Name,Min_Age,Max_Age,Administrator_ID) values(317,'예방접종 교육 프로그램 1부',3,4,'mijaghuaq');</v>
      </c>
    </row>
    <row r="319" spans="1:11" x14ac:dyDescent="0.3">
      <c r="A319">
        <v>318</v>
      </c>
      <c r="B319" t="s">
        <v>10242</v>
      </c>
      <c r="C319">
        <v>10</v>
      </c>
      <c r="D319">
        <v>11</v>
      </c>
      <c r="E319" t="s">
        <v>1746</v>
      </c>
      <c r="H319" t="s">
        <v>242</v>
      </c>
      <c r="I319" t="str">
        <f t="shared" si="8"/>
        <v>318,'예방접종 교육 프로그램 2부',10,11,'qykbfnlsm'</v>
      </c>
      <c r="J319" s="17" t="s">
        <v>238</v>
      </c>
      <c r="K319" t="str">
        <f t="shared" si="9"/>
        <v>insert into PARENTING_DATA(Contents_Num,contents_Name,Min_Age,Max_Age,Administrator_ID) values(318,'예방접종 교육 프로그램 2부',10,11,'qykbfnlsm');</v>
      </c>
    </row>
    <row r="320" spans="1:11" x14ac:dyDescent="0.3">
      <c r="A320">
        <v>319</v>
      </c>
      <c r="B320" t="s">
        <v>10243</v>
      </c>
      <c r="C320">
        <v>3</v>
      </c>
      <c r="D320">
        <v>4</v>
      </c>
      <c r="E320" t="s">
        <v>1747</v>
      </c>
      <c r="H320" t="s">
        <v>242</v>
      </c>
      <c r="I320" t="str">
        <f t="shared" si="8"/>
        <v>319,'예방접종 교육 프로그램 3부',3,4,'vbdubjbzi'</v>
      </c>
      <c r="J320" s="17" t="s">
        <v>238</v>
      </c>
      <c r="K320" t="str">
        <f t="shared" si="9"/>
        <v>insert into PARENTING_DATA(Contents_Num,contents_Name,Min_Age,Max_Age,Administrator_ID) values(319,'예방접종 교육 프로그램 3부',3,4,'vbdubjbzi');</v>
      </c>
    </row>
    <row r="321" spans="1:11" x14ac:dyDescent="0.3">
      <c r="A321">
        <v>320</v>
      </c>
      <c r="B321" t="s">
        <v>10244</v>
      </c>
      <c r="C321">
        <v>7</v>
      </c>
      <c r="D321">
        <v>8</v>
      </c>
      <c r="E321" t="s">
        <v>1748</v>
      </c>
      <c r="H321" t="s">
        <v>242</v>
      </c>
      <c r="I321" t="str">
        <f t="shared" si="8"/>
        <v>320,'예방접종 교육 프로그램 4부',7,8,'whsanpkpe'</v>
      </c>
      <c r="J321" s="17" t="s">
        <v>238</v>
      </c>
      <c r="K321" t="str">
        <f t="shared" si="9"/>
        <v>insert into PARENTING_DATA(Contents_Num,contents_Name,Min_Age,Max_Age,Administrator_ID) values(320,'예방접종 교육 프로그램 4부',7,8,'whsanpkpe');</v>
      </c>
    </row>
    <row r="322" spans="1:11" x14ac:dyDescent="0.3">
      <c r="A322">
        <v>321</v>
      </c>
      <c r="B322" t="s">
        <v>10245</v>
      </c>
      <c r="C322">
        <v>12</v>
      </c>
      <c r="D322">
        <v>13</v>
      </c>
      <c r="E322" t="s">
        <v>1749</v>
      </c>
      <c r="H322" t="s">
        <v>242</v>
      </c>
      <c r="I322" t="str">
        <f t="shared" ref="I322:I351" si="10">""&amp;A322&amp;",'"&amp;B322&amp;"',"&amp;C322&amp;","&amp;D322&amp;",'"&amp;E322&amp;"'"</f>
        <v>321,'예방접종 교육 프로그램 5부',12,13,'evkyiuzsk'</v>
      </c>
      <c r="J322" s="17" t="s">
        <v>238</v>
      </c>
      <c r="K322" t="str">
        <f t="shared" ref="K322:K351" si="11">H322&amp;I322&amp;J322</f>
        <v>insert into PARENTING_DATA(Contents_Num,contents_Name,Min_Age,Max_Age,Administrator_ID) values(321,'예방접종 교육 프로그램 5부',12,13,'evkyiuzsk');</v>
      </c>
    </row>
    <row r="323" spans="1:11" x14ac:dyDescent="0.3">
      <c r="A323">
        <v>322</v>
      </c>
      <c r="B323" t="s">
        <v>10246</v>
      </c>
      <c r="C323">
        <v>9</v>
      </c>
      <c r="D323">
        <v>10</v>
      </c>
      <c r="E323" t="s">
        <v>1750</v>
      </c>
      <c r="H323" t="s">
        <v>242</v>
      </c>
      <c r="I323" t="str">
        <f t="shared" si="10"/>
        <v>322,'예방접종 교육 프로그램 6부',9,10,'yrlvayrht'</v>
      </c>
      <c r="J323" s="17" t="s">
        <v>238</v>
      </c>
      <c r="K323" t="str">
        <f t="shared" si="11"/>
        <v>insert into PARENTING_DATA(Contents_Num,contents_Name,Min_Age,Max_Age,Administrator_ID) values(322,'예방접종 교육 프로그램 6부',9,10,'yrlvayrht');</v>
      </c>
    </row>
    <row r="324" spans="1:11" x14ac:dyDescent="0.3">
      <c r="A324">
        <v>323</v>
      </c>
      <c r="B324" t="s">
        <v>10247</v>
      </c>
      <c r="C324">
        <v>9</v>
      </c>
      <c r="D324">
        <v>10</v>
      </c>
      <c r="E324" t="s">
        <v>1751</v>
      </c>
      <c r="H324" t="s">
        <v>242</v>
      </c>
      <c r="I324" t="str">
        <f t="shared" si="10"/>
        <v>323,'예방접종 교육 프로그램 7부',9,10,'jmqyykipu'</v>
      </c>
      <c r="J324" s="17" t="s">
        <v>238</v>
      </c>
      <c r="K324" t="str">
        <f t="shared" si="11"/>
        <v>insert into PARENTING_DATA(Contents_Num,contents_Name,Min_Age,Max_Age,Administrator_ID) values(323,'예방접종 교육 프로그램 7부',9,10,'jmqyykipu');</v>
      </c>
    </row>
    <row r="325" spans="1:11" x14ac:dyDescent="0.3">
      <c r="A325">
        <v>324</v>
      </c>
      <c r="B325" t="s">
        <v>10248</v>
      </c>
      <c r="C325">
        <v>0</v>
      </c>
      <c r="D325">
        <v>1</v>
      </c>
      <c r="E325" t="s">
        <v>1752</v>
      </c>
      <c r="H325" t="s">
        <v>242</v>
      </c>
      <c r="I325" t="str">
        <f t="shared" si="10"/>
        <v>324,'아이와 노는방법 프로그램 1부',0,1,'acbfrhcmf'</v>
      </c>
      <c r="J325" s="17" t="s">
        <v>238</v>
      </c>
      <c r="K325" t="str">
        <f t="shared" si="11"/>
        <v>insert into PARENTING_DATA(Contents_Num,contents_Name,Min_Age,Max_Age,Administrator_ID) values(324,'아이와 노는방법 프로그램 1부',0,1,'acbfrhcmf');</v>
      </c>
    </row>
    <row r="326" spans="1:11" x14ac:dyDescent="0.3">
      <c r="A326">
        <v>325</v>
      </c>
      <c r="B326" t="s">
        <v>10251</v>
      </c>
      <c r="C326">
        <v>10</v>
      </c>
      <c r="D326">
        <v>11</v>
      </c>
      <c r="E326" t="s">
        <v>1753</v>
      </c>
      <c r="H326" t="s">
        <v>242</v>
      </c>
      <c r="I326" t="str">
        <f t="shared" si="10"/>
        <v>325,'아이와 노는방법 프로그램 2부',10,11,'nvywhspek'</v>
      </c>
      <c r="J326" s="17" t="s">
        <v>238</v>
      </c>
      <c r="K326" t="str">
        <f t="shared" si="11"/>
        <v>insert into PARENTING_DATA(Contents_Num,contents_Name,Min_Age,Max_Age,Administrator_ID) values(325,'아이와 노는방법 프로그램 2부',10,11,'nvywhspek');</v>
      </c>
    </row>
    <row r="327" spans="1:11" x14ac:dyDescent="0.3">
      <c r="A327">
        <v>326</v>
      </c>
      <c r="B327" t="s">
        <v>10252</v>
      </c>
      <c r="C327">
        <v>11</v>
      </c>
      <c r="D327">
        <v>12</v>
      </c>
      <c r="E327" t="s">
        <v>1754</v>
      </c>
      <c r="H327" t="s">
        <v>242</v>
      </c>
      <c r="I327" t="str">
        <f t="shared" si="10"/>
        <v>326,'아이와 노는방법 프로그램 3부',11,12,'mxavcxlzf'</v>
      </c>
      <c r="J327" s="17" t="s">
        <v>238</v>
      </c>
      <c r="K327" t="str">
        <f t="shared" si="11"/>
        <v>insert into PARENTING_DATA(Contents_Num,contents_Name,Min_Age,Max_Age,Administrator_ID) values(326,'아이와 노는방법 프로그램 3부',11,12,'mxavcxlzf');</v>
      </c>
    </row>
    <row r="328" spans="1:11" x14ac:dyDescent="0.3">
      <c r="A328">
        <v>327</v>
      </c>
      <c r="B328" t="s">
        <v>10249</v>
      </c>
      <c r="C328">
        <v>0</v>
      </c>
      <c r="D328">
        <v>1</v>
      </c>
      <c r="E328" t="s">
        <v>1755</v>
      </c>
      <c r="H328" t="s">
        <v>242</v>
      </c>
      <c r="I328" t="str">
        <f t="shared" si="10"/>
        <v>327,'아이와 노는방법 프로그램 4부',0,1,'hedhwympf'</v>
      </c>
      <c r="J328" s="17" t="s">
        <v>238</v>
      </c>
      <c r="K328" t="str">
        <f t="shared" si="11"/>
        <v>insert into PARENTING_DATA(Contents_Num,contents_Name,Min_Age,Max_Age,Administrator_ID) values(327,'아이와 노는방법 프로그램 4부',0,1,'hedhwympf');</v>
      </c>
    </row>
    <row r="329" spans="1:11" x14ac:dyDescent="0.3">
      <c r="A329">
        <v>328</v>
      </c>
      <c r="B329" t="s">
        <v>10250</v>
      </c>
      <c r="C329">
        <v>6</v>
      </c>
      <c r="D329">
        <v>7</v>
      </c>
      <c r="E329" t="s">
        <v>1756</v>
      </c>
      <c r="H329" t="s">
        <v>242</v>
      </c>
      <c r="I329" t="str">
        <f t="shared" si="10"/>
        <v>328,'아이와 노는방법 프로그램 5부',6,7,'ucmfdbxum'</v>
      </c>
      <c r="J329" s="17" t="s">
        <v>238</v>
      </c>
      <c r="K329" t="str">
        <f t="shared" si="11"/>
        <v>insert into PARENTING_DATA(Contents_Num,contents_Name,Min_Age,Max_Age,Administrator_ID) values(328,'아이와 노는방법 프로그램 5부',6,7,'ucmfdbxum');</v>
      </c>
    </row>
    <row r="330" spans="1:11" x14ac:dyDescent="0.3">
      <c r="A330">
        <v>329</v>
      </c>
      <c r="B330" t="s">
        <v>10253</v>
      </c>
      <c r="C330">
        <v>3</v>
      </c>
      <c r="D330">
        <v>4</v>
      </c>
      <c r="E330" t="s">
        <v>1757</v>
      </c>
      <c r="H330" t="s">
        <v>242</v>
      </c>
      <c r="I330" t="str">
        <f t="shared" si="10"/>
        <v>329,'보건소 예방접종 프로그램 1부',3,4,'fqwjicypj'</v>
      </c>
      <c r="J330" s="17" t="s">
        <v>238</v>
      </c>
      <c r="K330" t="str">
        <f t="shared" si="11"/>
        <v>insert into PARENTING_DATA(Contents_Num,contents_Name,Min_Age,Max_Age,Administrator_ID) values(329,'보건소 예방접종 프로그램 1부',3,4,'fqwjicypj');</v>
      </c>
    </row>
    <row r="331" spans="1:11" x14ac:dyDescent="0.3">
      <c r="A331">
        <v>330</v>
      </c>
      <c r="B331" t="s">
        <v>10254</v>
      </c>
      <c r="C331">
        <v>4</v>
      </c>
      <c r="D331">
        <v>5</v>
      </c>
      <c r="E331" t="s">
        <v>1758</v>
      </c>
      <c r="H331" t="s">
        <v>242</v>
      </c>
      <c r="I331" t="str">
        <f t="shared" si="10"/>
        <v>330,'보건소 예방접종 프로그램 2부',4,5,'mnypzlmuj'</v>
      </c>
      <c r="J331" s="17" t="s">
        <v>238</v>
      </c>
      <c r="K331" t="str">
        <f t="shared" si="11"/>
        <v>insert into PARENTING_DATA(Contents_Num,contents_Name,Min_Age,Max_Age,Administrator_ID) values(330,'보건소 예방접종 프로그램 2부',4,5,'mnypzlmuj');</v>
      </c>
    </row>
    <row r="332" spans="1:11" x14ac:dyDescent="0.3">
      <c r="A332">
        <v>331</v>
      </c>
      <c r="B332" t="s">
        <v>10255</v>
      </c>
      <c r="C332">
        <v>4</v>
      </c>
      <c r="D332">
        <v>5</v>
      </c>
      <c r="E332" t="s">
        <v>1759</v>
      </c>
      <c r="H332" t="s">
        <v>242</v>
      </c>
      <c r="I332" t="str">
        <f t="shared" si="10"/>
        <v>331,'보건소 예방접종 프로그램 3부',4,5,'veynmuihn'</v>
      </c>
      <c r="J332" s="17" t="s">
        <v>238</v>
      </c>
      <c r="K332" t="str">
        <f t="shared" si="11"/>
        <v>insert into PARENTING_DATA(Contents_Num,contents_Name,Min_Age,Max_Age,Administrator_ID) values(331,'보건소 예방접종 프로그램 3부',4,5,'veynmuihn');</v>
      </c>
    </row>
    <row r="333" spans="1:11" x14ac:dyDescent="0.3">
      <c r="A333">
        <v>332</v>
      </c>
      <c r="B333" t="s">
        <v>10256</v>
      </c>
      <c r="C333">
        <v>10</v>
      </c>
      <c r="D333">
        <v>11</v>
      </c>
      <c r="E333" t="s">
        <v>1760</v>
      </c>
      <c r="H333" t="s">
        <v>242</v>
      </c>
      <c r="I333" t="str">
        <f t="shared" si="10"/>
        <v>332,'보건소 예방접종 프로그램 4부',10,11,'fnspzwigt'</v>
      </c>
      <c r="J333" s="17" t="s">
        <v>238</v>
      </c>
      <c r="K333" t="str">
        <f t="shared" si="11"/>
        <v>insert into PARENTING_DATA(Contents_Num,contents_Name,Min_Age,Max_Age,Administrator_ID) values(332,'보건소 예방접종 프로그램 4부',10,11,'fnspzwigt');</v>
      </c>
    </row>
    <row r="334" spans="1:11" x14ac:dyDescent="0.3">
      <c r="A334">
        <v>333</v>
      </c>
      <c r="B334" t="s">
        <v>10257</v>
      </c>
      <c r="C334">
        <v>3</v>
      </c>
      <c r="D334">
        <v>4</v>
      </c>
      <c r="E334" t="s">
        <v>1761</v>
      </c>
      <c r="H334" t="s">
        <v>242</v>
      </c>
      <c r="I334" t="str">
        <f t="shared" si="10"/>
        <v>333,'보건소 예방접종 프로그램 5부',3,4,'uhuarqrfn'</v>
      </c>
      <c r="J334" s="17" t="s">
        <v>238</v>
      </c>
      <c r="K334" t="str">
        <f t="shared" si="11"/>
        <v>insert into PARENTING_DATA(Contents_Num,contents_Name,Min_Age,Max_Age,Administrator_ID) values(333,'보건소 예방접종 프로그램 5부',3,4,'uhuarqrfn');</v>
      </c>
    </row>
    <row r="335" spans="1:11" x14ac:dyDescent="0.3">
      <c r="A335">
        <v>334</v>
      </c>
      <c r="B335" t="s">
        <v>9996</v>
      </c>
      <c r="C335">
        <v>11</v>
      </c>
      <c r="D335">
        <v>12</v>
      </c>
      <c r="E335" t="s">
        <v>1762</v>
      </c>
      <c r="H335" t="s">
        <v>242</v>
      </c>
      <c r="I335" t="str">
        <f t="shared" si="10"/>
        <v>334,'뽀로로와 함께 노는 프로그램',11,12,'vlrdamnuz'</v>
      </c>
      <c r="J335" s="17" t="s">
        <v>238</v>
      </c>
      <c r="K335" t="str">
        <f t="shared" si="11"/>
        <v>insert into PARENTING_DATA(Contents_Num,contents_Name,Min_Age,Max_Age,Administrator_ID) values(334,'뽀로로와 함께 노는 프로그램',11,12,'vlrdamnuz');</v>
      </c>
    </row>
    <row r="336" spans="1:11" x14ac:dyDescent="0.3">
      <c r="A336">
        <v>335</v>
      </c>
      <c r="B336" t="s">
        <v>10264</v>
      </c>
      <c r="C336">
        <v>8</v>
      </c>
      <c r="D336">
        <v>9</v>
      </c>
      <c r="E336" t="s">
        <v>1763</v>
      </c>
      <c r="H336" t="s">
        <v>242</v>
      </c>
      <c r="I336" t="str">
        <f t="shared" si="10"/>
        <v>335,'뽀로로와 함께 노는 프로그램 4부',8,9,'qhppyetfr'</v>
      </c>
      <c r="J336" s="17" t="s">
        <v>238</v>
      </c>
      <c r="K336" t="str">
        <f t="shared" si="11"/>
        <v>insert into PARENTING_DATA(Contents_Num,contents_Name,Min_Age,Max_Age,Administrator_ID) values(335,'뽀로로와 함께 노는 프로그램 4부',8,9,'qhppyetfr');</v>
      </c>
    </row>
    <row r="337" spans="1:11" x14ac:dyDescent="0.3">
      <c r="A337">
        <v>336</v>
      </c>
      <c r="B337" t="s">
        <v>10265</v>
      </c>
      <c r="C337">
        <v>3</v>
      </c>
      <c r="D337">
        <v>4</v>
      </c>
      <c r="E337" t="s">
        <v>1764</v>
      </c>
      <c r="H337" t="s">
        <v>242</v>
      </c>
      <c r="I337" t="str">
        <f t="shared" si="10"/>
        <v>336,'뽀로로와 함께하는 프로그램 5부',3,4,'pfaqwioqs'</v>
      </c>
      <c r="J337" s="17" t="s">
        <v>238</v>
      </c>
      <c r="K337" t="str">
        <f t="shared" si="11"/>
        <v>insert into PARENTING_DATA(Contents_Num,contents_Name,Min_Age,Max_Age,Administrator_ID) values(336,'뽀로로와 함께하는 프로그램 5부',3,4,'pfaqwioqs');</v>
      </c>
    </row>
    <row r="338" spans="1:11" x14ac:dyDescent="0.3">
      <c r="A338">
        <v>337</v>
      </c>
      <c r="B338" t="s">
        <v>10263</v>
      </c>
      <c r="C338">
        <v>9</v>
      </c>
      <c r="D338">
        <v>10</v>
      </c>
      <c r="E338" t="s">
        <v>1765</v>
      </c>
      <c r="H338" t="s">
        <v>242</v>
      </c>
      <c r="I338" t="str">
        <f t="shared" si="10"/>
        <v>337,'뽀로로와 함께하는 프로그램 6부',9,10,'inctfuqov'</v>
      </c>
      <c r="J338" s="17" t="s">
        <v>238</v>
      </c>
      <c r="K338" t="str">
        <f t="shared" si="11"/>
        <v>insert into PARENTING_DATA(Contents_Num,contents_Name,Min_Age,Max_Age,Administrator_ID) values(337,'뽀로로와 함께하는 프로그램 6부',9,10,'inctfuqov');</v>
      </c>
    </row>
    <row r="339" spans="1:11" x14ac:dyDescent="0.3">
      <c r="A339">
        <v>338</v>
      </c>
      <c r="B339" t="s">
        <v>10258</v>
      </c>
      <c r="C339">
        <v>6</v>
      </c>
      <c r="D339">
        <v>7</v>
      </c>
      <c r="E339" t="s">
        <v>1766</v>
      </c>
      <c r="H339" t="s">
        <v>242</v>
      </c>
      <c r="I339" t="str">
        <f t="shared" si="10"/>
        <v>338,'뿡뿡이와 함께노는 프로그램 1부',6,7,'eqbjlyeab'</v>
      </c>
      <c r="J339" s="17" t="s">
        <v>238</v>
      </c>
      <c r="K339" t="str">
        <f t="shared" si="11"/>
        <v>insert into PARENTING_DATA(Contents_Num,contents_Name,Min_Age,Max_Age,Administrator_ID) values(338,'뿡뿡이와 함께노는 프로그램 1부',6,7,'eqbjlyeab');</v>
      </c>
    </row>
    <row r="340" spans="1:11" x14ac:dyDescent="0.3">
      <c r="A340">
        <v>339</v>
      </c>
      <c r="B340" t="s">
        <v>10259</v>
      </c>
      <c r="C340">
        <v>12</v>
      </c>
      <c r="D340">
        <v>13</v>
      </c>
      <c r="E340" t="s">
        <v>1767</v>
      </c>
      <c r="H340" t="s">
        <v>242</v>
      </c>
      <c r="I340" t="str">
        <f t="shared" si="10"/>
        <v>339,'뿡뿡이와 함께노는 프로그램 2부',12,13,'wsjnaxwbj'</v>
      </c>
      <c r="J340" s="17" t="s">
        <v>238</v>
      </c>
      <c r="K340" t="str">
        <f t="shared" si="11"/>
        <v>insert into PARENTING_DATA(Contents_Num,contents_Name,Min_Age,Max_Age,Administrator_ID) values(339,'뿡뿡이와 함께노는 프로그램 2부',12,13,'wsjnaxwbj');</v>
      </c>
    </row>
    <row r="341" spans="1:11" x14ac:dyDescent="0.3">
      <c r="A341">
        <v>340</v>
      </c>
      <c r="B341" t="s">
        <v>10260</v>
      </c>
      <c r="C341">
        <v>10</v>
      </c>
      <c r="D341">
        <v>11</v>
      </c>
      <c r="E341" t="s">
        <v>1768</v>
      </c>
      <c r="H341" t="s">
        <v>242</v>
      </c>
      <c r="I341" t="str">
        <f t="shared" si="10"/>
        <v>340,'뿡뿡이와 함께노는 프로그램 3부',10,11,'zncufgaju'</v>
      </c>
      <c r="J341" s="17" t="s">
        <v>238</v>
      </c>
      <c r="K341" t="str">
        <f t="shared" si="11"/>
        <v>insert into PARENTING_DATA(Contents_Num,contents_Name,Min_Age,Max_Age,Administrator_ID) values(340,'뿡뿡이와 함께노는 프로그램 3부',10,11,'zncufgaju');</v>
      </c>
    </row>
    <row r="342" spans="1:11" x14ac:dyDescent="0.3">
      <c r="A342">
        <v>341</v>
      </c>
      <c r="B342" t="s">
        <v>10261</v>
      </c>
      <c r="C342">
        <v>3</v>
      </c>
      <c r="D342">
        <v>4</v>
      </c>
      <c r="E342" t="s">
        <v>1769</v>
      </c>
      <c r="H342" t="s">
        <v>242</v>
      </c>
      <c r="I342" t="str">
        <f t="shared" si="10"/>
        <v>341,'뿡뿡이와 함께노는 프로그램 4부',3,4,'ydvvygema'</v>
      </c>
      <c r="J342" s="17" t="s">
        <v>238</v>
      </c>
      <c r="K342" t="str">
        <f t="shared" si="11"/>
        <v>insert into PARENTING_DATA(Contents_Num,contents_Name,Min_Age,Max_Age,Administrator_ID) values(341,'뿡뿡이와 함께노는 프로그램 4부',3,4,'ydvvygema');</v>
      </c>
    </row>
    <row r="343" spans="1:11" x14ac:dyDescent="0.3">
      <c r="A343">
        <v>342</v>
      </c>
      <c r="B343" t="s">
        <v>10262</v>
      </c>
      <c r="C343">
        <v>6</v>
      </c>
      <c r="D343">
        <v>7</v>
      </c>
      <c r="E343" t="s">
        <v>1770</v>
      </c>
      <c r="H343" t="s">
        <v>242</v>
      </c>
      <c r="I343" t="str">
        <f t="shared" si="10"/>
        <v>342,'뿡뿡이와 함께노는 프로그램 5부',6,7,'gpkocjllx'</v>
      </c>
      <c r="J343" s="17" t="s">
        <v>238</v>
      </c>
      <c r="K343" t="str">
        <f t="shared" si="11"/>
        <v>insert into PARENTING_DATA(Contents_Num,contents_Name,Min_Age,Max_Age,Administrator_ID) values(342,'뿡뿡이와 함께노는 프로그램 5부',6,7,'gpkocjllx');</v>
      </c>
    </row>
    <row r="344" spans="1:11" x14ac:dyDescent="0.3">
      <c r="A344">
        <v>343</v>
      </c>
      <c r="B344" t="s">
        <v>10212</v>
      </c>
      <c r="C344">
        <v>2</v>
      </c>
      <c r="D344">
        <v>3</v>
      </c>
      <c r="E344" t="s">
        <v>1771</v>
      </c>
      <c r="H344" t="s">
        <v>242</v>
      </c>
      <c r="I344" t="str">
        <f t="shared" si="10"/>
        <v>343,'캐리와 함께노는 프로그램 1부',2,3,'pialtesvk'</v>
      </c>
      <c r="J344" s="17" t="s">
        <v>238</v>
      </c>
      <c r="K344" t="str">
        <f t="shared" si="11"/>
        <v>insert into PARENTING_DATA(Contents_Num,contents_Name,Min_Age,Max_Age,Administrator_ID) values(343,'캐리와 함께노는 프로그램 1부',2,3,'pialtesvk');</v>
      </c>
    </row>
    <row r="345" spans="1:11" x14ac:dyDescent="0.3">
      <c r="A345">
        <v>344</v>
      </c>
      <c r="B345" t="s">
        <v>10213</v>
      </c>
      <c r="C345">
        <v>10</v>
      </c>
      <c r="D345">
        <v>11</v>
      </c>
      <c r="E345" t="s">
        <v>1772</v>
      </c>
      <c r="H345" t="s">
        <v>242</v>
      </c>
      <c r="I345" t="str">
        <f t="shared" si="10"/>
        <v>344,'캐리와 함께노는 프로그램 2부',10,11,'cqibtgzbf'</v>
      </c>
      <c r="J345" s="17" t="s">
        <v>238</v>
      </c>
      <c r="K345" t="str">
        <f t="shared" si="11"/>
        <v>insert into PARENTING_DATA(Contents_Num,contents_Name,Min_Age,Max_Age,Administrator_ID) values(344,'캐리와 함께노는 프로그램 2부',10,11,'cqibtgzbf');</v>
      </c>
    </row>
    <row r="346" spans="1:11" x14ac:dyDescent="0.3">
      <c r="A346">
        <v>345</v>
      </c>
      <c r="B346" t="s">
        <v>10214</v>
      </c>
      <c r="C346">
        <v>16</v>
      </c>
      <c r="D346">
        <v>15</v>
      </c>
      <c r="E346" t="s">
        <v>1773</v>
      </c>
      <c r="H346" t="s">
        <v>242</v>
      </c>
      <c r="I346" t="str">
        <f t="shared" si="10"/>
        <v>345,'캐리와 함께노는 프로그램 3부',16,15,'wvuaetdlf'</v>
      </c>
      <c r="J346" s="17" t="s">
        <v>238</v>
      </c>
      <c r="K346" t="str">
        <f t="shared" si="11"/>
        <v>insert into PARENTING_DATA(Contents_Num,contents_Name,Min_Age,Max_Age,Administrator_ID) values(345,'캐리와 함께노는 프로그램 3부',16,15,'wvuaetdlf');</v>
      </c>
    </row>
    <row r="347" spans="1:11" x14ac:dyDescent="0.3">
      <c r="A347">
        <v>346</v>
      </c>
      <c r="B347" t="s">
        <v>10215</v>
      </c>
      <c r="C347">
        <v>18</v>
      </c>
      <c r="D347">
        <v>18</v>
      </c>
      <c r="E347" t="s">
        <v>1774</v>
      </c>
      <c r="H347" t="s">
        <v>242</v>
      </c>
      <c r="I347" t="str">
        <f t="shared" si="10"/>
        <v>346,'지니와 함께하는 프로그램 1부',18,18,'eilcjvwqw'</v>
      </c>
      <c r="J347" s="17" t="s">
        <v>238</v>
      </c>
      <c r="K347" t="str">
        <f t="shared" si="11"/>
        <v>insert into PARENTING_DATA(Contents_Num,contents_Name,Min_Age,Max_Age,Administrator_ID) values(346,'지니와 함께하는 프로그램 1부',18,18,'eilcjvwqw');</v>
      </c>
    </row>
    <row r="348" spans="1:11" x14ac:dyDescent="0.3">
      <c r="A348">
        <v>347</v>
      </c>
      <c r="B348" t="s">
        <v>10216</v>
      </c>
      <c r="C348">
        <v>20</v>
      </c>
      <c r="D348">
        <v>21</v>
      </c>
      <c r="E348" t="s">
        <v>1775</v>
      </c>
      <c r="H348" t="s">
        <v>242</v>
      </c>
      <c r="I348" t="str">
        <f t="shared" si="10"/>
        <v>347,'지니와 함께하는 프로그램 2부',20,21,'anvndxsqo'</v>
      </c>
      <c r="J348" s="17" t="s">
        <v>238</v>
      </c>
      <c r="K348" t="str">
        <f t="shared" si="11"/>
        <v>insert into PARENTING_DATA(Contents_Num,contents_Name,Min_Age,Max_Age,Administrator_ID) values(347,'지니와 함께하는 프로그램 2부',20,21,'anvndxsqo');</v>
      </c>
    </row>
    <row r="349" spans="1:11" x14ac:dyDescent="0.3">
      <c r="A349">
        <v>348</v>
      </c>
      <c r="B349" t="s">
        <v>10217</v>
      </c>
      <c r="C349">
        <v>24</v>
      </c>
      <c r="D349">
        <v>24</v>
      </c>
      <c r="E349" t="s">
        <v>1776</v>
      </c>
      <c r="H349" t="s">
        <v>242</v>
      </c>
      <c r="I349" t="str">
        <f t="shared" si="10"/>
        <v>348,'지니와 함께하는 프로그램 3부',24,24,'vczempmmb'</v>
      </c>
      <c r="J349" s="17" t="s">
        <v>238</v>
      </c>
      <c r="K349" t="str">
        <f t="shared" si="11"/>
        <v>insert into PARENTING_DATA(Contents_Num,contents_Name,Min_Age,Max_Age,Administrator_ID) values(348,'지니와 함께하는 프로그램 3부',24,24,'vczempmmb');</v>
      </c>
    </row>
    <row r="350" spans="1:11" x14ac:dyDescent="0.3">
      <c r="A350">
        <v>349</v>
      </c>
      <c r="B350" t="s">
        <v>10218</v>
      </c>
      <c r="C350">
        <v>16</v>
      </c>
      <c r="D350">
        <v>19</v>
      </c>
      <c r="E350" t="s">
        <v>1777</v>
      </c>
      <c r="H350" t="s">
        <v>242</v>
      </c>
      <c r="I350" t="str">
        <f t="shared" si="10"/>
        <v>349,'뽀로로와 함께 노는 프로그램 2부',16,19,'eckjilcss'</v>
      </c>
      <c r="J350" s="17" t="s">
        <v>238</v>
      </c>
      <c r="K350" t="str">
        <f t="shared" si="11"/>
        <v>insert into PARENTING_DATA(Contents_Num,contents_Name,Min_Age,Max_Age,Administrator_ID) values(349,'뽀로로와 함께 노는 프로그램 2부',16,19,'eckjilcss');</v>
      </c>
    </row>
    <row r="351" spans="1:11" x14ac:dyDescent="0.3">
      <c r="A351">
        <v>350</v>
      </c>
      <c r="B351" t="s">
        <v>10219</v>
      </c>
      <c r="C351">
        <v>12</v>
      </c>
      <c r="D351">
        <v>15</v>
      </c>
      <c r="E351" t="s">
        <v>1778</v>
      </c>
      <c r="H351" t="s">
        <v>242</v>
      </c>
      <c r="I351" t="str">
        <f t="shared" si="10"/>
        <v>350,'뽀로로와 함께하는 프로그램 3부',12,15,'leoigcltb'</v>
      </c>
      <c r="J351" s="17" t="s">
        <v>238</v>
      </c>
      <c r="K351" t="str">
        <f t="shared" si="11"/>
        <v>insert into PARENTING_DATA(Contents_Num,contents_Name,Min_Age,Max_Age,Administrator_ID) values(350,'뽀로로와 함께하는 프로그램 3부',12,15,'leoigcltb');</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CB2F-D26F-4CB5-8A9B-FF562EEABFF0}">
  <dimension ref="A1:H23"/>
  <sheetViews>
    <sheetView workbookViewId="0">
      <selection activeCell="H1" sqref="H1:H1048576"/>
    </sheetView>
  </sheetViews>
  <sheetFormatPr defaultRowHeight="16.5" x14ac:dyDescent="0.3"/>
  <sheetData>
    <row r="1" spans="1:8" x14ac:dyDescent="0.3">
      <c r="A1" t="s">
        <v>72</v>
      </c>
      <c r="B1" t="s">
        <v>72</v>
      </c>
      <c r="E1" t="s">
        <v>240</v>
      </c>
      <c r="F1" t="str">
        <f>"'"&amp;A1&amp;"','"&amp;B1&amp;"'"</f>
        <v>'심장마비','심장마비'</v>
      </c>
      <c r="G1" s="17" t="s">
        <v>238</v>
      </c>
      <c r="H1" t="str">
        <f>E1&amp;F1&amp;G1</f>
        <v>insert into Phenomenon( Phenomenon,Disease_Name) values('심장마비','심장마비');</v>
      </c>
    </row>
    <row r="2" spans="1:8" x14ac:dyDescent="0.3">
      <c r="A2" t="s">
        <v>73</v>
      </c>
      <c r="B2" t="s">
        <v>73</v>
      </c>
      <c r="E2" t="s">
        <v>240</v>
      </c>
      <c r="F2" t="str">
        <f t="shared" ref="F2:F23" si="0">"'"&amp;A2&amp;"','"&amp;B2&amp;"'"</f>
        <v>'현기증','현기증'</v>
      </c>
      <c r="G2" s="17" t="s">
        <v>238</v>
      </c>
      <c r="H2" t="str">
        <f t="shared" ref="H2:H23" si="1">E2&amp;F2&amp;G2</f>
        <v>insert into Phenomenon( Phenomenon,Disease_Name) values('현기증','현기증');</v>
      </c>
    </row>
    <row r="3" spans="1:8" x14ac:dyDescent="0.3">
      <c r="A3" t="s">
        <v>227</v>
      </c>
      <c r="B3" t="s">
        <v>74</v>
      </c>
      <c r="E3" t="s">
        <v>240</v>
      </c>
      <c r="F3" t="str">
        <f t="shared" si="0"/>
        <v>'쇼크','일반적쇼크'</v>
      </c>
      <c r="G3" s="17" t="s">
        <v>238</v>
      </c>
      <c r="H3" t="str">
        <f t="shared" si="1"/>
        <v>insert into Phenomenon( Phenomenon,Disease_Name) values('쇼크','일반적쇼크');</v>
      </c>
    </row>
    <row r="4" spans="1:8" x14ac:dyDescent="0.3">
      <c r="A4" t="s">
        <v>227</v>
      </c>
      <c r="B4" t="s">
        <v>75</v>
      </c>
      <c r="E4" t="s">
        <v>240</v>
      </c>
      <c r="F4" t="str">
        <f t="shared" si="0"/>
        <v>'쇼크','의학적 쇼크'</v>
      </c>
      <c r="G4" s="17" t="s">
        <v>238</v>
      </c>
      <c r="H4" t="str">
        <f t="shared" si="1"/>
        <v>insert into Phenomenon( Phenomenon,Disease_Name) values('쇼크','의학적 쇼크');</v>
      </c>
    </row>
    <row r="5" spans="1:8" x14ac:dyDescent="0.3">
      <c r="A5" t="s">
        <v>228</v>
      </c>
      <c r="B5" t="s">
        <v>76</v>
      </c>
      <c r="E5" t="s">
        <v>240</v>
      </c>
      <c r="F5" t="str">
        <f t="shared" si="0"/>
        <v>'발열','열성경련'</v>
      </c>
      <c r="G5" s="17" t="s">
        <v>238</v>
      </c>
      <c r="H5" t="str">
        <f t="shared" si="1"/>
        <v>insert into Phenomenon( Phenomenon,Disease_Name) values('발열','열성경련');</v>
      </c>
    </row>
    <row r="6" spans="1:8" x14ac:dyDescent="0.3">
      <c r="A6" t="s">
        <v>229</v>
      </c>
      <c r="B6" t="s">
        <v>77</v>
      </c>
      <c r="E6" t="s">
        <v>240</v>
      </c>
      <c r="F6" t="str">
        <f t="shared" si="0"/>
        <v>'이물질 들어감','눈에 이물질'</v>
      </c>
      <c r="G6" s="17" t="s">
        <v>238</v>
      </c>
      <c r="H6" t="str">
        <f t="shared" si="1"/>
        <v>insert into Phenomenon( Phenomenon,Disease_Name) values('이물질 들어감','눈에 이물질');</v>
      </c>
    </row>
    <row r="7" spans="1:8" x14ac:dyDescent="0.3">
      <c r="A7" t="s">
        <v>229</v>
      </c>
      <c r="B7" t="s">
        <v>78</v>
      </c>
      <c r="E7" t="s">
        <v>240</v>
      </c>
      <c r="F7" t="str">
        <f t="shared" si="0"/>
        <v>'이물질 들어감','기도에 이물질 들어감'</v>
      </c>
      <c r="G7" s="17" t="s">
        <v>238</v>
      </c>
      <c r="H7" t="str">
        <f t="shared" si="1"/>
        <v>insert into Phenomenon( Phenomenon,Disease_Name) values('이물질 들어감','기도에 이물질 들어감');</v>
      </c>
    </row>
    <row r="8" spans="1:8" x14ac:dyDescent="0.3">
      <c r="A8" t="s">
        <v>229</v>
      </c>
      <c r="B8" t="s">
        <v>79</v>
      </c>
      <c r="E8" t="s">
        <v>240</v>
      </c>
      <c r="F8" t="str">
        <f t="shared" si="0"/>
        <v>'이물질 들어감','코에 이물질 들어감'</v>
      </c>
      <c r="G8" s="17" t="s">
        <v>238</v>
      </c>
      <c r="H8" t="str">
        <f t="shared" si="1"/>
        <v>insert into Phenomenon( Phenomenon,Disease_Name) values('이물질 들어감','코에 이물질 들어감');</v>
      </c>
    </row>
    <row r="9" spans="1:8" x14ac:dyDescent="0.3">
      <c r="A9" t="s">
        <v>229</v>
      </c>
      <c r="B9" t="s">
        <v>80</v>
      </c>
      <c r="E9" t="s">
        <v>240</v>
      </c>
      <c r="F9" t="str">
        <f t="shared" si="0"/>
        <v>'이물질 들어감','귀에 이물질 들어감'</v>
      </c>
      <c r="G9" s="17" t="s">
        <v>238</v>
      </c>
      <c r="H9" t="str">
        <f t="shared" si="1"/>
        <v>insert into Phenomenon( Phenomenon,Disease_Name) values('이물질 들어감','귀에 이물질 들어감');</v>
      </c>
    </row>
    <row r="10" spans="1:8" x14ac:dyDescent="0.3">
      <c r="A10" t="s">
        <v>81</v>
      </c>
      <c r="B10" t="s">
        <v>81</v>
      </c>
      <c r="E10" t="s">
        <v>240</v>
      </c>
      <c r="F10" t="str">
        <f t="shared" si="0"/>
        <v>'골절','골절'</v>
      </c>
      <c r="G10" s="17" t="s">
        <v>238</v>
      </c>
      <c r="H10" t="str">
        <f t="shared" si="1"/>
        <v>insert into Phenomenon( Phenomenon,Disease_Name) values('골절','골절');</v>
      </c>
    </row>
    <row r="11" spans="1:8" x14ac:dyDescent="0.3">
      <c r="A11" t="s">
        <v>82</v>
      </c>
      <c r="B11" t="s">
        <v>82</v>
      </c>
      <c r="E11" t="s">
        <v>240</v>
      </c>
      <c r="F11" t="str">
        <f t="shared" si="0"/>
        <v>'탈구','탈구'</v>
      </c>
      <c r="G11" s="17" t="s">
        <v>238</v>
      </c>
      <c r="H11" t="str">
        <f t="shared" si="1"/>
        <v>insert into Phenomenon( Phenomenon,Disease_Name) values('탈구','탈구');</v>
      </c>
    </row>
    <row r="12" spans="1:8" x14ac:dyDescent="0.3">
      <c r="A12" t="s">
        <v>83</v>
      </c>
      <c r="B12" t="s">
        <v>83</v>
      </c>
      <c r="E12" t="s">
        <v>240</v>
      </c>
      <c r="F12" t="str">
        <f t="shared" si="0"/>
        <v>'염좌','염좌'</v>
      </c>
      <c r="G12" s="17" t="s">
        <v>238</v>
      </c>
      <c r="H12" t="str">
        <f t="shared" si="1"/>
        <v>insert into Phenomenon( Phenomenon,Disease_Name) values('염좌','염좌');</v>
      </c>
    </row>
    <row r="13" spans="1:8" x14ac:dyDescent="0.3">
      <c r="A13" t="s">
        <v>84</v>
      </c>
      <c r="B13" t="s">
        <v>84</v>
      </c>
      <c r="E13" t="s">
        <v>240</v>
      </c>
      <c r="F13" t="str">
        <f t="shared" si="0"/>
        <v>'코피','코피'</v>
      </c>
      <c r="G13" s="17" t="s">
        <v>238</v>
      </c>
      <c r="H13" t="str">
        <f t="shared" si="1"/>
        <v>insert into Phenomenon( Phenomenon,Disease_Name) values('코피','코피');</v>
      </c>
    </row>
    <row r="14" spans="1:8" x14ac:dyDescent="0.3">
      <c r="A14" t="s">
        <v>230</v>
      </c>
      <c r="B14" t="s">
        <v>85</v>
      </c>
      <c r="E14" t="s">
        <v>240</v>
      </c>
      <c r="F14" t="str">
        <f t="shared" si="0"/>
        <v>'치아 빠짐','치아가 빠진 경우'</v>
      </c>
      <c r="G14" s="17" t="s">
        <v>238</v>
      </c>
      <c r="H14" t="str">
        <f t="shared" si="1"/>
        <v>insert into Phenomenon( Phenomenon,Disease_Name) values('치아 빠짐','치아가 빠진 경우');</v>
      </c>
    </row>
    <row r="15" spans="1:8" x14ac:dyDescent="0.3">
      <c r="A15" t="s">
        <v>231</v>
      </c>
      <c r="B15" t="s">
        <v>86</v>
      </c>
      <c r="E15" t="s">
        <v>240</v>
      </c>
      <c r="F15" t="str">
        <f t="shared" si="0"/>
        <v>'치아 부러짐','치아가 부러진 경우'</v>
      </c>
      <c r="G15" s="17" t="s">
        <v>238</v>
      </c>
      <c r="H15" t="str">
        <f t="shared" si="1"/>
        <v>insert into Phenomenon( Phenomenon,Disease_Name) values('치아 부러짐','치아가 부러진 경우');</v>
      </c>
    </row>
    <row r="16" spans="1:8" x14ac:dyDescent="0.3">
      <c r="A16" t="s">
        <v>87</v>
      </c>
      <c r="B16" t="s">
        <v>87</v>
      </c>
      <c r="E16" t="s">
        <v>240</v>
      </c>
      <c r="F16" t="str">
        <f t="shared" si="0"/>
        <v>'화상','화상'</v>
      </c>
      <c r="G16" s="17" t="s">
        <v>238</v>
      </c>
      <c r="H16" t="str">
        <f t="shared" si="1"/>
        <v>insert into Phenomenon( Phenomenon,Disease_Name) values('화상','화상');</v>
      </c>
    </row>
    <row r="17" spans="1:8" x14ac:dyDescent="0.3">
      <c r="A17" t="s">
        <v>88</v>
      </c>
      <c r="B17" t="s">
        <v>88</v>
      </c>
      <c r="E17" t="s">
        <v>240</v>
      </c>
      <c r="F17" t="str">
        <f t="shared" si="0"/>
        <v>'찰과상','찰과상'</v>
      </c>
      <c r="G17" s="17" t="s">
        <v>238</v>
      </c>
      <c r="H17" t="str">
        <f t="shared" si="1"/>
        <v>insert into Phenomenon( Phenomenon,Disease_Name) values('찰과상','찰과상');</v>
      </c>
    </row>
    <row r="18" spans="1:8" x14ac:dyDescent="0.3">
      <c r="A18" t="s">
        <v>89</v>
      </c>
      <c r="B18" t="s">
        <v>89</v>
      </c>
      <c r="E18" t="s">
        <v>240</v>
      </c>
      <c r="F18" t="str">
        <f t="shared" si="0"/>
        <v>'열상','열상'</v>
      </c>
      <c r="G18" s="17" t="s">
        <v>238</v>
      </c>
      <c r="H18" t="str">
        <f t="shared" si="1"/>
        <v>insert into Phenomenon( Phenomenon,Disease_Name) values('열상','열상');</v>
      </c>
    </row>
    <row r="19" spans="1:8" x14ac:dyDescent="0.3">
      <c r="A19" t="s">
        <v>90</v>
      </c>
      <c r="B19" t="s">
        <v>90</v>
      </c>
      <c r="E19" t="s">
        <v>240</v>
      </c>
      <c r="F19" t="str">
        <f t="shared" si="0"/>
        <v>'타박상','타박상'</v>
      </c>
      <c r="G19" s="17" t="s">
        <v>238</v>
      </c>
      <c r="H19" t="str">
        <f t="shared" si="1"/>
        <v>insert into Phenomenon( Phenomenon,Disease_Name) values('타박상','타박상');</v>
      </c>
    </row>
    <row r="20" spans="1:8" x14ac:dyDescent="0.3">
      <c r="A20" t="s">
        <v>232</v>
      </c>
      <c r="B20" t="s">
        <v>91</v>
      </c>
      <c r="E20" t="s">
        <v>240</v>
      </c>
      <c r="F20" t="str">
        <f t="shared" si="0"/>
        <v>'물리거나 쏘인상처','교상'</v>
      </c>
      <c r="G20" s="17" t="s">
        <v>238</v>
      </c>
      <c r="H20" t="str">
        <f t="shared" si="1"/>
        <v>insert into Phenomenon( Phenomenon,Disease_Name) values('물리거나 쏘인상처','교상');</v>
      </c>
    </row>
    <row r="21" spans="1:8" x14ac:dyDescent="0.3">
      <c r="A21" t="s">
        <v>233</v>
      </c>
      <c r="B21" t="s">
        <v>92</v>
      </c>
      <c r="E21" t="s">
        <v>240</v>
      </c>
      <c r="F21" t="str">
        <f t="shared" si="0"/>
        <v>'경련','경기'</v>
      </c>
      <c r="G21" s="17" t="s">
        <v>238</v>
      </c>
      <c r="H21" t="str">
        <f t="shared" si="1"/>
        <v>insert into Phenomenon( Phenomenon,Disease_Name) values('경련','경기');</v>
      </c>
    </row>
    <row r="22" spans="1:8" x14ac:dyDescent="0.3">
      <c r="A22" t="s">
        <v>234</v>
      </c>
      <c r="B22" t="s">
        <v>93</v>
      </c>
      <c r="E22" t="s">
        <v>240</v>
      </c>
      <c r="F22" t="str">
        <f t="shared" si="0"/>
        <v>'독극물 취식','부식성 독극물 취식'</v>
      </c>
      <c r="G22" s="17" t="s">
        <v>238</v>
      </c>
      <c r="H22" t="str">
        <f t="shared" si="1"/>
        <v>insert into Phenomenon( Phenomenon,Disease_Name) values('독극물 취식','부식성 독극물 취식');</v>
      </c>
    </row>
    <row r="23" spans="1:8" x14ac:dyDescent="0.3">
      <c r="A23" t="s">
        <v>234</v>
      </c>
      <c r="B23" t="s">
        <v>94</v>
      </c>
      <c r="E23" t="s">
        <v>240</v>
      </c>
      <c r="F23" t="str">
        <f t="shared" si="0"/>
        <v>'독극물 취식','일반 독극물 취식'</v>
      </c>
      <c r="G23" s="17" t="s">
        <v>238</v>
      </c>
      <c r="H23" t="str">
        <f t="shared" si="1"/>
        <v>insert into Phenomenon( Phenomenon,Disease_Name) values('독극물 취식','일반 독극물 취식');</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F52C5-7E4C-4D40-9BFC-6909A080CB8B}">
  <dimension ref="A1:AH1000"/>
  <sheetViews>
    <sheetView topLeftCell="D1" workbookViewId="0">
      <selection activeCell="L1" sqref="L1:L1048576"/>
    </sheetView>
  </sheetViews>
  <sheetFormatPr defaultRowHeight="16.5" x14ac:dyDescent="0.3"/>
  <sheetData>
    <row r="1" spans="1:34" x14ac:dyDescent="0.3">
      <c r="A1" t="s">
        <v>254</v>
      </c>
      <c r="B1" t="b">
        <f ca="1">'이름, 아이디 만들기'!W1=RANDBETWEEN(0, 9)&amp;RANDBETWEEN(0, 9)&amp;RANDBETWEEN(0, 9)&amp;RANDBETWEEN(0, 9)&amp;RANDBETWEEN(0, 9)&amp;RANDBETWEEN(0, 9)&amp;RANDBETWEEN(0, 9)&amp;RANDBETWEEN(0, 9)&amp;RANDBETWEEN(0, 9)&amp;RANDBETWEEN(0, 9)&amp;RANDBETWEEN(0, 9)&amp;RANDBETWEEN(0, 9)&amp;RANDBETWEEN(0, 9)</f>
        <v>0</v>
      </c>
      <c r="C1" s="18" t="str">
        <f t="shared" ref="C1:C65" ca="1" si="0">INDIRECT("A"&amp;RANDBETWEEN(1, 140))&amp;INDIRECT("A"&amp;RANDBETWEEN(1, 140))&amp;INDIRECT("A"&amp;RANDBETWEEN(1, 140))</f>
        <v>겨러으</v>
      </c>
      <c r="D1" t="s">
        <v>419</v>
      </c>
      <c r="E1" t="s">
        <v>10272</v>
      </c>
      <c r="H1" t="s">
        <v>392</v>
      </c>
      <c r="I1" t="s">
        <v>420</v>
      </c>
      <c r="J1" t="str">
        <f ca="1">INDIRECT("H"&amp;RANDBETWEEN(1, 26))&amp;INDIRECT("H"&amp;RANDBETWEEN(1, 26))&amp;INDIRECT("H"&amp;RANDBETWEEN(1, 26))&amp;INDIRECT("H"&amp;RANDBETWEEN(1, 26))&amp;INDIRECT("H"&amp;RANDBETWEEN(1, 26))&amp;INDIRECT("H"&amp;RANDBETWEEN(1, 26))&amp;INDIRECT("H"&amp;RANDBETWEEN(1, 26))&amp;INDIRECT("H"&amp;RANDBETWEEN(1, 26))&amp;INDIRECT("H"&amp;RANDBETWEEN(1, 26))</f>
        <v>gyiwmtasf</v>
      </c>
      <c r="K1" t="s">
        <v>421</v>
      </c>
      <c r="L1" t="s">
        <v>11272</v>
      </c>
      <c r="N1" t="s">
        <v>422</v>
      </c>
      <c r="O1" t="str">
        <f ca="1">INDIRECT("H"&amp;RANDBETWEEN(1,26))&amp;INDIRECT("H"&amp;RANDBETWEEN(1,26))&amp;INDIRECT("H"&amp;RANDBETWEEN(1,26))&amp;INDIRECT("H"&amp;RANDBETWEEN(1,26))&amp;INDIRECT("H"&amp;RANDBETWEEN(1,26))&amp;RANDBETWEEN(0,9)&amp;RANDBETWEEN(0,9)&amp;RANDBETWEEN(0,9)</f>
        <v>zhilx641</v>
      </c>
      <c r="P1" t="s">
        <v>423</v>
      </c>
      <c r="Q1" t="s">
        <v>6429</v>
      </c>
      <c r="S1" t="s">
        <v>0</v>
      </c>
      <c r="T1" t="str">
        <f ca="1">INDIRECT("S"&amp;RANDBETWEEN(1,5))</f>
        <v>육아정보</v>
      </c>
      <c r="U1" t="s">
        <v>424</v>
      </c>
      <c r="X1" s="19" t="s">
        <v>8428</v>
      </c>
      <c r="Y1" t="s">
        <v>8429</v>
      </c>
      <c r="Z1" t="s">
        <v>8427</v>
      </c>
      <c r="AA1" t="str">
        <f ca="1">$X$1&amp;" "&amp;$Y$1&amp;" " &amp;INDIRECT("Z"&amp;RANDBETWEEN(1,8))</f>
        <v>서울특별시  마포구 월드컵로25길</v>
      </c>
      <c r="AB1" t="str">
        <f ca="1">$X$1&amp;" "&amp;$Y$1&amp;" " &amp;INDIRECT("Z"&amp;RANDBETWEEN(1,8))</f>
        <v>서울특별시  마포구  양화로</v>
      </c>
      <c r="AD1" t="str">
        <f ca="1">RANDBETWEEN(0, 9)&amp;RANDBETWEEN(0, 9)&amp;RANDBETWEEN(0, 9)&amp;RANDBETWEEN(0, 9)&amp;RANDBETWEEN(0, 9)&amp;RANDBETWEEN(0, 9)&amp;RANDBETWEEN(0, 9)&amp;RANDBETWEEN(0, 9)&amp;RANDBETWEEN(0, 9)&amp;RANDBETWEEN(0, 9)&amp;RANDBETWEEN(0, 9)&amp;RANDBETWEEN(0, 9)&amp;RANDBETWEEN(0, 9)</f>
        <v>2144892953714</v>
      </c>
      <c r="AH1" s="22" t="str">
        <f ca="1">"https://www.youtube.com/watch?v="&amp;INDIRECT("H"&amp;RANDBETWEEN(1,26))&amp;INDIRECT("H"&amp;RANDBETWEEN(1,26))&amp;INDIRECT("H"&amp;RANDBETWEEN(1,26))&amp;INDIRECT("H"&amp;RANDBETWEEN(1,26))&amp;INDIRECT("H"&amp;RANDBETWEEN(1,26))&amp;RANDBETWEEN(0,9)&amp;RANDBETWEEN(0,9)&amp;RANDBETWEEN(0,9)</f>
        <v>https://www.youtube.com/watch?v=whvke877</v>
      </c>
    </row>
    <row r="2" spans="1:34" x14ac:dyDescent="0.3">
      <c r="A2" t="s">
        <v>255</v>
      </c>
      <c r="C2" s="18" t="str">
        <f t="shared" ca="1" si="0"/>
        <v>혀여서</v>
      </c>
      <c r="E2" t="s">
        <v>10273</v>
      </c>
      <c r="H2" t="s">
        <v>393</v>
      </c>
      <c r="J2" t="str">
        <f t="shared" ref="J2:J65" ca="1" si="1">INDIRECT("H"&amp;RANDBETWEEN(1, 26))&amp;INDIRECT("H"&amp;RANDBETWEEN(1, 26))&amp;INDIRECT("H"&amp;RANDBETWEEN(1, 26))&amp;INDIRECT("H"&amp;RANDBETWEEN(1, 26))&amp;INDIRECT("H"&amp;RANDBETWEEN(1, 26))&amp;INDIRECT("H"&amp;RANDBETWEEN(1, 26))&amp;INDIRECT("H"&amp;RANDBETWEEN(1, 26))&amp;INDIRECT("H"&amp;RANDBETWEEN(1, 26))&amp;INDIRECT("H"&amp;RANDBETWEEN(1, 26))</f>
        <v>amexmfdde</v>
      </c>
      <c r="L2" t="s">
        <v>11273</v>
      </c>
      <c r="O2" t="str">
        <f t="shared" ref="O2:O65" ca="1" si="2">INDIRECT("H"&amp;RANDBETWEEN(1,26))&amp;INDIRECT("H"&amp;RANDBETWEEN(1,26))&amp;INDIRECT("H"&amp;RANDBETWEEN(1,26))&amp;INDIRECT("H"&amp;RANDBETWEEN(1,26))&amp;INDIRECT("H"&amp;RANDBETWEEN(1,26))&amp;RANDBETWEEN(0,9)&amp;RANDBETWEEN(0,9)&amp;RANDBETWEEN(0,9)</f>
        <v>aaxyq771</v>
      </c>
      <c r="Q2" t="s">
        <v>6430</v>
      </c>
      <c r="S2" t="s">
        <v>1</v>
      </c>
      <c r="T2" t="str">
        <f t="shared" ref="T2:T65" ca="1" si="3">INDIRECT("S"&amp;RANDBETWEEN(1,5))</f>
        <v>육아정보</v>
      </c>
      <c r="U2" t="s">
        <v>427</v>
      </c>
      <c r="Z2" s="8" t="s">
        <v>8430</v>
      </c>
      <c r="AA2" t="str">
        <f t="shared" ref="AA2:AA65" ca="1" si="4">$X$1&amp;" "&amp;$Y$1&amp;" " &amp;INDIRECT("Z"&amp;RANDBETWEEN(1,8))</f>
        <v>서울특별시  마포구 포은로 135</v>
      </c>
      <c r="AD2" t="str">
        <f ca="1">"010"&amp;RANDBETWEEN(0,9)&amp;RANDBETWEEN(0,9)&amp;RANDBETWEEN(0,9)&amp;RANDBETWEEN(0,9)&amp;RANDBETWEEN(0,9)&amp;RANDBETWEEN(0,9)&amp;RANDBETWEEN(0,9)&amp;RANDBETWEEN(0,9)</f>
        <v>01090304965</v>
      </c>
      <c r="AH2" s="22" t="str">
        <f t="shared" ref="AH2:AH65" ca="1" si="5">"https://www.youtube.com/watch?v="&amp;INDIRECT("H"&amp;RANDBETWEEN(1,26))&amp;INDIRECT("H"&amp;RANDBETWEEN(1,26))&amp;INDIRECT("H"&amp;RANDBETWEEN(1,26))&amp;INDIRECT("H"&amp;RANDBETWEEN(1,26))&amp;INDIRECT("H"&amp;RANDBETWEEN(1,26))&amp;RANDBETWEEN(0,9)&amp;RANDBETWEEN(0,9)&amp;RANDBETWEEN(0,9)</f>
        <v>https://www.youtube.com/watch?v=govng935</v>
      </c>
    </row>
    <row r="3" spans="1:34" x14ac:dyDescent="0.3">
      <c r="A3" t="s">
        <v>256</v>
      </c>
      <c r="C3" s="18" t="str">
        <f t="shared" ca="1" si="0"/>
        <v>표녀호</v>
      </c>
      <c r="E3" t="s">
        <v>10274</v>
      </c>
      <c r="H3" t="s">
        <v>394</v>
      </c>
      <c r="J3" t="str">
        <f t="shared" ca="1" si="1"/>
        <v>lplovgzud</v>
      </c>
      <c r="L3" t="s">
        <v>11274</v>
      </c>
      <c r="O3" t="str">
        <f t="shared" ca="1" si="2"/>
        <v>yofir830</v>
      </c>
      <c r="Q3" t="s">
        <v>6431</v>
      </c>
      <c r="S3" t="s">
        <v>2</v>
      </c>
      <c r="T3" t="str">
        <f t="shared" ca="1" si="3"/>
        <v>육아용품</v>
      </c>
      <c r="U3" t="s">
        <v>426</v>
      </c>
      <c r="Z3" s="8" t="s">
        <v>8431</v>
      </c>
      <c r="AA3" t="str">
        <f t="shared" ca="1" si="4"/>
        <v>서울특별시  마포구 월드컵로25길</v>
      </c>
      <c r="AD3" t="s">
        <v>5428</v>
      </c>
      <c r="AH3" s="22" t="str">
        <f t="shared" ca="1" si="5"/>
        <v>https://www.youtube.com/watch?v=sbytq517</v>
      </c>
    </row>
    <row r="4" spans="1:34" x14ac:dyDescent="0.3">
      <c r="A4" t="s">
        <v>257</v>
      </c>
      <c r="C4" s="18" t="str">
        <f t="shared" ca="1" si="0"/>
        <v>녀니다</v>
      </c>
      <c r="E4" t="s">
        <v>10275</v>
      </c>
      <c r="H4" t="s">
        <v>395</v>
      </c>
      <c r="J4" t="str">
        <f t="shared" ca="1" si="1"/>
        <v>ohprxbrlr</v>
      </c>
      <c r="L4" t="s">
        <v>11275</v>
      </c>
      <c r="O4" t="str">
        <f t="shared" ca="1" si="2"/>
        <v>dmmwd208</v>
      </c>
      <c r="Q4" t="s">
        <v>6432</v>
      </c>
      <c r="S4" t="s">
        <v>3</v>
      </c>
      <c r="T4" t="str">
        <f t="shared" ca="1" si="3"/>
        <v>미디어자료</v>
      </c>
      <c r="U4" t="s">
        <v>418</v>
      </c>
      <c r="Z4" s="8" t="s">
        <v>8432</v>
      </c>
      <c r="AA4" t="str">
        <f t="shared" ca="1" si="4"/>
        <v>서울특별시  마포구 월드컵로25길</v>
      </c>
      <c r="AH4" s="22" t="str">
        <f t="shared" ca="1" si="5"/>
        <v>https://www.youtube.com/watch?v=qmuwi407</v>
      </c>
    </row>
    <row r="5" spans="1:34" x14ac:dyDescent="0.3">
      <c r="A5" t="s">
        <v>258</v>
      </c>
      <c r="C5" s="18" t="str">
        <f t="shared" ca="1" si="0"/>
        <v>챠치류</v>
      </c>
      <c r="E5" t="s">
        <v>10276</v>
      </c>
      <c r="H5" t="s">
        <v>396</v>
      </c>
      <c r="J5" t="str">
        <f t="shared" ca="1" si="1"/>
        <v>ybvnhjjwv</v>
      </c>
      <c r="L5" t="s">
        <v>11276</v>
      </c>
      <c r="O5" t="str">
        <f t="shared" ca="1" si="2"/>
        <v>udple983</v>
      </c>
      <c r="Q5" t="s">
        <v>6433</v>
      </c>
      <c r="S5" t="s">
        <v>4</v>
      </c>
      <c r="T5" t="str">
        <f t="shared" ca="1" si="3"/>
        <v>미디어자료</v>
      </c>
      <c r="U5" t="s">
        <v>425</v>
      </c>
      <c r="Z5" s="8" t="s">
        <v>8433</v>
      </c>
      <c r="AA5" t="str">
        <f t="shared" ca="1" si="4"/>
        <v>서울특별시  마포구 월드컵로25길</v>
      </c>
      <c r="AH5" s="22" t="str">
        <f t="shared" ca="1" si="5"/>
        <v>https://www.youtube.com/watch?v=cgxsq101</v>
      </c>
    </row>
    <row r="6" spans="1:34" x14ac:dyDescent="0.3">
      <c r="A6" t="s">
        <v>259</v>
      </c>
      <c r="C6" s="18" t="str">
        <f t="shared" ca="1" si="0"/>
        <v>처쿄무</v>
      </c>
      <c r="E6" t="s">
        <v>10277</v>
      </c>
      <c r="H6" t="s">
        <v>397</v>
      </c>
      <c r="J6" t="str">
        <f t="shared" ca="1" si="1"/>
        <v>ekyzeggjv</v>
      </c>
      <c r="L6" t="s">
        <v>11277</v>
      </c>
      <c r="O6" t="str">
        <f t="shared" ca="1" si="2"/>
        <v>hnxbt895</v>
      </c>
      <c r="Q6" t="s">
        <v>6434</v>
      </c>
      <c r="T6" t="str">
        <f t="shared" ca="1" si="3"/>
        <v>육아용품</v>
      </c>
      <c r="U6" t="s">
        <v>427</v>
      </c>
      <c r="Z6" s="20" t="s">
        <v>8434</v>
      </c>
      <c r="AA6" t="str">
        <f t="shared" ca="1" si="4"/>
        <v>서울특별시  마포구 가양대로</v>
      </c>
      <c r="AH6" s="22" t="str">
        <f t="shared" ca="1" si="5"/>
        <v>https://www.youtube.com/watch?v=nsuee633</v>
      </c>
    </row>
    <row r="7" spans="1:34" x14ac:dyDescent="0.3">
      <c r="A7" t="s">
        <v>260</v>
      </c>
      <c r="C7" s="18" t="str">
        <f t="shared" ca="1" si="0"/>
        <v>츄서쥬</v>
      </c>
      <c r="E7" t="s">
        <v>10278</v>
      </c>
      <c r="H7" t="s">
        <v>398</v>
      </c>
      <c r="J7" t="str">
        <f t="shared" ca="1" si="1"/>
        <v>qwvubouwc</v>
      </c>
      <c r="L7" t="s">
        <v>11278</v>
      </c>
      <c r="O7" t="str">
        <f t="shared" ca="1" si="2"/>
        <v>qaomi981</v>
      </c>
      <c r="Q7" t="s">
        <v>6435</v>
      </c>
      <c r="T7" t="str">
        <f t="shared" ca="1" si="3"/>
        <v>육아프로그램</v>
      </c>
      <c r="U7" t="s">
        <v>426</v>
      </c>
      <c r="Z7" s="8" t="s">
        <v>8435</v>
      </c>
      <c r="AA7" t="str">
        <f t="shared" ca="1" si="4"/>
        <v>서울특별시  마포구 월드컵로 지하</v>
      </c>
      <c r="AH7" s="22" t="str">
        <f t="shared" ca="1" si="5"/>
        <v>https://www.youtube.com/watch?v=qrblu578</v>
      </c>
    </row>
    <row r="8" spans="1:34" x14ac:dyDescent="0.3">
      <c r="A8" t="s">
        <v>261</v>
      </c>
      <c r="C8" s="18" t="str">
        <f t="shared" ca="1" si="0"/>
        <v>탸비서</v>
      </c>
      <c r="E8" t="s">
        <v>10279</v>
      </c>
      <c r="H8" t="s">
        <v>399</v>
      </c>
      <c r="J8" t="str">
        <f t="shared" ca="1" si="1"/>
        <v>wbvgmfstv</v>
      </c>
      <c r="L8" t="s">
        <v>11279</v>
      </c>
      <c r="O8" t="str">
        <f t="shared" ca="1" si="2"/>
        <v>gbskn332</v>
      </c>
      <c r="Q8" t="s">
        <v>6436</v>
      </c>
      <c r="T8" t="str">
        <f t="shared" ca="1" si="3"/>
        <v>육아프로그램</v>
      </c>
      <c r="U8" t="s">
        <v>426</v>
      </c>
      <c r="Z8" s="8" t="s">
        <v>8436</v>
      </c>
      <c r="AA8" t="str">
        <f t="shared" ca="1" si="4"/>
        <v>서울특별시  마포구 동교로1길 </v>
      </c>
      <c r="AH8" s="22" t="str">
        <f t="shared" ca="1" si="5"/>
        <v>https://www.youtube.com/watch?v=hdomc143</v>
      </c>
    </row>
    <row r="9" spans="1:34" x14ac:dyDescent="0.3">
      <c r="A9" t="s">
        <v>262</v>
      </c>
      <c r="C9" s="18" t="str">
        <f t="shared" ca="1" si="0"/>
        <v>더나햐</v>
      </c>
      <c r="E9" t="s">
        <v>10280</v>
      </c>
      <c r="H9" t="s">
        <v>400</v>
      </c>
      <c r="J9" t="str">
        <f t="shared" ca="1" si="1"/>
        <v>cbdnkeame</v>
      </c>
      <c r="L9" t="s">
        <v>11280</v>
      </c>
      <c r="O9" t="str">
        <f t="shared" ca="1" si="2"/>
        <v>lfglq057</v>
      </c>
      <c r="Q9" t="s">
        <v>6437</v>
      </c>
      <c r="T9" t="str">
        <f t="shared" ca="1" si="3"/>
        <v>미디어자료</v>
      </c>
      <c r="U9" t="s">
        <v>418</v>
      </c>
      <c r="Y9" s="8" t="s">
        <v>8437</v>
      </c>
      <c r="Z9" s="8" t="s">
        <v>8438</v>
      </c>
      <c r="AA9" t="str">
        <f t="shared" ca="1" si="4"/>
        <v>서울특별시  마포구 월드컵로 212</v>
      </c>
      <c r="AB9" t="str">
        <f ca="1">$X$1&amp;" "&amp;$Y$9&amp;" " &amp;INDIRECT("Z"&amp;RANDBETWEEN(9,19))</f>
        <v>서울특별시  은평구 은평로14길 14</v>
      </c>
      <c r="AH9" s="22" t="str">
        <f t="shared" ca="1" si="5"/>
        <v>https://www.youtube.com/watch?v=jlrub312</v>
      </c>
    </row>
    <row r="10" spans="1:34" x14ac:dyDescent="0.3">
      <c r="A10" t="s">
        <v>263</v>
      </c>
      <c r="C10" s="18" t="str">
        <f t="shared" ca="1" si="0"/>
        <v>녀드류</v>
      </c>
      <c r="E10" t="s">
        <v>10281</v>
      </c>
      <c r="H10" t="s">
        <v>401</v>
      </c>
      <c r="J10" t="str">
        <f t="shared" ca="1" si="1"/>
        <v>wswgiedzp</v>
      </c>
      <c r="L10" t="s">
        <v>11281</v>
      </c>
      <c r="O10" t="str">
        <f t="shared" ca="1" si="2"/>
        <v>pyzfg959</v>
      </c>
      <c r="Q10" t="s">
        <v>6438</v>
      </c>
      <c r="T10" t="str">
        <f t="shared" ca="1" si="3"/>
        <v>육아프로그램</v>
      </c>
      <c r="U10" t="s">
        <v>426</v>
      </c>
      <c r="Z10" s="8" t="s">
        <v>8439</v>
      </c>
      <c r="AA10" t="str">
        <f t="shared" ca="1" si="4"/>
        <v>서울특별시  마포구 월드컵로 235</v>
      </c>
      <c r="AH10" s="22" t="str">
        <f t="shared" ca="1" si="5"/>
        <v>https://www.youtube.com/watch?v=zepqm432</v>
      </c>
    </row>
    <row r="11" spans="1:34" x14ac:dyDescent="0.3">
      <c r="A11" t="s">
        <v>264</v>
      </c>
      <c r="C11" s="18" t="str">
        <f t="shared" ca="1" si="0"/>
        <v>쿄규쿄</v>
      </c>
      <c r="E11" t="s">
        <v>10282</v>
      </c>
      <c r="H11" t="s">
        <v>402</v>
      </c>
      <c r="J11" t="str">
        <f t="shared" ca="1" si="1"/>
        <v>aoukjujgp</v>
      </c>
      <c r="L11" t="s">
        <v>11282</v>
      </c>
      <c r="O11" t="str">
        <f t="shared" ca="1" si="2"/>
        <v>otbfg841</v>
      </c>
      <c r="Q11" t="s">
        <v>6439</v>
      </c>
      <c r="T11" t="str">
        <f t="shared" ca="1" si="3"/>
        <v>미디어자료</v>
      </c>
      <c r="U11" t="s">
        <v>426</v>
      </c>
      <c r="Z11" s="8" t="s">
        <v>8440</v>
      </c>
      <c r="AA11" t="str">
        <f t="shared" ca="1" si="4"/>
        <v>서울특별시  마포구  양화로</v>
      </c>
      <c r="AH11" s="22" t="str">
        <f t="shared" ca="1" si="5"/>
        <v>https://www.youtube.com/watch?v=ceudg054</v>
      </c>
    </row>
    <row r="12" spans="1:34" x14ac:dyDescent="0.3">
      <c r="A12" t="s">
        <v>265</v>
      </c>
      <c r="C12" s="18" t="str">
        <f t="shared" ca="1" si="0"/>
        <v>누며녀</v>
      </c>
      <c r="E12" t="s">
        <v>10283</v>
      </c>
      <c r="H12" t="s">
        <v>415</v>
      </c>
      <c r="J12" t="str">
        <f t="shared" ca="1" si="1"/>
        <v>gasrfeoob</v>
      </c>
      <c r="L12" t="s">
        <v>11283</v>
      </c>
      <c r="O12" t="str">
        <f t="shared" ca="1" si="2"/>
        <v>drhyl139</v>
      </c>
      <c r="Q12" t="s">
        <v>6440</v>
      </c>
      <c r="T12" t="str">
        <f t="shared" ca="1" si="3"/>
        <v>육아용품</v>
      </c>
      <c r="U12" t="s">
        <v>424</v>
      </c>
      <c r="Z12" s="8" t="s">
        <v>8441</v>
      </c>
      <c r="AA12" t="str">
        <f t="shared" ca="1" si="4"/>
        <v>서울특별시  마포구 가양대로</v>
      </c>
      <c r="AH12" s="22" t="str">
        <f t="shared" ca="1" si="5"/>
        <v>https://www.youtube.com/watch?v=kcceq390</v>
      </c>
    </row>
    <row r="13" spans="1:34" x14ac:dyDescent="0.3">
      <c r="A13" t="s">
        <v>266</v>
      </c>
      <c r="C13" s="18" t="str">
        <f t="shared" ca="1" si="0"/>
        <v>히파쳐</v>
      </c>
      <c r="E13" t="s">
        <v>10284</v>
      </c>
      <c r="H13" t="s">
        <v>416</v>
      </c>
      <c r="J13" t="str">
        <f t="shared" ca="1" si="1"/>
        <v>kkikpmxua</v>
      </c>
      <c r="L13" t="s">
        <v>11284</v>
      </c>
      <c r="O13" t="str">
        <f t="shared" ca="1" si="2"/>
        <v>qwtfk876</v>
      </c>
      <c r="Q13" t="s">
        <v>6441</v>
      </c>
      <c r="T13" t="str">
        <f t="shared" ca="1" si="3"/>
        <v>육아정보</v>
      </c>
      <c r="U13" t="s">
        <v>427</v>
      </c>
      <c r="Z13" s="8" t="s">
        <v>8442</v>
      </c>
      <c r="AA13" t="str">
        <f t="shared" ca="1" si="4"/>
        <v>서울특별시  마포구  양화로</v>
      </c>
      <c r="AH13" s="22" t="str">
        <f t="shared" ca="1" si="5"/>
        <v>https://www.youtube.com/watch?v=kvykw218</v>
      </c>
    </row>
    <row r="14" spans="1:34" x14ac:dyDescent="0.3">
      <c r="A14" t="s">
        <v>267</v>
      </c>
      <c r="C14" s="18" t="str">
        <f t="shared" ca="1" si="0"/>
        <v>혀겨르</v>
      </c>
      <c r="E14" t="s">
        <v>10285</v>
      </c>
      <c r="H14" t="s">
        <v>403</v>
      </c>
      <c r="J14" t="str">
        <f t="shared" ca="1" si="1"/>
        <v>blyjbvifz</v>
      </c>
      <c r="L14" t="s">
        <v>11285</v>
      </c>
      <c r="O14" t="str">
        <f t="shared" ca="1" si="2"/>
        <v>hwrvv682</v>
      </c>
      <c r="Q14" t="s">
        <v>6442</v>
      </c>
      <c r="T14" t="str">
        <f t="shared" ca="1" si="3"/>
        <v>육아프로그램</v>
      </c>
      <c r="U14" t="s">
        <v>425</v>
      </c>
      <c r="Z14" s="20" t="s">
        <v>8443</v>
      </c>
      <c r="AA14" t="str">
        <f t="shared" ca="1" si="4"/>
        <v>서울특별시  마포구  양화로</v>
      </c>
      <c r="AH14" s="22" t="str">
        <f t="shared" ca="1" si="5"/>
        <v>https://www.youtube.com/watch?v=wkwez139</v>
      </c>
    </row>
    <row r="15" spans="1:34" x14ac:dyDescent="0.3">
      <c r="A15" t="s">
        <v>268</v>
      </c>
      <c r="C15" s="18" t="str">
        <f t="shared" ca="1" si="0"/>
        <v>쿄류비</v>
      </c>
      <c r="E15" t="s">
        <v>10286</v>
      </c>
      <c r="H15" t="s">
        <v>404</v>
      </c>
      <c r="J15" t="str">
        <f t="shared" ca="1" si="1"/>
        <v>vajgoapbh</v>
      </c>
      <c r="L15" t="s">
        <v>11286</v>
      </c>
      <c r="O15" t="str">
        <f t="shared" ca="1" si="2"/>
        <v>ikjbp506</v>
      </c>
      <c r="Q15" t="s">
        <v>6443</v>
      </c>
      <c r="T15" t="str">
        <f t="shared" ca="1" si="3"/>
        <v>육아용품</v>
      </c>
      <c r="U15" t="s">
        <v>425</v>
      </c>
      <c r="Z15" s="20" t="s">
        <v>8444</v>
      </c>
      <c r="AA15" t="str">
        <f t="shared" ca="1" si="4"/>
        <v>서울특별시  마포구  양화로</v>
      </c>
      <c r="AH15" s="22" t="str">
        <f t="shared" ca="1" si="5"/>
        <v>https://www.youtube.com/watch?v=vjiim827</v>
      </c>
    </row>
    <row r="16" spans="1:34" x14ac:dyDescent="0.3">
      <c r="A16" t="s">
        <v>269</v>
      </c>
      <c r="C16" s="18" t="str">
        <f t="shared" ca="1" si="0"/>
        <v>크큐카</v>
      </c>
      <c r="E16" t="s">
        <v>10287</v>
      </c>
      <c r="H16" t="s">
        <v>405</v>
      </c>
      <c r="J16" t="str">
        <f t="shared" ca="1" si="1"/>
        <v>whcmlhqhq</v>
      </c>
      <c r="L16" t="s">
        <v>11287</v>
      </c>
      <c r="O16" t="str">
        <f t="shared" ca="1" si="2"/>
        <v>nfyck256</v>
      </c>
      <c r="Q16" t="s">
        <v>6444</v>
      </c>
      <c r="T16" t="str">
        <f t="shared" ca="1" si="3"/>
        <v>응급처치법</v>
      </c>
      <c r="U16" t="s">
        <v>424</v>
      </c>
      <c r="Z16" s="8" t="s">
        <v>8445</v>
      </c>
      <c r="AA16" t="str">
        <f t="shared" ca="1" si="4"/>
        <v>서울특별시  마포구 포은로 135</v>
      </c>
      <c r="AH16" s="22" t="str">
        <f t="shared" ca="1" si="5"/>
        <v>https://www.youtube.com/watch?v=uqlad212</v>
      </c>
    </row>
    <row r="17" spans="1:34" x14ac:dyDescent="0.3">
      <c r="A17" t="s">
        <v>270</v>
      </c>
      <c r="C17" s="18" t="str">
        <f t="shared" ca="1" si="0"/>
        <v>료랴거</v>
      </c>
      <c r="E17" t="s">
        <v>10288</v>
      </c>
      <c r="H17" t="s">
        <v>406</v>
      </c>
      <c r="J17" t="str">
        <f t="shared" ca="1" si="1"/>
        <v>vqoraxhkh</v>
      </c>
      <c r="L17" t="s">
        <v>11288</v>
      </c>
      <c r="O17" t="str">
        <f t="shared" ca="1" si="2"/>
        <v>xlycx279</v>
      </c>
      <c r="Q17" t="s">
        <v>6445</v>
      </c>
      <c r="T17" t="str">
        <f t="shared" ca="1" si="3"/>
        <v>육아프로그램</v>
      </c>
      <c r="U17" t="s">
        <v>425</v>
      </c>
      <c r="Z17" s="8" t="s">
        <v>8446</v>
      </c>
      <c r="AA17" t="str">
        <f t="shared" ca="1" si="4"/>
        <v>서울특별시  마포구 월드컵로25길</v>
      </c>
      <c r="AH17" s="22" t="str">
        <f t="shared" ca="1" si="5"/>
        <v>https://www.youtube.com/watch?v=phnwd078</v>
      </c>
    </row>
    <row r="18" spans="1:34" x14ac:dyDescent="0.3">
      <c r="A18" t="s">
        <v>271</v>
      </c>
      <c r="C18" s="18" t="str">
        <f t="shared" ca="1" si="0"/>
        <v>햐카우</v>
      </c>
      <c r="E18" t="s">
        <v>10289</v>
      </c>
      <c r="H18" t="s">
        <v>407</v>
      </c>
      <c r="J18" t="str">
        <f t="shared" ca="1" si="1"/>
        <v>slrtwvgzn</v>
      </c>
      <c r="L18" t="s">
        <v>11289</v>
      </c>
      <c r="O18" t="str">
        <f t="shared" ca="1" si="2"/>
        <v>rvkmx634</v>
      </c>
      <c r="Q18" t="s">
        <v>6446</v>
      </c>
      <c r="T18" t="str">
        <f t="shared" ca="1" si="3"/>
        <v>미디어자료</v>
      </c>
      <c r="U18" t="s">
        <v>427</v>
      </c>
      <c r="Z18" s="8" t="s">
        <v>8447</v>
      </c>
      <c r="AA18" t="str">
        <f t="shared" ca="1" si="4"/>
        <v>서울특별시  마포구  양화로</v>
      </c>
      <c r="AH18" s="22" t="str">
        <f t="shared" ca="1" si="5"/>
        <v>https://www.youtube.com/watch?v=ecvwi247</v>
      </c>
    </row>
    <row r="19" spans="1:34" x14ac:dyDescent="0.3">
      <c r="A19" t="s">
        <v>272</v>
      </c>
      <c r="C19" s="18" t="str">
        <f t="shared" ca="1" si="0"/>
        <v>규트오</v>
      </c>
      <c r="E19" t="s">
        <v>10290</v>
      </c>
      <c r="H19" t="s">
        <v>408</v>
      </c>
      <c r="J19" t="str">
        <f t="shared" ca="1" si="1"/>
        <v>jxgbuvzau</v>
      </c>
      <c r="L19" t="s">
        <v>11290</v>
      </c>
      <c r="O19" t="str">
        <f t="shared" ca="1" si="2"/>
        <v>yytuc338</v>
      </c>
      <c r="Q19" t="s">
        <v>6447</v>
      </c>
      <c r="T19" t="str">
        <f t="shared" ca="1" si="3"/>
        <v>미디어자료</v>
      </c>
      <c r="U19" t="s">
        <v>427</v>
      </c>
      <c r="Z19" s="8" t="s">
        <v>8448</v>
      </c>
      <c r="AA19" t="str">
        <f t="shared" ca="1" si="4"/>
        <v>서울특별시  마포구 월드컵로 212</v>
      </c>
      <c r="AH19" s="22" t="str">
        <f t="shared" ca="1" si="5"/>
        <v>https://www.youtube.com/watch?v=uafjq659</v>
      </c>
    </row>
    <row r="20" spans="1:34" x14ac:dyDescent="0.3">
      <c r="A20" t="s">
        <v>273</v>
      </c>
      <c r="C20" s="18" t="str">
        <f t="shared" ca="1" si="0"/>
        <v>퍄히유</v>
      </c>
      <c r="E20" t="s">
        <v>10291</v>
      </c>
      <c r="H20" t="s">
        <v>409</v>
      </c>
      <c r="J20" t="str">
        <f t="shared" ca="1" si="1"/>
        <v>lfjvkfxlq</v>
      </c>
      <c r="L20" t="s">
        <v>11291</v>
      </c>
      <c r="O20" t="str">
        <f t="shared" ca="1" si="2"/>
        <v>vewos468</v>
      </c>
      <c r="Q20" t="s">
        <v>6448</v>
      </c>
      <c r="T20" t="str">
        <f t="shared" ca="1" si="3"/>
        <v>육아정보</v>
      </c>
      <c r="U20" t="s">
        <v>426</v>
      </c>
      <c r="Y20" t="s">
        <v>8449</v>
      </c>
      <c r="Z20" s="8" t="s">
        <v>8450</v>
      </c>
      <c r="AA20" t="str">
        <f t="shared" ca="1" si="4"/>
        <v>서울특별시  마포구  양화로</v>
      </c>
      <c r="AB20" t="str">
        <f ca="1">$X$1&amp;" "&amp;$Y$20&amp;" " &amp;INDIRECT("Z"&amp;RANDBETWEEN(20,34))</f>
        <v>서울특별시  강남구 학동로 426</v>
      </c>
      <c r="AH20" s="22" t="str">
        <f t="shared" ca="1" si="5"/>
        <v>https://www.youtube.com/watch?v=onaee753</v>
      </c>
    </row>
    <row r="21" spans="1:34" x14ac:dyDescent="0.3">
      <c r="A21" t="s">
        <v>274</v>
      </c>
      <c r="C21" s="18" t="str">
        <f t="shared" ca="1" si="0"/>
        <v>미보로</v>
      </c>
      <c r="E21" t="s">
        <v>10292</v>
      </c>
      <c r="H21" t="s">
        <v>410</v>
      </c>
      <c r="J21" t="str">
        <f t="shared" ca="1" si="1"/>
        <v>lnyhcqfli</v>
      </c>
      <c r="L21" t="s">
        <v>11292</v>
      </c>
      <c r="O21" t="str">
        <f t="shared" ca="1" si="2"/>
        <v>whows103</v>
      </c>
      <c r="Q21" t="s">
        <v>6449</v>
      </c>
      <c r="T21" t="str">
        <f t="shared" ca="1" si="3"/>
        <v>육아용품</v>
      </c>
      <c r="U21" t="s">
        <v>427</v>
      </c>
      <c r="Z21" s="8" t="s">
        <v>8451</v>
      </c>
      <c r="AA21" t="str">
        <f t="shared" ca="1" si="4"/>
        <v>서울특별시  마포구 가양대로</v>
      </c>
      <c r="AH21" s="22" t="str">
        <f t="shared" ca="1" si="5"/>
        <v>https://www.youtube.com/watch?v=qibrp302</v>
      </c>
    </row>
    <row r="22" spans="1:34" x14ac:dyDescent="0.3">
      <c r="A22" t="s">
        <v>275</v>
      </c>
      <c r="C22" s="18" t="str">
        <f t="shared" ca="1" si="0"/>
        <v>져미뎌</v>
      </c>
      <c r="E22" t="s">
        <v>10293</v>
      </c>
      <c r="H22" t="s">
        <v>411</v>
      </c>
      <c r="J22" t="str">
        <f t="shared" ca="1" si="1"/>
        <v>gpfybrixl</v>
      </c>
      <c r="L22" t="s">
        <v>11293</v>
      </c>
      <c r="O22" t="str">
        <f t="shared" ca="1" si="2"/>
        <v>wxsiv431</v>
      </c>
      <c r="Q22" t="s">
        <v>6450</v>
      </c>
      <c r="T22" t="str">
        <f t="shared" ca="1" si="3"/>
        <v>응급처치법</v>
      </c>
      <c r="U22" t="s">
        <v>418</v>
      </c>
      <c r="Z22" s="8" t="s">
        <v>8456</v>
      </c>
      <c r="AA22" t="str">
        <f t="shared" ca="1" si="4"/>
        <v>서울특별시  마포구 가양대로</v>
      </c>
      <c r="AH22" s="22" t="str">
        <f t="shared" ca="1" si="5"/>
        <v>https://www.youtube.com/watch?v=tqvjv543</v>
      </c>
    </row>
    <row r="23" spans="1:34" x14ac:dyDescent="0.3">
      <c r="A23" t="s">
        <v>276</v>
      </c>
      <c r="C23" s="18" t="str">
        <f t="shared" ca="1" si="0"/>
        <v>터므퍄</v>
      </c>
      <c r="E23" t="s">
        <v>10294</v>
      </c>
      <c r="H23" t="s">
        <v>417</v>
      </c>
      <c r="J23" t="str">
        <f t="shared" ca="1" si="1"/>
        <v>zeyhilkxp</v>
      </c>
      <c r="L23" t="s">
        <v>11294</v>
      </c>
      <c r="O23" t="str">
        <f t="shared" ca="1" si="2"/>
        <v>tlnim258</v>
      </c>
      <c r="Q23" t="s">
        <v>6451</v>
      </c>
      <c r="T23" t="str">
        <f t="shared" ca="1" si="3"/>
        <v>응급처치법</v>
      </c>
      <c r="U23" t="s">
        <v>418</v>
      </c>
      <c r="Z23" s="8" t="s">
        <v>8457</v>
      </c>
      <c r="AA23" t="str">
        <f t="shared" ca="1" si="4"/>
        <v>서울특별시  마포구  양화로</v>
      </c>
      <c r="AH23" s="22" t="str">
        <f t="shared" ca="1" si="5"/>
        <v>https://www.youtube.com/watch?v=ltxkz269</v>
      </c>
    </row>
    <row r="24" spans="1:34" x14ac:dyDescent="0.3">
      <c r="A24" t="s">
        <v>277</v>
      </c>
      <c r="C24" s="18" t="str">
        <f t="shared" ca="1" si="0"/>
        <v>비가시</v>
      </c>
      <c r="E24" t="s">
        <v>10295</v>
      </c>
      <c r="H24" t="s">
        <v>412</v>
      </c>
      <c r="J24" t="str">
        <f t="shared" ca="1" si="1"/>
        <v>emcfpdghw</v>
      </c>
      <c r="L24" t="s">
        <v>11295</v>
      </c>
      <c r="O24" t="str">
        <f t="shared" ca="1" si="2"/>
        <v>rgepw394</v>
      </c>
      <c r="Q24" t="s">
        <v>6452</v>
      </c>
      <c r="T24" t="str">
        <f t="shared" ca="1" si="3"/>
        <v>미디어자료</v>
      </c>
      <c r="U24" t="s">
        <v>425</v>
      </c>
      <c r="Y24" s="8"/>
      <c r="Z24" s="8" t="s">
        <v>8458</v>
      </c>
      <c r="AA24" t="str">
        <f t="shared" ca="1" si="4"/>
        <v>서울특별시  마포구 월드컵로 212</v>
      </c>
      <c r="AH24" s="22" t="str">
        <f t="shared" ca="1" si="5"/>
        <v>https://www.youtube.com/watch?v=fzpbq401</v>
      </c>
    </row>
    <row r="25" spans="1:34" x14ac:dyDescent="0.3">
      <c r="A25" t="s">
        <v>278</v>
      </c>
      <c r="C25" s="18" t="str">
        <f t="shared" ca="1" si="0"/>
        <v>햐쥬먀</v>
      </c>
      <c r="E25" t="s">
        <v>10296</v>
      </c>
      <c r="H25" t="s">
        <v>413</v>
      </c>
      <c r="J25" t="str">
        <f t="shared" ca="1" si="1"/>
        <v>wqdpuvqmo</v>
      </c>
      <c r="L25" t="s">
        <v>11296</v>
      </c>
      <c r="O25" t="str">
        <f t="shared" ca="1" si="2"/>
        <v>mnzla553</v>
      </c>
      <c r="Q25" t="s">
        <v>6453</v>
      </c>
      <c r="T25" t="str">
        <f t="shared" ca="1" si="3"/>
        <v>육아정보</v>
      </c>
      <c r="U25" t="s">
        <v>424</v>
      </c>
      <c r="Z25" s="8" t="s">
        <v>8459</v>
      </c>
      <c r="AA25" t="str">
        <f t="shared" ca="1" si="4"/>
        <v>서울특별시  마포구 가양대로</v>
      </c>
      <c r="AH25" s="22" t="str">
        <f t="shared" ca="1" si="5"/>
        <v>https://www.youtube.com/watch?v=sjnqi115</v>
      </c>
    </row>
    <row r="26" spans="1:34" x14ac:dyDescent="0.3">
      <c r="A26" t="s">
        <v>279</v>
      </c>
      <c r="C26" s="18" t="str">
        <f t="shared" ca="1" si="0"/>
        <v>더프표</v>
      </c>
      <c r="E26" t="s">
        <v>10297</v>
      </c>
      <c r="H26" t="s">
        <v>414</v>
      </c>
      <c r="J26" t="str">
        <f t="shared" ca="1" si="1"/>
        <v>dbvulxmfx</v>
      </c>
      <c r="L26" t="s">
        <v>11297</v>
      </c>
      <c r="O26" t="str">
        <f t="shared" ca="1" si="2"/>
        <v>wkoat373</v>
      </c>
      <c r="Q26" t="s">
        <v>6454</v>
      </c>
      <c r="T26" t="str">
        <f t="shared" ca="1" si="3"/>
        <v>육아프로그램</v>
      </c>
      <c r="U26" t="s">
        <v>427</v>
      </c>
      <c r="Z26" s="8" t="s">
        <v>8460</v>
      </c>
      <c r="AA26" t="str">
        <f t="shared" ca="1" si="4"/>
        <v>서울특별시  마포구 동교로1길 </v>
      </c>
      <c r="AH26" s="22" t="str">
        <f t="shared" ca="1" si="5"/>
        <v>https://www.youtube.com/watch?v=zwrqm398</v>
      </c>
    </row>
    <row r="27" spans="1:34" x14ac:dyDescent="0.3">
      <c r="A27" t="s">
        <v>280</v>
      </c>
      <c r="C27" s="18" t="str">
        <f t="shared" ca="1" si="0"/>
        <v>뮤다쥬</v>
      </c>
      <c r="E27" t="s">
        <v>10298</v>
      </c>
      <c r="J27" t="str">
        <f t="shared" ca="1" si="1"/>
        <v>syamfigak</v>
      </c>
      <c r="L27" t="s">
        <v>11298</v>
      </c>
      <c r="O27" t="str">
        <f t="shared" ca="1" si="2"/>
        <v>lcmbv754</v>
      </c>
      <c r="Q27" t="s">
        <v>6455</v>
      </c>
      <c r="T27" t="str">
        <f t="shared" ca="1" si="3"/>
        <v>미디어자료</v>
      </c>
      <c r="U27" t="s">
        <v>425</v>
      </c>
      <c r="Z27" s="8" t="s">
        <v>8461</v>
      </c>
      <c r="AA27" t="str">
        <f t="shared" ca="1" si="4"/>
        <v>서울특별시  마포구 동교로1길 </v>
      </c>
      <c r="AH27" s="22" t="str">
        <f t="shared" ca="1" si="5"/>
        <v>https://www.youtube.com/watch?v=rpysn946</v>
      </c>
    </row>
    <row r="28" spans="1:34" x14ac:dyDescent="0.3">
      <c r="A28" t="s">
        <v>281</v>
      </c>
      <c r="C28" s="18" t="str">
        <f t="shared" ca="1" si="0"/>
        <v>호러버</v>
      </c>
      <c r="E28" t="s">
        <v>10299</v>
      </c>
      <c r="J28" t="str">
        <f t="shared" ca="1" si="1"/>
        <v>daticorsm</v>
      </c>
      <c r="L28" t="s">
        <v>11299</v>
      </c>
      <c r="O28" t="str">
        <f t="shared" ca="1" si="2"/>
        <v>svyzc842</v>
      </c>
      <c r="Q28" t="s">
        <v>6456</v>
      </c>
      <c r="T28" t="str">
        <f t="shared" ca="1" si="3"/>
        <v>미디어자료</v>
      </c>
      <c r="U28" t="s">
        <v>427</v>
      </c>
      <c r="Z28" s="8" t="s">
        <v>8462</v>
      </c>
      <c r="AA28" t="str">
        <f t="shared" ca="1" si="4"/>
        <v>서울특별시  마포구 가양대로</v>
      </c>
      <c r="AH28" s="22" t="str">
        <f t="shared" ca="1" si="5"/>
        <v>https://www.youtube.com/watch?v=nxqfk394</v>
      </c>
    </row>
    <row r="29" spans="1:34" x14ac:dyDescent="0.3">
      <c r="A29" t="s">
        <v>282</v>
      </c>
      <c r="C29" s="18" t="str">
        <f t="shared" ca="1" si="0"/>
        <v>라도퍄</v>
      </c>
      <c r="E29" t="s">
        <v>10300</v>
      </c>
      <c r="J29" t="str">
        <f t="shared" ca="1" si="1"/>
        <v>ctwhpbmia</v>
      </c>
      <c r="L29" t="s">
        <v>11300</v>
      </c>
      <c r="O29" t="str">
        <f t="shared" ca="1" si="2"/>
        <v>znxiu782</v>
      </c>
      <c r="Q29" t="s">
        <v>6457</v>
      </c>
      <c r="T29" t="str">
        <f t="shared" ca="1" si="3"/>
        <v>응급처치법</v>
      </c>
      <c r="U29" t="s">
        <v>425</v>
      </c>
      <c r="Z29" s="8" t="s">
        <v>8463</v>
      </c>
      <c r="AA29" t="str">
        <f t="shared" ca="1" si="4"/>
        <v>서울특별시  마포구 포은로 135</v>
      </c>
      <c r="AH29" s="22" t="str">
        <f t="shared" ca="1" si="5"/>
        <v>https://www.youtube.com/watch?v=nhpkh022</v>
      </c>
    </row>
    <row r="30" spans="1:34" x14ac:dyDescent="0.3">
      <c r="A30" t="s">
        <v>283</v>
      </c>
      <c r="C30" s="18" t="str">
        <f t="shared" ca="1" si="0"/>
        <v>허갸피</v>
      </c>
      <c r="E30" t="s">
        <v>10301</v>
      </c>
      <c r="J30" t="str">
        <f t="shared" ca="1" si="1"/>
        <v>njjmngaea</v>
      </c>
      <c r="L30" t="s">
        <v>11301</v>
      </c>
      <c r="O30" t="str">
        <f t="shared" ca="1" si="2"/>
        <v>kiioz641</v>
      </c>
      <c r="Q30" t="s">
        <v>6458</v>
      </c>
      <c r="T30" t="str">
        <f t="shared" ca="1" si="3"/>
        <v>미디어자료</v>
      </c>
      <c r="U30" t="s">
        <v>418</v>
      </c>
      <c r="Z30" s="8" t="s">
        <v>8464</v>
      </c>
      <c r="AA30" t="str">
        <f t="shared" ca="1" si="4"/>
        <v>서울특별시  마포구 가양대로</v>
      </c>
      <c r="AH30" s="22" t="str">
        <f t="shared" ca="1" si="5"/>
        <v>https://www.youtube.com/watch?v=jbuog289</v>
      </c>
    </row>
    <row r="31" spans="1:34" x14ac:dyDescent="0.3">
      <c r="A31" t="s">
        <v>284</v>
      </c>
      <c r="C31" s="18" t="str">
        <f t="shared" ca="1" si="0"/>
        <v>챠너슈</v>
      </c>
      <c r="E31" t="s">
        <v>10302</v>
      </c>
      <c r="J31" t="str">
        <f t="shared" ca="1" si="1"/>
        <v>uidmyybyi</v>
      </c>
      <c r="L31" t="s">
        <v>11302</v>
      </c>
      <c r="O31" t="str">
        <f t="shared" ca="1" si="2"/>
        <v>qqvjs034</v>
      </c>
      <c r="Q31" t="s">
        <v>6459</v>
      </c>
      <c r="T31" t="str">
        <f t="shared" ca="1" si="3"/>
        <v>육아정보</v>
      </c>
      <c r="U31" t="s">
        <v>427</v>
      </c>
      <c r="Z31" s="8" t="s">
        <v>8465</v>
      </c>
      <c r="AA31" t="str">
        <f t="shared" ca="1" si="4"/>
        <v>서울특별시  마포구 동교로1길 </v>
      </c>
      <c r="AH31" s="22" t="str">
        <f t="shared" ca="1" si="5"/>
        <v>https://www.youtube.com/watch?v=anhtg330</v>
      </c>
    </row>
    <row r="32" spans="1:34" x14ac:dyDescent="0.3">
      <c r="A32" t="s">
        <v>285</v>
      </c>
      <c r="C32" s="18" t="str">
        <f t="shared" ca="1" si="0"/>
        <v>이파챠</v>
      </c>
      <c r="E32" t="s">
        <v>10303</v>
      </c>
      <c r="J32" t="str">
        <f t="shared" ca="1" si="1"/>
        <v>sbjlztppr</v>
      </c>
      <c r="L32" t="s">
        <v>11303</v>
      </c>
      <c r="O32" t="str">
        <f t="shared" ca="1" si="2"/>
        <v>srrdc175</v>
      </c>
      <c r="Q32" t="s">
        <v>6460</v>
      </c>
      <c r="T32" t="str">
        <f t="shared" ca="1" si="3"/>
        <v>미디어자료</v>
      </c>
      <c r="U32" t="s">
        <v>427</v>
      </c>
      <c r="Z32" s="20" t="s">
        <v>8466</v>
      </c>
      <c r="AA32" t="str">
        <f t="shared" ca="1" si="4"/>
        <v>서울특별시  마포구 동교로1길 </v>
      </c>
      <c r="AH32" s="22" t="str">
        <f t="shared" ca="1" si="5"/>
        <v>https://www.youtube.com/watch?v=ymuji722</v>
      </c>
    </row>
    <row r="33" spans="1:34" x14ac:dyDescent="0.3">
      <c r="A33" t="s">
        <v>286</v>
      </c>
      <c r="C33" s="18" t="str">
        <f t="shared" ca="1" si="0"/>
        <v>이리쟈</v>
      </c>
      <c r="E33" t="s">
        <v>10304</v>
      </c>
      <c r="J33" t="str">
        <f t="shared" ca="1" si="1"/>
        <v>afneqyerz</v>
      </c>
      <c r="L33" t="s">
        <v>11304</v>
      </c>
      <c r="O33" t="str">
        <f t="shared" ca="1" si="2"/>
        <v>fqlib538</v>
      </c>
      <c r="Q33" t="s">
        <v>6461</v>
      </c>
      <c r="T33" t="str">
        <f t="shared" ca="1" si="3"/>
        <v>육아프로그램</v>
      </c>
      <c r="U33" t="s">
        <v>425</v>
      </c>
      <c r="Z33" s="20" t="s">
        <v>8467</v>
      </c>
      <c r="AA33" t="str">
        <f t="shared" ca="1" si="4"/>
        <v>서울특별시  마포구 포은로 135</v>
      </c>
      <c r="AH33" s="22" t="str">
        <f t="shared" ca="1" si="5"/>
        <v>https://www.youtube.com/watch?v=oozsg478</v>
      </c>
    </row>
    <row r="34" spans="1:34" x14ac:dyDescent="0.3">
      <c r="A34" t="s">
        <v>287</v>
      </c>
      <c r="C34" s="18" t="str">
        <f t="shared" ca="1" si="0"/>
        <v>기모르</v>
      </c>
      <c r="E34" t="s">
        <v>10305</v>
      </c>
      <c r="J34" t="str">
        <f t="shared" ca="1" si="1"/>
        <v>wmjphlhty</v>
      </c>
      <c r="L34" t="s">
        <v>11305</v>
      </c>
      <c r="O34" t="str">
        <f t="shared" ca="1" si="2"/>
        <v>mdazr678</v>
      </c>
      <c r="Q34" t="s">
        <v>6462</v>
      </c>
      <c r="T34" t="str">
        <f t="shared" ca="1" si="3"/>
        <v>응급처치법</v>
      </c>
      <c r="U34" t="s">
        <v>426</v>
      </c>
      <c r="Z34" s="8" t="s">
        <v>8468</v>
      </c>
      <c r="AA34" t="str">
        <f t="shared" ca="1" si="4"/>
        <v>서울특별시  마포구 포은로 135</v>
      </c>
      <c r="AH34" s="22" t="str">
        <f t="shared" ca="1" si="5"/>
        <v>https://www.youtube.com/watch?v=tskak898</v>
      </c>
    </row>
    <row r="35" spans="1:34" x14ac:dyDescent="0.3">
      <c r="A35" t="s">
        <v>288</v>
      </c>
      <c r="C35" s="18" t="str">
        <f t="shared" ca="1" si="0"/>
        <v>뵤툐구</v>
      </c>
      <c r="E35" t="s">
        <v>10306</v>
      </c>
      <c r="J35" t="str">
        <f t="shared" ca="1" si="1"/>
        <v>cqgkplcxt</v>
      </c>
      <c r="L35" t="s">
        <v>11306</v>
      </c>
      <c r="O35" t="str">
        <f t="shared" ca="1" si="2"/>
        <v>rjaqf120</v>
      </c>
      <c r="Q35" t="s">
        <v>6463</v>
      </c>
      <c r="T35" t="str">
        <f t="shared" ca="1" si="3"/>
        <v>육아용품</v>
      </c>
      <c r="U35" t="s">
        <v>418</v>
      </c>
      <c r="Y35" t="s">
        <v>8452</v>
      </c>
      <c r="Z35" s="20" t="s">
        <v>8481</v>
      </c>
      <c r="AA35" t="str">
        <f t="shared" ca="1" si="4"/>
        <v>서울특별시  마포구  양화로</v>
      </c>
      <c r="AB35" t="str">
        <f ca="1">$X$1&amp;" "&amp;$Y$35&amp;" " &amp;INDIRECT("Z"&amp;RANDBETWEEN(35,47))</f>
        <v>서울특별시  강동구 아리수로87가길 275</v>
      </c>
      <c r="AH35" s="22" t="str">
        <f t="shared" ca="1" si="5"/>
        <v>https://www.youtube.com/watch?v=zckiu209</v>
      </c>
    </row>
    <row r="36" spans="1:34" x14ac:dyDescent="0.3">
      <c r="A36" t="s">
        <v>289</v>
      </c>
      <c r="C36" s="18" t="str">
        <f t="shared" ca="1" si="0"/>
        <v>처야듀</v>
      </c>
      <c r="E36" t="s">
        <v>10307</v>
      </c>
      <c r="J36" t="str">
        <f t="shared" ca="1" si="1"/>
        <v>qklutqqsq</v>
      </c>
      <c r="L36" t="s">
        <v>11307</v>
      </c>
      <c r="O36" t="str">
        <f t="shared" ca="1" si="2"/>
        <v>bknag073</v>
      </c>
      <c r="Q36" t="s">
        <v>6464</v>
      </c>
      <c r="T36" t="str">
        <f t="shared" ca="1" si="3"/>
        <v>응급처치법</v>
      </c>
      <c r="U36" t="s">
        <v>424</v>
      </c>
      <c r="Z36" t="s">
        <v>8469</v>
      </c>
      <c r="AA36" t="str">
        <f t="shared" ca="1" si="4"/>
        <v>서울특별시  마포구 가양대로</v>
      </c>
      <c r="AH36" s="22" t="str">
        <f t="shared" ca="1" si="5"/>
        <v>https://www.youtube.com/watch?v=eelav429</v>
      </c>
    </row>
    <row r="37" spans="1:34" x14ac:dyDescent="0.3">
      <c r="A37" t="s">
        <v>290</v>
      </c>
      <c r="C37" s="18" t="str">
        <f t="shared" ca="1" si="0"/>
        <v>히무교</v>
      </c>
      <c r="E37" t="s">
        <v>10308</v>
      </c>
      <c r="J37" t="str">
        <f t="shared" ca="1" si="1"/>
        <v>qlhuordhh</v>
      </c>
      <c r="L37" t="s">
        <v>11308</v>
      </c>
      <c r="O37" t="str">
        <f t="shared" ca="1" si="2"/>
        <v>euztf781</v>
      </c>
      <c r="Q37" t="s">
        <v>6465</v>
      </c>
      <c r="T37" t="str">
        <f t="shared" ca="1" si="3"/>
        <v>응급처치법</v>
      </c>
      <c r="U37" t="s">
        <v>424</v>
      </c>
      <c r="Z37" s="8" t="s">
        <v>8470</v>
      </c>
      <c r="AA37" t="str">
        <f t="shared" ca="1" si="4"/>
        <v>서울특별시  마포구 포은로 135</v>
      </c>
      <c r="AH37" s="22" t="str">
        <f t="shared" ca="1" si="5"/>
        <v>https://www.youtube.com/watch?v=tcyak739</v>
      </c>
    </row>
    <row r="38" spans="1:34" x14ac:dyDescent="0.3">
      <c r="A38" t="s">
        <v>291</v>
      </c>
      <c r="C38" s="18" t="str">
        <f t="shared" ca="1" si="0"/>
        <v>됴파흐</v>
      </c>
      <c r="E38" t="s">
        <v>10309</v>
      </c>
      <c r="J38" t="str">
        <f t="shared" ca="1" si="1"/>
        <v>xkvulllxt</v>
      </c>
      <c r="L38" t="s">
        <v>11309</v>
      </c>
      <c r="O38" t="str">
        <f t="shared" ca="1" si="2"/>
        <v>vjgft307</v>
      </c>
      <c r="Q38" t="s">
        <v>6466</v>
      </c>
      <c r="T38" t="str">
        <f t="shared" ca="1" si="3"/>
        <v>육아정보</v>
      </c>
      <c r="U38" t="s">
        <v>426</v>
      </c>
      <c r="Z38" s="8" t="s">
        <v>8471</v>
      </c>
      <c r="AA38" t="str">
        <f t="shared" ca="1" si="4"/>
        <v>서울특별시  마포구 포은로 135</v>
      </c>
      <c r="AH38" s="22" t="str">
        <f t="shared" ca="1" si="5"/>
        <v>https://www.youtube.com/watch?v=caqjq406</v>
      </c>
    </row>
    <row r="39" spans="1:34" x14ac:dyDescent="0.3">
      <c r="A39" t="s">
        <v>292</v>
      </c>
      <c r="C39" s="18" t="str">
        <f t="shared" ca="1" si="0"/>
        <v>류슈허</v>
      </c>
      <c r="E39" t="s">
        <v>10310</v>
      </c>
      <c r="J39" t="str">
        <f t="shared" ca="1" si="1"/>
        <v>vzamhqaqc</v>
      </c>
      <c r="L39" t="s">
        <v>11310</v>
      </c>
      <c r="O39" t="str">
        <f t="shared" ca="1" si="2"/>
        <v>hjkbb701</v>
      </c>
      <c r="Q39" t="s">
        <v>6467</v>
      </c>
      <c r="T39" t="str">
        <f t="shared" ca="1" si="3"/>
        <v>육아프로그램</v>
      </c>
      <c r="U39" t="s">
        <v>427</v>
      </c>
      <c r="Z39" s="8" t="s">
        <v>8472</v>
      </c>
      <c r="AA39" t="str">
        <f t="shared" ca="1" si="4"/>
        <v>서울특별시  마포구 월드컵로25길</v>
      </c>
      <c r="AH39" s="22" t="str">
        <f t="shared" ca="1" si="5"/>
        <v>https://www.youtube.com/watch?v=shyue504</v>
      </c>
    </row>
    <row r="40" spans="1:34" x14ac:dyDescent="0.3">
      <c r="A40" t="s">
        <v>293</v>
      </c>
      <c r="C40" s="18" t="str">
        <f t="shared" ca="1" si="0"/>
        <v>퓨부툐</v>
      </c>
      <c r="E40" t="s">
        <v>10311</v>
      </c>
      <c r="J40" t="str">
        <f t="shared" ca="1" si="1"/>
        <v>jqmvwnlvu</v>
      </c>
      <c r="L40" t="s">
        <v>11311</v>
      </c>
      <c r="O40" t="str">
        <f t="shared" ca="1" si="2"/>
        <v>magam344</v>
      </c>
      <c r="Q40" t="s">
        <v>6468</v>
      </c>
      <c r="T40" t="str">
        <f t="shared" ca="1" si="3"/>
        <v>육아정보</v>
      </c>
      <c r="U40" t="s">
        <v>425</v>
      </c>
      <c r="Z40" s="8" t="s">
        <v>8473</v>
      </c>
      <c r="AA40" t="str">
        <f t="shared" ca="1" si="4"/>
        <v>서울특별시  마포구 월드컵로 지하</v>
      </c>
      <c r="AH40" s="22" t="str">
        <f t="shared" ca="1" si="5"/>
        <v>https://www.youtube.com/watch?v=xynad186</v>
      </c>
    </row>
    <row r="41" spans="1:34" x14ac:dyDescent="0.3">
      <c r="A41" t="s">
        <v>294</v>
      </c>
      <c r="C41" s="18" t="str">
        <f t="shared" ca="1" si="0"/>
        <v>토유사</v>
      </c>
      <c r="E41" t="s">
        <v>10312</v>
      </c>
      <c r="J41" t="str">
        <f t="shared" ca="1" si="1"/>
        <v>krilhxblv</v>
      </c>
      <c r="L41" t="s">
        <v>11312</v>
      </c>
      <c r="O41" t="str">
        <f t="shared" ca="1" si="2"/>
        <v>qwuzp516</v>
      </c>
      <c r="Q41" t="s">
        <v>6469</v>
      </c>
      <c r="T41" t="str">
        <f t="shared" ca="1" si="3"/>
        <v>육아용품</v>
      </c>
      <c r="U41" t="s">
        <v>418</v>
      </c>
      <c r="Z41" s="8" t="s">
        <v>8474</v>
      </c>
      <c r="AA41" t="str">
        <f t="shared" ca="1" si="4"/>
        <v>서울특별시  마포구 포은로 135</v>
      </c>
      <c r="AH41" s="22" t="str">
        <f t="shared" ca="1" si="5"/>
        <v>https://www.youtube.com/watch?v=evlka610</v>
      </c>
    </row>
    <row r="42" spans="1:34" x14ac:dyDescent="0.3">
      <c r="A42" t="s">
        <v>295</v>
      </c>
      <c r="C42" s="18" t="str">
        <f t="shared" ca="1" si="0"/>
        <v>피가뇨</v>
      </c>
      <c r="E42" t="s">
        <v>10313</v>
      </c>
      <c r="J42" t="str">
        <f t="shared" ca="1" si="1"/>
        <v>kawsvlops</v>
      </c>
      <c r="L42" t="s">
        <v>11313</v>
      </c>
      <c r="O42" t="str">
        <f t="shared" ca="1" si="2"/>
        <v>wnuxn591</v>
      </c>
      <c r="Q42" t="s">
        <v>6470</v>
      </c>
      <c r="T42" t="str">
        <f t="shared" ca="1" si="3"/>
        <v>미디어자료</v>
      </c>
      <c r="U42" t="s">
        <v>426</v>
      </c>
      <c r="Z42" s="8" t="s">
        <v>8475</v>
      </c>
      <c r="AA42" t="str">
        <f t="shared" ca="1" si="4"/>
        <v>서울특별시  마포구 포은로 135</v>
      </c>
      <c r="AH42" s="22" t="str">
        <f t="shared" ca="1" si="5"/>
        <v>https://www.youtube.com/watch?v=bobub696</v>
      </c>
    </row>
    <row r="43" spans="1:34" x14ac:dyDescent="0.3">
      <c r="A43" t="s">
        <v>296</v>
      </c>
      <c r="C43" s="18" t="str">
        <f t="shared" ca="1" si="0"/>
        <v>조푸보</v>
      </c>
      <c r="E43" t="s">
        <v>10314</v>
      </c>
      <c r="J43" t="str">
        <f t="shared" ca="1" si="1"/>
        <v>oqxugfeyw</v>
      </c>
      <c r="L43" t="s">
        <v>11314</v>
      </c>
      <c r="O43" t="str">
        <f t="shared" ca="1" si="2"/>
        <v>nhnzn969</v>
      </c>
      <c r="Q43" t="s">
        <v>6471</v>
      </c>
      <c r="T43" t="str">
        <f t="shared" ca="1" si="3"/>
        <v>응급처치법</v>
      </c>
      <c r="U43" t="s">
        <v>427</v>
      </c>
      <c r="Z43" s="20" t="s">
        <v>8476</v>
      </c>
      <c r="AA43" t="str">
        <f t="shared" ca="1" si="4"/>
        <v>서울특별시  마포구  양화로</v>
      </c>
      <c r="AH43" s="22" t="str">
        <f t="shared" ca="1" si="5"/>
        <v>https://www.youtube.com/watch?v=ghtln819</v>
      </c>
    </row>
    <row r="44" spans="1:34" x14ac:dyDescent="0.3">
      <c r="A44" t="s">
        <v>297</v>
      </c>
      <c r="C44" s="18" t="str">
        <f t="shared" ca="1" si="0"/>
        <v>뷰냐마</v>
      </c>
      <c r="E44" t="s">
        <v>10315</v>
      </c>
      <c r="J44" t="str">
        <f t="shared" ca="1" si="1"/>
        <v>ktnajgoum</v>
      </c>
      <c r="L44" t="s">
        <v>11315</v>
      </c>
      <c r="O44" t="str">
        <f t="shared" ca="1" si="2"/>
        <v>gwsyw744</v>
      </c>
      <c r="Q44" t="s">
        <v>6472</v>
      </c>
      <c r="T44" t="str">
        <f t="shared" ca="1" si="3"/>
        <v>육아정보</v>
      </c>
      <c r="U44" t="s">
        <v>424</v>
      </c>
      <c r="Z44" s="20" t="s">
        <v>8477</v>
      </c>
      <c r="AA44" t="str">
        <f t="shared" ca="1" si="4"/>
        <v>서울특별시  마포구 가양대로</v>
      </c>
      <c r="AH44" s="22" t="str">
        <f t="shared" ca="1" si="5"/>
        <v>https://www.youtube.com/watch?v=valyf737</v>
      </c>
    </row>
    <row r="45" spans="1:34" x14ac:dyDescent="0.3">
      <c r="A45" t="s">
        <v>298</v>
      </c>
      <c r="C45" s="18" t="str">
        <f t="shared" ca="1" si="0"/>
        <v>펴듀큐</v>
      </c>
      <c r="E45" t="s">
        <v>10316</v>
      </c>
      <c r="J45" t="str">
        <f t="shared" ca="1" si="1"/>
        <v>wtsmuljtt</v>
      </c>
      <c r="L45" t="s">
        <v>11316</v>
      </c>
      <c r="O45" t="str">
        <f t="shared" ca="1" si="2"/>
        <v>qpvce166</v>
      </c>
      <c r="Q45" t="s">
        <v>6473</v>
      </c>
      <c r="T45" t="str">
        <f t="shared" ca="1" si="3"/>
        <v>응급처치법</v>
      </c>
      <c r="U45" t="s">
        <v>418</v>
      </c>
      <c r="Z45" s="8" t="s">
        <v>8478</v>
      </c>
      <c r="AA45" t="str">
        <f t="shared" ca="1" si="4"/>
        <v>서울특별시  마포구 월드컵로 212</v>
      </c>
      <c r="AH45" s="22" t="str">
        <f t="shared" ca="1" si="5"/>
        <v>https://www.youtube.com/watch?v=ezuag891</v>
      </c>
    </row>
    <row r="46" spans="1:34" x14ac:dyDescent="0.3">
      <c r="A46" t="s">
        <v>299</v>
      </c>
      <c r="C46" s="18" t="str">
        <f t="shared" ca="1" si="0"/>
        <v>탸커리</v>
      </c>
      <c r="E46" t="s">
        <v>10317</v>
      </c>
      <c r="J46" t="str">
        <f t="shared" ca="1" si="1"/>
        <v>spvxbgtyb</v>
      </c>
      <c r="L46" t="s">
        <v>11317</v>
      </c>
      <c r="O46" t="str">
        <f t="shared" ca="1" si="2"/>
        <v>flisc092</v>
      </c>
      <c r="Q46" t="s">
        <v>6474</v>
      </c>
      <c r="T46" t="str">
        <f t="shared" ca="1" si="3"/>
        <v>육아정보</v>
      </c>
      <c r="U46" t="s">
        <v>427</v>
      </c>
      <c r="Z46" s="8" t="s">
        <v>8479</v>
      </c>
      <c r="AA46" t="str">
        <f t="shared" ca="1" si="4"/>
        <v>서울특별시  마포구 가양대로</v>
      </c>
      <c r="AH46" s="22" t="str">
        <f t="shared" ca="1" si="5"/>
        <v>https://www.youtube.com/watch?v=wcyfx042</v>
      </c>
    </row>
    <row r="47" spans="1:34" x14ac:dyDescent="0.3">
      <c r="A47" t="s">
        <v>300</v>
      </c>
      <c r="C47" s="18" t="str">
        <f t="shared" ca="1" si="0"/>
        <v>쿠주토</v>
      </c>
      <c r="E47" t="s">
        <v>10318</v>
      </c>
      <c r="J47" t="str">
        <f t="shared" ca="1" si="1"/>
        <v>iqtdoszil</v>
      </c>
      <c r="L47" t="s">
        <v>11318</v>
      </c>
      <c r="O47" t="str">
        <f t="shared" ca="1" si="2"/>
        <v>yywuw545</v>
      </c>
      <c r="Q47" t="s">
        <v>6475</v>
      </c>
      <c r="T47" t="str">
        <f t="shared" ca="1" si="3"/>
        <v>육아프로그램</v>
      </c>
      <c r="U47" t="s">
        <v>418</v>
      </c>
      <c r="Z47" s="8" t="s">
        <v>8480</v>
      </c>
      <c r="AA47" t="str">
        <f t="shared" ca="1" si="4"/>
        <v>서울특별시  마포구 동교로1길 </v>
      </c>
      <c r="AH47" s="22" t="str">
        <f t="shared" ca="1" si="5"/>
        <v>https://www.youtube.com/watch?v=gnaab728</v>
      </c>
    </row>
    <row r="48" spans="1:34" x14ac:dyDescent="0.3">
      <c r="A48" t="s">
        <v>301</v>
      </c>
      <c r="C48" s="18" t="str">
        <f t="shared" ca="1" si="0"/>
        <v>주리트</v>
      </c>
      <c r="E48" t="s">
        <v>10319</v>
      </c>
      <c r="J48" t="str">
        <f t="shared" ca="1" si="1"/>
        <v>lqqgncaon</v>
      </c>
      <c r="L48" t="s">
        <v>11319</v>
      </c>
      <c r="O48" t="str">
        <f t="shared" ca="1" si="2"/>
        <v>tlfqj373</v>
      </c>
      <c r="Q48" t="s">
        <v>6476</v>
      </c>
      <c r="T48" t="str">
        <f t="shared" ca="1" si="3"/>
        <v>미디어자료</v>
      </c>
      <c r="U48" t="s">
        <v>426</v>
      </c>
      <c r="Y48" t="s">
        <v>8453</v>
      </c>
      <c r="Z48" s="8" t="s">
        <v>8454</v>
      </c>
      <c r="AA48" t="str">
        <f t="shared" ca="1" si="4"/>
        <v>서울특별시  마포구 포은로 135</v>
      </c>
      <c r="AB48" t="str">
        <f ca="1">$X$1&amp;" "&amp;$Y$48&amp;" " &amp;INDIRECT("Z"&amp;RANDBETWEEN(48,60))</f>
        <v>서울특별시  구로구 가마산로25길 9-24</v>
      </c>
      <c r="AH48" s="22" t="str">
        <f t="shared" ca="1" si="5"/>
        <v>https://www.youtube.com/watch?v=atmgp037</v>
      </c>
    </row>
    <row r="49" spans="1:34" x14ac:dyDescent="0.3">
      <c r="A49" t="s">
        <v>302</v>
      </c>
      <c r="C49" s="18" t="str">
        <f t="shared" ca="1" si="0"/>
        <v>처뷰죠</v>
      </c>
      <c r="E49" t="s">
        <v>10320</v>
      </c>
      <c r="J49" t="str">
        <f t="shared" ca="1" si="1"/>
        <v>ymqyyszoz</v>
      </c>
      <c r="L49" t="s">
        <v>11320</v>
      </c>
      <c r="O49" t="str">
        <f t="shared" ca="1" si="2"/>
        <v>jvomu698</v>
      </c>
      <c r="Q49" t="s">
        <v>6477</v>
      </c>
      <c r="T49" t="str">
        <f t="shared" ca="1" si="3"/>
        <v>육아정보</v>
      </c>
      <c r="U49" t="s">
        <v>425</v>
      </c>
      <c r="Z49" s="8" t="s">
        <v>8482</v>
      </c>
      <c r="AA49" t="str">
        <f t="shared" ca="1" si="4"/>
        <v>서울특별시  마포구 월드컵로 212</v>
      </c>
      <c r="AH49" s="22" t="str">
        <f t="shared" ca="1" si="5"/>
        <v>https://www.youtube.com/watch?v=edbui004</v>
      </c>
    </row>
    <row r="50" spans="1:34" x14ac:dyDescent="0.3">
      <c r="A50" t="s">
        <v>303</v>
      </c>
      <c r="C50" s="18" t="str">
        <f t="shared" ca="1" si="0"/>
        <v>죠토르</v>
      </c>
      <c r="E50" t="s">
        <v>10321</v>
      </c>
      <c r="J50" t="str">
        <f t="shared" ca="1" si="1"/>
        <v>fvimiztjl</v>
      </c>
      <c r="L50" t="s">
        <v>11321</v>
      </c>
      <c r="O50" t="str">
        <f t="shared" ca="1" si="2"/>
        <v>nzlce897</v>
      </c>
      <c r="Q50" t="s">
        <v>6478</v>
      </c>
      <c r="T50" t="str">
        <f t="shared" ca="1" si="3"/>
        <v>육아정보</v>
      </c>
      <c r="U50" t="s">
        <v>427</v>
      </c>
      <c r="Z50" s="8" t="s">
        <v>8483</v>
      </c>
      <c r="AA50" t="str">
        <f t="shared" ca="1" si="4"/>
        <v>서울특별시  마포구 포은로 135</v>
      </c>
      <c r="AH50" s="22" t="str">
        <f t="shared" ca="1" si="5"/>
        <v>https://www.youtube.com/watch?v=udrkq440</v>
      </c>
    </row>
    <row r="51" spans="1:34" x14ac:dyDescent="0.3">
      <c r="A51" t="s">
        <v>304</v>
      </c>
      <c r="C51" s="18" t="str">
        <f t="shared" ca="1" si="0"/>
        <v>뷰퍼보</v>
      </c>
      <c r="E51" t="s">
        <v>10322</v>
      </c>
      <c r="J51" t="str">
        <f t="shared" ca="1" si="1"/>
        <v>vszqpepcc</v>
      </c>
      <c r="L51" t="s">
        <v>11322</v>
      </c>
      <c r="O51" t="str">
        <f t="shared" ca="1" si="2"/>
        <v>wguyc271</v>
      </c>
      <c r="Q51" t="s">
        <v>6479</v>
      </c>
      <c r="T51" t="str">
        <f t="shared" ca="1" si="3"/>
        <v>응급처치법</v>
      </c>
      <c r="U51" t="s">
        <v>426</v>
      </c>
      <c r="Z51" s="8" t="s">
        <v>8484</v>
      </c>
      <c r="AA51" t="str">
        <f t="shared" ca="1" si="4"/>
        <v>서울특별시  마포구 월드컵로25길</v>
      </c>
      <c r="AH51" s="22" t="str">
        <f t="shared" ca="1" si="5"/>
        <v>https://www.youtube.com/watch?v=aaapl412</v>
      </c>
    </row>
    <row r="52" spans="1:34" x14ac:dyDescent="0.3">
      <c r="A52" t="s">
        <v>305</v>
      </c>
      <c r="C52" s="18" t="str">
        <f t="shared" ca="1" si="0"/>
        <v>티뮤아</v>
      </c>
      <c r="E52" t="s">
        <v>10323</v>
      </c>
      <c r="J52" t="str">
        <f t="shared" ca="1" si="1"/>
        <v>hunjwguzp</v>
      </c>
      <c r="L52" t="s">
        <v>11323</v>
      </c>
      <c r="O52" t="str">
        <f t="shared" ca="1" si="2"/>
        <v>kpgdj998</v>
      </c>
      <c r="Q52" t="s">
        <v>6480</v>
      </c>
      <c r="T52" t="str">
        <f t="shared" ca="1" si="3"/>
        <v>육아용품</v>
      </c>
      <c r="U52" t="s">
        <v>426</v>
      </c>
      <c r="Z52" s="8" t="s">
        <v>8485</v>
      </c>
      <c r="AA52" t="str">
        <f t="shared" ca="1" si="4"/>
        <v>서울특별시  마포구 월드컵로25길</v>
      </c>
      <c r="AH52" s="22" t="str">
        <f t="shared" ca="1" si="5"/>
        <v>https://www.youtube.com/watch?v=znncr292</v>
      </c>
    </row>
    <row r="53" spans="1:34" x14ac:dyDescent="0.3">
      <c r="A53" t="s">
        <v>306</v>
      </c>
      <c r="C53" s="18" t="str">
        <f t="shared" ca="1" si="0"/>
        <v>지느터</v>
      </c>
      <c r="E53" t="s">
        <v>10324</v>
      </c>
      <c r="J53" t="str">
        <f t="shared" ca="1" si="1"/>
        <v>bvarywzme</v>
      </c>
      <c r="L53" t="s">
        <v>11324</v>
      </c>
      <c r="O53" t="str">
        <f t="shared" ca="1" si="2"/>
        <v>wslow272</v>
      </c>
      <c r="Q53" t="s">
        <v>6481</v>
      </c>
      <c r="T53" t="str">
        <f t="shared" ca="1" si="3"/>
        <v>응급처치법</v>
      </c>
      <c r="U53" t="s">
        <v>426</v>
      </c>
      <c r="Z53" s="8" t="s">
        <v>8486</v>
      </c>
      <c r="AA53" t="str">
        <f t="shared" ca="1" si="4"/>
        <v>서울특별시  마포구 포은로 135</v>
      </c>
      <c r="AH53" s="22" t="str">
        <f t="shared" ca="1" si="5"/>
        <v>https://www.youtube.com/watch?v=cmrqf302</v>
      </c>
    </row>
    <row r="54" spans="1:34" x14ac:dyDescent="0.3">
      <c r="A54" t="s">
        <v>307</v>
      </c>
      <c r="C54" s="18" t="str">
        <f t="shared" ca="1" si="0"/>
        <v>나갸로</v>
      </c>
      <c r="E54" t="s">
        <v>10325</v>
      </c>
      <c r="J54" t="str">
        <f t="shared" ca="1" si="1"/>
        <v>njuluadkk</v>
      </c>
      <c r="L54" t="s">
        <v>11325</v>
      </c>
      <c r="O54" t="str">
        <f t="shared" ca="1" si="2"/>
        <v>nqxmr140</v>
      </c>
      <c r="Q54" t="s">
        <v>6482</v>
      </c>
      <c r="T54" t="str">
        <f t="shared" ca="1" si="3"/>
        <v>육아정보</v>
      </c>
      <c r="U54" t="s">
        <v>425</v>
      </c>
      <c r="Z54" s="8" t="s">
        <v>8487</v>
      </c>
      <c r="AA54" t="str">
        <f t="shared" ca="1" si="4"/>
        <v>서울특별시  마포구 가양대로</v>
      </c>
      <c r="AH54" s="22" t="str">
        <f t="shared" ca="1" si="5"/>
        <v>https://www.youtube.com/watch?v=wyfca609</v>
      </c>
    </row>
    <row r="55" spans="1:34" x14ac:dyDescent="0.3">
      <c r="A55" t="s">
        <v>308</v>
      </c>
      <c r="C55" s="18" t="str">
        <f t="shared" ca="1" si="0"/>
        <v>소코벼</v>
      </c>
      <c r="E55" t="s">
        <v>10326</v>
      </c>
      <c r="J55" t="str">
        <f t="shared" ca="1" si="1"/>
        <v>zuhjgleiw</v>
      </c>
      <c r="L55" t="s">
        <v>11326</v>
      </c>
      <c r="O55" t="str">
        <f t="shared" ca="1" si="2"/>
        <v>qutgp694</v>
      </c>
      <c r="Q55" t="s">
        <v>6483</v>
      </c>
      <c r="T55" t="str">
        <f t="shared" ca="1" si="3"/>
        <v>육아프로그램</v>
      </c>
      <c r="U55" t="s">
        <v>424</v>
      </c>
      <c r="Z55" s="8" t="s">
        <v>8488</v>
      </c>
      <c r="AA55" t="str">
        <f t="shared" ca="1" si="4"/>
        <v>서울특별시  마포구 포은로 135</v>
      </c>
      <c r="AH55" s="22" t="str">
        <f t="shared" ca="1" si="5"/>
        <v>https://www.youtube.com/watch?v=ehkxy969</v>
      </c>
    </row>
    <row r="56" spans="1:34" x14ac:dyDescent="0.3">
      <c r="A56" t="s">
        <v>309</v>
      </c>
      <c r="C56" s="18" t="str">
        <f t="shared" ca="1" si="0"/>
        <v>됴도랴</v>
      </c>
      <c r="E56" t="s">
        <v>10327</v>
      </c>
      <c r="J56" t="str">
        <f t="shared" ca="1" si="1"/>
        <v>zxiagsnmm</v>
      </c>
      <c r="L56" t="s">
        <v>11327</v>
      </c>
      <c r="O56" t="str">
        <f t="shared" ca="1" si="2"/>
        <v>wtymx631</v>
      </c>
      <c r="Q56" t="s">
        <v>6484</v>
      </c>
      <c r="T56" t="str">
        <f t="shared" ca="1" si="3"/>
        <v>응급처치법</v>
      </c>
      <c r="U56" t="s">
        <v>425</v>
      </c>
      <c r="Z56" s="8" t="s">
        <v>8489</v>
      </c>
      <c r="AA56" t="str">
        <f t="shared" ca="1" si="4"/>
        <v>서울특별시  마포구 동교로1길 </v>
      </c>
      <c r="AH56" s="22" t="str">
        <f t="shared" ca="1" si="5"/>
        <v>https://www.youtube.com/watch?v=pmqjv245</v>
      </c>
    </row>
    <row r="57" spans="1:34" x14ac:dyDescent="0.3">
      <c r="A57" t="s">
        <v>310</v>
      </c>
      <c r="C57" s="18" t="str">
        <f t="shared" ca="1" si="0"/>
        <v>벼츄커</v>
      </c>
      <c r="E57" t="s">
        <v>10328</v>
      </c>
      <c r="J57" t="str">
        <f t="shared" ca="1" si="1"/>
        <v>lzxzdlqfq</v>
      </c>
      <c r="L57" t="s">
        <v>11328</v>
      </c>
      <c r="O57" t="str">
        <f t="shared" ca="1" si="2"/>
        <v>ttgoe180</v>
      </c>
      <c r="Q57" t="s">
        <v>6485</v>
      </c>
      <c r="T57" t="str">
        <f t="shared" ca="1" si="3"/>
        <v>육아정보</v>
      </c>
      <c r="U57" t="s">
        <v>426</v>
      </c>
      <c r="Z57" s="8" t="s">
        <v>8490</v>
      </c>
      <c r="AA57" t="str">
        <f t="shared" ca="1" si="4"/>
        <v>서울특별시  마포구 월드컵로25길</v>
      </c>
      <c r="AH57" s="22" t="str">
        <f t="shared" ca="1" si="5"/>
        <v>https://www.youtube.com/watch?v=jlnad999</v>
      </c>
    </row>
    <row r="58" spans="1:34" x14ac:dyDescent="0.3">
      <c r="A58" t="s">
        <v>311</v>
      </c>
      <c r="C58" s="18" t="str">
        <f t="shared" ca="1" si="0"/>
        <v>뎌라펴</v>
      </c>
      <c r="E58" t="s">
        <v>10329</v>
      </c>
      <c r="J58" t="str">
        <f t="shared" ca="1" si="1"/>
        <v>rvqxbpvwn</v>
      </c>
      <c r="L58" t="s">
        <v>11329</v>
      </c>
      <c r="O58" t="str">
        <f t="shared" ca="1" si="2"/>
        <v>siktw465</v>
      </c>
      <c r="Q58" t="s">
        <v>6486</v>
      </c>
      <c r="T58" t="str">
        <f t="shared" ca="1" si="3"/>
        <v>응급처치법</v>
      </c>
      <c r="U58" t="s">
        <v>424</v>
      </c>
      <c r="Z58" s="8" t="s">
        <v>8491</v>
      </c>
      <c r="AA58" t="str">
        <f t="shared" ca="1" si="4"/>
        <v>서울특별시  마포구 포은로 135</v>
      </c>
      <c r="AH58" s="22" t="str">
        <f t="shared" ca="1" si="5"/>
        <v>https://www.youtube.com/watch?v=xezcw021</v>
      </c>
    </row>
    <row r="59" spans="1:34" x14ac:dyDescent="0.3">
      <c r="A59" t="s">
        <v>312</v>
      </c>
      <c r="C59" s="18" t="str">
        <f t="shared" ca="1" si="0"/>
        <v>브아모</v>
      </c>
      <c r="E59" t="s">
        <v>10330</v>
      </c>
      <c r="J59" t="str">
        <f t="shared" ca="1" si="1"/>
        <v>xutitmbrr</v>
      </c>
      <c r="L59" t="s">
        <v>11330</v>
      </c>
      <c r="O59" t="str">
        <f t="shared" ca="1" si="2"/>
        <v>yautb697</v>
      </c>
      <c r="Q59" t="s">
        <v>6487</v>
      </c>
      <c r="T59" t="str">
        <f t="shared" ca="1" si="3"/>
        <v>육아정보</v>
      </c>
      <c r="U59" t="s">
        <v>426</v>
      </c>
      <c r="Z59" s="8" t="s">
        <v>8492</v>
      </c>
      <c r="AA59" t="str">
        <f t="shared" ca="1" si="4"/>
        <v>서울특별시  마포구 동교로1길 </v>
      </c>
      <c r="AH59" s="22" t="str">
        <f t="shared" ca="1" si="5"/>
        <v>https://www.youtube.com/watch?v=qcyll271</v>
      </c>
    </row>
    <row r="60" spans="1:34" x14ac:dyDescent="0.3">
      <c r="A60" t="s">
        <v>313</v>
      </c>
      <c r="C60" s="18" t="str">
        <f t="shared" ca="1" si="0"/>
        <v>보거쟈</v>
      </c>
      <c r="E60" t="s">
        <v>10331</v>
      </c>
      <c r="J60" t="str">
        <f t="shared" ca="1" si="1"/>
        <v>ajuisqwld</v>
      </c>
      <c r="L60" t="s">
        <v>11331</v>
      </c>
      <c r="O60" t="str">
        <f t="shared" ca="1" si="2"/>
        <v>kzrzp547</v>
      </c>
      <c r="Q60" t="s">
        <v>6488</v>
      </c>
      <c r="T60" t="str">
        <f t="shared" ca="1" si="3"/>
        <v>육아정보</v>
      </c>
      <c r="U60" t="s">
        <v>418</v>
      </c>
      <c r="Z60" s="20" t="s">
        <v>8493</v>
      </c>
      <c r="AA60" t="str">
        <f t="shared" ca="1" si="4"/>
        <v>서울특별시  마포구 월드컵로25길</v>
      </c>
      <c r="AH60" s="22" t="str">
        <f t="shared" ca="1" si="5"/>
        <v>https://www.youtube.com/watch?v=nhysn072</v>
      </c>
    </row>
    <row r="61" spans="1:34" x14ac:dyDescent="0.3">
      <c r="A61" t="s">
        <v>314</v>
      </c>
      <c r="C61" s="18" t="str">
        <f t="shared" ca="1" si="0"/>
        <v>으거기</v>
      </c>
      <c r="E61" t="s">
        <v>10332</v>
      </c>
      <c r="J61" t="str">
        <f t="shared" ca="1" si="1"/>
        <v>tnyyuiuem</v>
      </c>
      <c r="L61" t="s">
        <v>11332</v>
      </c>
      <c r="O61" t="str">
        <f t="shared" ca="1" si="2"/>
        <v>kzarr155</v>
      </c>
      <c r="Q61" t="s">
        <v>6489</v>
      </c>
      <c r="T61" t="str">
        <f t="shared" ca="1" si="3"/>
        <v>미디어자료</v>
      </c>
      <c r="U61" t="s">
        <v>418</v>
      </c>
      <c r="Y61" t="s">
        <v>8455</v>
      </c>
      <c r="Z61" s="8" t="s">
        <v>8494</v>
      </c>
      <c r="AA61" t="str">
        <f t="shared" ca="1" si="4"/>
        <v>서울특별시  마포구 월드컵로 지하</v>
      </c>
      <c r="AB61" t="str">
        <f ca="1">$X$1&amp;" "&amp;$Y$61&amp;" " &amp;INDIRECT("Z"&amp;RANDBETWEEN(61,76))</f>
        <v>서울특별시  서초구 남부순환로347길 46</v>
      </c>
      <c r="AH61" s="22" t="str">
        <f t="shared" ca="1" si="5"/>
        <v>https://www.youtube.com/watch?v=fjixq333</v>
      </c>
    </row>
    <row r="62" spans="1:34" x14ac:dyDescent="0.3">
      <c r="A62" t="s">
        <v>315</v>
      </c>
      <c r="C62" s="18" t="str">
        <f t="shared" ca="1" si="0"/>
        <v>녀펴비</v>
      </c>
      <c r="E62" t="s">
        <v>10333</v>
      </c>
      <c r="J62" t="str">
        <f t="shared" ca="1" si="1"/>
        <v>dkksllmwv</v>
      </c>
      <c r="L62" t="s">
        <v>11333</v>
      </c>
      <c r="O62" t="str">
        <f t="shared" ca="1" si="2"/>
        <v>rfmjs847</v>
      </c>
      <c r="Q62" t="s">
        <v>6490</v>
      </c>
      <c r="T62" t="str">
        <f t="shared" ca="1" si="3"/>
        <v>응급처치법</v>
      </c>
      <c r="U62" t="s">
        <v>427</v>
      </c>
      <c r="Z62" s="8" t="s">
        <v>8495</v>
      </c>
      <c r="AA62" t="str">
        <f t="shared" ca="1" si="4"/>
        <v>서울특별시  마포구 포은로 135</v>
      </c>
      <c r="AH62" s="22" t="str">
        <f t="shared" ca="1" si="5"/>
        <v>https://www.youtube.com/watch?v=ogaaw379</v>
      </c>
    </row>
    <row r="63" spans="1:34" x14ac:dyDescent="0.3">
      <c r="A63" t="s">
        <v>316</v>
      </c>
      <c r="C63" s="18" t="str">
        <f t="shared" ca="1" si="0"/>
        <v>어캬쟈</v>
      </c>
      <c r="E63" t="s">
        <v>10334</v>
      </c>
      <c r="J63" t="str">
        <f t="shared" ca="1" si="1"/>
        <v>ibrgojtat</v>
      </c>
      <c r="L63" t="s">
        <v>11334</v>
      </c>
      <c r="O63" t="str">
        <f t="shared" ca="1" si="2"/>
        <v>lqilk956</v>
      </c>
      <c r="Q63" t="s">
        <v>6491</v>
      </c>
      <c r="T63" t="str">
        <f t="shared" ca="1" si="3"/>
        <v>육아용품</v>
      </c>
      <c r="U63" t="s">
        <v>426</v>
      </c>
      <c r="Z63" s="8" t="s">
        <v>8496</v>
      </c>
      <c r="AA63" t="str">
        <f t="shared" ca="1" si="4"/>
        <v>서울특별시  마포구 월드컵로 212</v>
      </c>
      <c r="AH63" s="22" t="str">
        <f t="shared" ca="1" si="5"/>
        <v>https://www.youtube.com/watch?v=camws108</v>
      </c>
    </row>
    <row r="64" spans="1:34" x14ac:dyDescent="0.3">
      <c r="A64" t="s">
        <v>317</v>
      </c>
      <c r="C64" s="18" t="str">
        <f t="shared" ca="1" si="0"/>
        <v>하토조</v>
      </c>
      <c r="E64" t="s">
        <v>10335</v>
      </c>
      <c r="J64" t="str">
        <f t="shared" ca="1" si="1"/>
        <v>frpjsxjef</v>
      </c>
      <c r="L64" t="s">
        <v>11335</v>
      </c>
      <c r="O64" t="str">
        <f t="shared" ca="1" si="2"/>
        <v>eyiiu978</v>
      </c>
      <c r="Q64" t="s">
        <v>6492</v>
      </c>
      <c r="T64" t="str">
        <f t="shared" ca="1" si="3"/>
        <v>응급처치법</v>
      </c>
      <c r="U64" t="s">
        <v>426</v>
      </c>
      <c r="Z64" s="8" t="s">
        <v>8497</v>
      </c>
      <c r="AA64" t="str">
        <f t="shared" ca="1" si="4"/>
        <v>서울특별시  마포구 월드컵로 지하</v>
      </c>
      <c r="AH64" s="22" t="str">
        <f t="shared" ca="1" si="5"/>
        <v>https://www.youtube.com/watch?v=pefut830</v>
      </c>
    </row>
    <row r="65" spans="1:34" x14ac:dyDescent="0.3">
      <c r="A65" t="s">
        <v>318</v>
      </c>
      <c r="C65" s="18" t="str">
        <f t="shared" ca="1" si="0"/>
        <v>파튜기</v>
      </c>
      <c r="E65" t="s">
        <v>10336</v>
      </c>
      <c r="J65" t="str">
        <f t="shared" ca="1" si="1"/>
        <v>lqzeehqcy</v>
      </c>
      <c r="L65" t="s">
        <v>11336</v>
      </c>
      <c r="O65" t="str">
        <f t="shared" ca="1" si="2"/>
        <v>wiwxo865</v>
      </c>
      <c r="Q65" t="s">
        <v>6493</v>
      </c>
      <c r="T65" t="str">
        <f t="shared" ca="1" si="3"/>
        <v>응급처치법</v>
      </c>
      <c r="U65" t="s">
        <v>425</v>
      </c>
      <c r="Z65" s="8" t="s">
        <v>8498</v>
      </c>
      <c r="AA65" t="str">
        <f t="shared" ca="1" si="4"/>
        <v>서울특별시  마포구  양화로</v>
      </c>
      <c r="AH65" s="22" t="str">
        <f t="shared" ca="1" si="5"/>
        <v>https://www.youtube.com/watch?v=ktuwc755</v>
      </c>
    </row>
    <row r="66" spans="1:34" x14ac:dyDescent="0.3">
      <c r="A66" t="s">
        <v>319</v>
      </c>
      <c r="C66" s="18" t="str">
        <f t="shared" ref="C66:C129" ca="1" si="6">INDIRECT("A"&amp;RANDBETWEEN(1, 140))&amp;INDIRECT("A"&amp;RANDBETWEEN(1, 140))&amp;INDIRECT("A"&amp;RANDBETWEEN(1, 140))</f>
        <v>켜우가</v>
      </c>
      <c r="E66" t="s">
        <v>10337</v>
      </c>
      <c r="J66" t="str">
        <f t="shared" ref="J66:J95" ca="1" si="7">INDIRECT("H"&amp;RANDBETWEEN(1, 26))&amp;INDIRECT("H"&amp;RANDBETWEEN(1, 26))&amp;INDIRECT("H"&amp;RANDBETWEEN(1, 26))&amp;INDIRECT("H"&amp;RANDBETWEEN(1, 26))&amp;INDIRECT("H"&amp;RANDBETWEEN(1, 26))&amp;INDIRECT("H"&amp;RANDBETWEEN(1, 26))&amp;INDIRECT("H"&amp;RANDBETWEEN(1, 26))&amp;INDIRECT("H"&amp;RANDBETWEEN(1, 26))&amp;INDIRECT("H"&amp;RANDBETWEEN(1, 26))</f>
        <v>ugcipiqaz</v>
      </c>
      <c r="L66" t="s">
        <v>11337</v>
      </c>
      <c r="O66" t="str">
        <f t="shared" ref="O66:O95" ca="1" si="8">INDIRECT("H"&amp;RANDBETWEEN(1,26))&amp;INDIRECT("H"&amp;RANDBETWEEN(1,26))&amp;INDIRECT("H"&amp;RANDBETWEEN(1,26))&amp;INDIRECT("H"&amp;RANDBETWEEN(1,26))&amp;INDIRECT("H"&amp;RANDBETWEEN(1,26))&amp;RANDBETWEEN(0,9)&amp;RANDBETWEEN(0,9)&amp;RANDBETWEEN(0,9)</f>
        <v>zqpiu174</v>
      </c>
      <c r="Q66" t="s">
        <v>6494</v>
      </c>
      <c r="T66" t="str">
        <f t="shared" ref="T66:T95" ca="1" si="9">INDIRECT("S"&amp;RANDBETWEEN(1,5))</f>
        <v>육아정보</v>
      </c>
      <c r="U66" t="s">
        <v>418</v>
      </c>
      <c r="Z66" s="20" t="s">
        <v>8499</v>
      </c>
      <c r="AA66" t="str">
        <f t="shared" ref="AA66:AA129" ca="1" si="10">$X$1&amp;" "&amp;$Y$1&amp;" " &amp;INDIRECT("Z"&amp;RANDBETWEEN(1,8))</f>
        <v>서울특별시  마포구 포은로 135</v>
      </c>
      <c r="AH66" s="22" t="str">
        <f t="shared" ref="AH66:AH129" ca="1" si="11">"https://www.youtube.com/watch?v="&amp;INDIRECT("H"&amp;RANDBETWEEN(1,26))&amp;INDIRECT("H"&amp;RANDBETWEEN(1,26))&amp;INDIRECT("H"&amp;RANDBETWEEN(1,26))&amp;INDIRECT("H"&amp;RANDBETWEEN(1,26))&amp;INDIRECT("H"&amp;RANDBETWEEN(1,26))&amp;RANDBETWEEN(0,9)&amp;RANDBETWEEN(0,9)&amp;RANDBETWEEN(0,9)</f>
        <v>https://www.youtube.com/watch?v=nsxvh693</v>
      </c>
    </row>
    <row r="67" spans="1:34" x14ac:dyDescent="0.3">
      <c r="A67" t="s">
        <v>320</v>
      </c>
      <c r="C67" s="18" t="str">
        <f t="shared" ca="1" si="6"/>
        <v>냐무쵸</v>
      </c>
      <c r="E67" t="s">
        <v>10338</v>
      </c>
      <c r="J67" t="str">
        <f t="shared" ca="1" si="7"/>
        <v>irhvhjfbp</v>
      </c>
      <c r="L67" t="s">
        <v>11338</v>
      </c>
      <c r="O67" t="str">
        <f t="shared" ca="1" si="8"/>
        <v>ahgjz520</v>
      </c>
      <c r="Q67" t="s">
        <v>6495</v>
      </c>
      <c r="T67" t="str">
        <f t="shared" ca="1" si="9"/>
        <v>육아용품</v>
      </c>
      <c r="U67" t="s">
        <v>427</v>
      </c>
      <c r="Z67" s="8" t="s">
        <v>8500</v>
      </c>
      <c r="AA67" t="str">
        <f t="shared" ca="1" si="10"/>
        <v>서울특별시  마포구 월드컵로 지하</v>
      </c>
      <c r="AH67" s="22" t="str">
        <f t="shared" ca="1" si="11"/>
        <v>https://www.youtube.com/watch?v=ikuyr893</v>
      </c>
    </row>
    <row r="68" spans="1:34" x14ac:dyDescent="0.3">
      <c r="A68" t="s">
        <v>321</v>
      </c>
      <c r="C68" s="18" t="str">
        <f t="shared" ca="1" si="6"/>
        <v>드코표</v>
      </c>
      <c r="E68" t="s">
        <v>10339</v>
      </c>
      <c r="J68" t="str">
        <f t="shared" ca="1" si="7"/>
        <v>hgxethqga</v>
      </c>
      <c r="L68" t="s">
        <v>11339</v>
      </c>
      <c r="O68" t="str">
        <f t="shared" ca="1" si="8"/>
        <v>cmflj393</v>
      </c>
      <c r="Q68" t="s">
        <v>6496</v>
      </c>
      <c r="T68" t="str">
        <f t="shared" ca="1" si="9"/>
        <v>육아정보</v>
      </c>
      <c r="U68" t="s">
        <v>424</v>
      </c>
      <c r="Z68" s="8" t="s">
        <v>8501</v>
      </c>
      <c r="AA68" t="str">
        <f t="shared" ca="1" si="10"/>
        <v>서울특별시  마포구 가양대로</v>
      </c>
      <c r="AH68" s="22" t="str">
        <f t="shared" ca="1" si="11"/>
        <v>https://www.youtube.com/watch?v=hnbwg872</v>
      </c>
    </row>
    <row r="69" spans="1:34" x14ac:dyDescent="0.3">
      <c r="A69" t="s">
        <v>322</v>
      </c>
      <c r="C69" s="18" t="str">
        <f t="shared" ca="1" si="6"/>
        <v>구야려</v>
      </c>
      <c r="E69" t="s">
        <v>10340</v>
      </c>
      <c r="J69" t="str">
        <f t="shared" ca="1" si="7"/>
        <v>rgehbjgex</v>
      </c>
      <c r="L69" t="s">
        <v>11340</v>
      </c>
      <c r="O69" t="str">
        <f t="shared" ca="1" si="8"/>
        <v>ajjih672</v>
      </c>
      <c r="Q69" t="s">
        <v>6497</v>
      </c>
      <c r="T69" t="str">
        <f t="shared" ca="1" si="9"/>
        <v>육아정보</v>
      </c>
      <c r="U69" t="s">
        <v>425</v>
      </c>
      <c r="Z69" s="8" t="s">
        <v>8502</v>
      </c>
      <c r="AA69" t="str">
        <f t="shared" ca="1" si="10"/>
        <v>서울특별시  마포구 가양대로</v>
      </c>
      <c r="AH69" s="22" t="str">
        <f t="shared" ca="1" si="11"/>
        <v>https://www.youtube.com/watch?v=zrfvf982</v>
      </c>
    </row>
    <row r="70" spans="1:34" x14ac:dyDescent="0.3">
      <c r="A70" t="s">
        <v>323</v>
      </c>
      <c r="C70" s="18" t="str">
        <f t="shared" ca="1" si="6"/>
        <v>샤쥬차</v>
      </c>
      <c r="E70" t="s">
        <v>10341</v>
      </c>
      <c r="J70" t="str">
        <f t="shared" ca="1" si="7"/>
        <v>ynapyesjt</v>
      </c>
      <c r="L70" t="s">
        <v>11341</v>
      </c>
      <c r="O70" t="str">
        <f t="shared" ca="1" si="8"/>
        <v>zyilg501</v>
      </c>
      <c r="Q70" t="s">
        <v>6498</v>
      </c>
      <c r="T70" t="str">
        <f t="shared" ca="1" si="9"/>
        <v>육아정보</v>
      </c>
      <c r="U70" t="s">
        <v>427</v>
      </c>
      <c r="Z70" s="8" t="s">
        <v>8503</v>
      </c>
      <c r="AA70" t="str">
        <f t="shared" ca="1" si="10"/>
        <v>서울특별시  마포구  양화로</v>
      </c>
      <c r="AH70" s="22" t="str">
        <f t="shared" ca="1" si="11"/>
        <v>https://www.youtube.com/watch?v=fuivb762</v>
      </c>
    </row>
    <row r="71" spans="1:34" x14ac:dyDescent="0.3">
      <c r="A71" t="s">
        <v>324</v>
      </c>
      <c r="C71" s="18" t="str">
        <f t="shared" ca="1" si="6"/>
        <v>쥬두죠</v>
      </c>
      <c r="E71" t="s">
        <v>10342</v>
      </c>
      <c r="J71" t="str">
        <f t="shared" ca="1" si="7"/>
        <v>ouajeswtp</v>
      </c>
      <c r="L71" t="s">
        <v>11342</v>
      </c>
      <c r="O71" t="str">
        <f t="shared" ca="1" si="8"/>
        <v>zfffk141</v>
      </c>
      <c r="Q71" t="s">
        <v>6499</v>
      </c>
      <c r="T71" t="str">
        <f t="shared" ca="1" si="9"/>
        <v>육아용품</v>
      </c>
      <c r="U71" t="s">
        <v>426</v>
      </c>
      <c r="Z71" s="8" t="s">
        <v>8504</v>
      </c>
      <c r="AA71" t="str">
        <f t="shared" ca="1" si="10"/>
        <v>서울특별시  마포구 가양대로</v>
      </c>
      <c r="AH71" s="22" t="str">
        <f t="shared" ca="1" si="11"/>
        <v>https://www.youtube.com/watch?v=rsnsh105</v>
      </c>
    </row>
    <row r="72" spans="1:34" x14ac:dyDescent="0.3">
      <c r="A72" t="s">
        <v>325</v>
      </c>
      <c r="C72" s="18" t="str">
        <f t="shared" ca="1" si="6"/>
        <v>러지구</v>
      </c>
      <c r="E72" t="s">
        <v>10343</v>
      </c>
      <c r="J72" t="str">
        <f t="shared" ca="1" si="7"/>
        <v>qcpdofnrk</v>
      </c>
      <c r="L72" t="s">
        <v>11343</v>
      </c>
      <c r="O72" t="str">
        <f t="shared" ca="1" si="8"/>
        <v>wgkgc467</v>
      </c>
      <c r="Q72" t="s">
        <v>6500</v>
      </c>
      <c r="T72" t="str">
        <f t="shared" ca="1" si="9"/>
        <v>미디어자료</v>
      </c>
      <c r="U72" t="s">
        <v>425</v>
      </c>
      <c r="Z72" s="8" t="s">
        <v>8505</v>
      </c>
      <c r="AA72" t="str">
        <f t="shared" ca="1" si="10"/>
        <v>서울특별시  마포구 월드컵로 지하</v>
      </c>
      <c r="AH72" s="22" t="str">
        <f t="shared" ca="1" si="11"/>
        <v>https://www.youtube.com/watch?v=pwsye045</v>
      </c>
    </row>
    <row r="73" spans="1:34" x14ac:dyDescent="0.3">
      <c r="A73" t="s">
        <v>326</v>
      </c>
      <c r="C73" s="18" t="str">
        <f t="shared" ca="1" si="6"/>
        <v>퍄갸쟈</v>
      </c>
      <c r="E73" t="s">
        <v>10344</v>
      </c>
      <c r="J73" t="str">
        <f t="shared" ca="1" si="7"/>
        <v>balurdokn</v>
      </c>
      <c r="L73" t="s">
        <v>11344</v>
      </c>
      <c r="O73" t="str">
        <f t="shared" ca="1" si="8"/>
        <v>igblx441</v>
      </c>
      <c r="Q73" t="s">
        <v>6501</v>
      </c>
      <c r="T73" t="str">
        <f t="shared" ca="1" si="9"/>
        <v>육아용품</v>
      </c>
      <c r="U73" t="s">
        <v>418</v>
      </c>
      <c r="Z73" s="8" t="s">
        <v>8506</v>
      </c>
      <c r="AA73" t="str">
        <f t="shared" ca="1" si="10"/>
        <v>서울특별시  마포구 가양대로</v>
      </c>
      <c r="AH73" s="22" t="str">
        <f t="shared" ca="1" si="11"/>
        <v>https://www.youtube.com/watch?v=hfocb054</v>
      </c>
    </row>
    <row r="74" spans="1:34" x14ac:dyDescent="0.3">
      <c r="A74" t="s">
        <v>327</v>
      </c>
      <c r="C74" s="18" t="str">
        <f t="shared" ca="1" si="6"/>
        <v>구마뱌</v>
      </c>
      <c r="E74" t="s">
        <v>10345</v>
      </c>
      <c r="J74" t="str">
        <f t="shared" ca="1" si="7"/>
        <v>wvzhoiqos</v>
      </c>
      <c r="L74" t="s">
        <v>11345</v>
      </c>
      <c r="O74" t="str">
        <f t="shared" ca="1" si="8"/>
        <v>ncusr208</v>
      </c>
      <c r="Q74" t="s">
        <v>6502</v>
      </c>
      <c r="T74" t="str">
        <f t="shared" ca="1" si="9"/>
        <v>육아용품</v>
      </c>
      <c r="U74" t="s">
        <v>424</v>
      </c>
      <c r="Z74" s="20" t="s">
        <v>8507</v>
      </c>
      <c r="AA74" t="str">
        <f t="shared" ca="1" si="10"/>
        <v>서울특별시  마포구 동교로1길 </v>
      </c>
      <c r="AH74" s="22" t="str">
        <f t="shared" ca="1" si="11"/>
        <v>https://www.youtube.com/watch?v=rpeyj145</v>
      </c>
    </row>
    <row r="75" spans="1:34" x14ac:dyDescent="0.3">
      <c r="A75" t="s">
        <v>328</v>
      </c>
      <c r="C75" s="18" t="str">
        <f t="shared" ca="1" si="6"/>
        <v>포랴겨</v>
      </c>
      <c r="E75" t="s">
        <v>10346</v>
      </c>
      <c r="J75" t="str">
        <f t="shared" ca="1" si="7"/>
        <v>jszttnibq</v>
      </c>
      <c r="L75" t="s">
        <v>11346</v>
      </c>
      <c r="O75" t="str">
        <f t="shared" ca="1" si="8"/>
        <v>rhcur622</v>
      </c>
      <c r="Q75" t="s">
        <v>6503</v>
      </c>
      <c r="T75" t="str">
        <f t="shared" ca="1" si="9"/>
        <v>육아정보</v>
      </c>
      <c r="U75" t="s">
        <v>427</v>
      </c>
      <c r="Z75" s="8" t="s">
        <v>8508</v>
      </c>
      <c r="AA75" t="str">
        <f t="shared" ca="1" si="10"/>
        <v>서울특별시  마포구  양화로</v>
      </c>
      <c r="AH75" s="22" t="str">
        <f t="shared" ca="1" si="11"/>
        <v>https://www.youtube.com/watch?v=qxzis968</v>
      </c>
    </row>
    <row r="76" spans="1:34" x14ac:dyDescent="0.3">
      <c r="A76" t="s">
        <v>329</v>
      </c>
      <c r="C76" s="18" t="str">
        <f t="shared" ca="1" si="6"/>
        <v>고주쿄</v>
      </c>
      <c r="E76" t="s">
        <v>10347</v>
      </c>
      <c r="J76" t="str">
        <f t="shared" ca="1" si="7"/>
        <v>nqakqbyzl</v>
      </c>
      <c r="L76" t="s">
        <v>11347</v>
      </c>
      <c r="O76" t="str">
        <f t="shared" ca="1" si="8"/>
        <v>tccqs718</v>
      </c>
      <c r="Q76" t="s">
        <v>6504</v>
      </c>
      <c r="T76" t="str">
        <f t="shared" ca="1" si="9"/>
        <v>육아용품</v>
      </c>
      <c r="U76" t="s">
        <v>426</v>
      </c>
      <c r="Z76" s="8" t="s">
        <v>8509</v>
      </c>
      <c r="AA76" t="str">
        <f t="shared" ca="1" si="10"/>
        <v>서울특별시  마포구  양화로</v>
      </c>
      <c r="AH76" s="22" t="str">
        <f t="shared" ca="1" si="11"/>
        <v>https://www.youtube.com/watch?v=diipv710</v>
      </c>
    </row>
    <row r="77" spans="1:34" x14ac:dyDescent="0.3">
      <c r="A77" t="s">
        <v>330</v>
      </c>
      <c r="C77" s="18" t="str">
        <f t="shared" ca="1" si="6"/>
        <v>모푸미</v>
      </c>
      <c r="E77" t="s">
        <v>10348</v>
      </c>
      <c r="J77" t="str">
        <f t="shared" ca="1" si="7"/>
        <v>qwumymnas</v>
      </c>
      <c r="L77" t="s">
        <v>11348</v>
      </c>
      <c r="O77" t="str">
        <f t="shared" ca="1" si="8"/>
        <v>fbbhq142</v>
      </c>
      <c r="Q77" t="s">
        <v>6505</v>
      </c>
      <c r="T77" t="str">
        <f t="shared" ca="1" si="9"/>
        <v>응급처치법</v>
      </c>
      <c r="U77" t="s">
        <v>424</v>
      </c>
      <c r="AA77" t="str">
        <f t="shared" ca="1" si="10"/>
        <v>서울특별시  마포구 월드컵로 지하</v>
      </c>
      <c r="AH77" s="22" t="str">
        <f t="shared" ca="1" si="11"/>
        <v>https://www.youtube.com/watch?v=hkgej232</v>
      </c>
    </row>
    <row r="78" spans="1:34" x14ac:dyDescent="0.3">
      <c r="A78" t="s">
        <v>331</v>
      </c>
      <c r="C78" s="18" t="str">
        <f t="shared" ca="1" si="6"/>
        <v>슈퍼퓨</v>
      </c>
      <c r="E78" t="s">
        <v>10349</v>
      </c>
      <c r="J78" t="str">
        <f t="shared" ca="1" si="7"/>
        <v>eyzmubtta</v>
      </c>
      <c r="L78" t="s">
        <v>11349</v>
      </c>
      <c r="O78" t="str">
        <f t="shared" ca="1" si="8"/>
        <v>tmift505</v>
      </c>
      <c r="Q78" t="s">
        <v>6506</v>
      </c>
      <c r="T78" t="str">
        <f t="shared" ca="1" si="9"/>
        <v>미디어자료</v>
      </c>
      <c r="U78" t="s">
        <v>418</v>
      </c>
      <c r="AA78" t="str">
        <f t="shared" ca="1" si="10"/>
        <v>서울특별시  마포구 월드컵로 지하</v>
      </c>
      <c r="AH78" s="22" t="str">
        <f t="shared" ca="1" si="11"/>
        <v>https://www.youtube.com/watch?v=yqmaw541</v>
      </c>
    </row>
    <row r="79" spans="1:34" x14ac:dyDescent="0.3">
      <c r="A79" t="s">
        <v>332</v>
      </c>
      <c r="C79" s="18" t="str">
        <f t="shared" ca="1" si="6"/>
        <v>히지후</v>
      </c>
      <c r="E79" t="s">
        <v>10350</v>
      </c>
      <c r="J79" t="str">
        <f t="shared" ca="1" si="7"/>
        <v>zhghdilmx</v>
      </c>
      <c r="L79" t="s">
        <v>11350</v>
      </c>
      <c r="O79" t="str">
        <f t="shared" ca="1" si="8"/>
        <v>coeod526</v>
      </c>
      <c r="Q79" t="s">
        <v>6507</v>
      </c>
      <c r="T79" t="str">
        <f t="shared" ca="1" si="9"/>
        <v>응급처치법</v>
      </c>
      <c r="U79" t="s">
        <v>427</v>
      </c>
      <c r="AA79" t="str">
        <f t="shared" ca="1" si="10"/>
        <v>서울특별시  마포구 월드컵로 212</v>
      </c>
      <c r="AH79" s="22" t="str">
        <f t="shared" ca="1" si="11"/>
        <v>https://www.youtube.com/watch?v=qaebx092</v>
      </c>
    </row>
    <row r="80" spans="1:34" x14ac:dyDescent="0.3">
      <c r="A80" t="s">
        <v>333</v>
      </c>
      <c r="C80" s="18" t="str">
        <f t="shared" ca="1" si="6"/>
        <v>묘머츠</v>
      </c>
      <c r="E80" t="s">
        <v>10351</v>
      </c>
      <c r="J80" t="str">
        <f t="shared" ca="1" si="7"/>
        <v>vrmagmtjx</v>
      </c>
      <c r="L80" t="s">
        <v>11351</v>
      </c>
      <c r="O80" t="str">
        <f t="shared" ca="1" si="8"/>
        <v>uxejt452</v>
      </c>
      <c r="Q80" t="s">
        <v>6508</v>
      </c>
      <c r="T80" t="str">
        <f t="shared" ca="1" si="9"/>
        <v>육아정보</v>
      </c>
      <c r="U80" t="s">
        <v>426</v>
      </c>
      <c r="AA80" t="str">
        <f t="shared" ca="1" si="10"/>
        <v>서울특별시  마포구 월드컵로 지하</v>
      </c>
      <c r="AH80" s="22" t="str">
        <f t="shared" ca="1" si="11"/>
        <v>https://www.youtube.com/watch?v=lwpzx114</v>
      </c>
    </row>
    <row r="81" spans="1:34" x14ac:dyDescent="0.3">
      <c r="A81" t="s">
        <v>334</v>
      </c>
      <c r="C81" s="18" t="str">
        <f t="shared" ca="1" si="6"/>
        <v>로려요</v>
      </c>
      <c r="E81" t="s">
        <v>10352</v>
      </c>
      <c r="J81" t="str">
        <f t="shared" ca="1" si="7"/>
        <v>fochailzo</v>
      </c>
      <c r="L81" t="s">
        <v>11352</v>
      </c>
      <c r="O81" t="str">
        <f t="shared" ca="1" si="8"/>
        <v>jvaas771</v>
      </c>
      <c r="Q81" t="s">
        <v>6509</v>
      </c>
      <c r="T81" t="str">
        <f t="shared" ca="1" si="9"/>
        <v>응급처치법</v>
      </c>
      <c r="U81" t="s">
        <v>425</v>
      </c>
      <c r="AA81" t="str">
        <f t="shared" ca="1" si="10"/>
        <v>서울특별시  마포구 월드컵로 지하</v>
      </c>
      <c r="AH81" s="22" t="str">
        <f t="shared" ca="1" si="11"/>
        <v>https://www.youtube.com/watch?v=tzoey859</v>
      </c>
    </row>
    <row r="82" spans="1:34" x14ac:dyDescent="0.3">
      <c r="A82" t="s">
        <v>335</v>
      </c>
      <c r="C82" s="18" t="str">
        <f t="shared" ca="1" si="6"/>
        <v>주나거</v>
      </c>
      <c r="E82" t="s">
        <v>10353</v>
      </c>
      <c r="J82" t="str">
        <f t="shared" ca="1" si="7"/>
        <v>zwvkpidrw</v>
      </c>
      <c r="L82" t="s">
        <v>11353</v>
      </c>
      <c r="O82" t="str">
        <f t="shared" ca="1" si="8"/>
        <v>oxvcn298</v>
      </c>
      <c r="Q82" t="s">
        <v>6510</v>
      </c>
      <c r="T82" t="str">
        <f t="shared" ca="1" si="9"/>
        <v>응급처치법</v>
      </c>
      <c r="U82" t="s">
        <v>418</v>
      </c>
      <c r="AA82" t="str">
        <f t="shared" ca="1" si="10"/>
        <v>서울특별시  마포구 가양대로</v>
      </c>
      <c r="AH82" s="22" t="str">
        <f t="shared" ca="1" si="11"/>
        <v>https://www.youtube.com/watch?v=mnozd623</v>
      </c>
    </row>
    <row r="83" spans="1:34" x14ac:dyDescent="0.3">
      <c r="A83" t="s">
        <v>336</v>
      </c>
      <c r="C83" s="18" t="str">
        <f t="shared" ca="1" si="6"/>
        <v>툐로서</v>
      </c>
      <c r="E83" t="s">
        <v>10354</v>
      </c>
      <c r="J83" t="str">
        <f t="shared" ca="1" si="7"/>
        <v>aapmvifnv</v>
      </c>
      <c r="L83" t="s">
        <v>11354</v>
      </c>
      <c r="O83" t="str">
        <f t="shared" ca="1" si="8"/>
        <v>iaeda537</v>
      </c>
      <c r="Q83" t="s">
        <v>6511</v>
      </c>
      <c r="T83" t="str">
        <f t="shared" ca="1" si="9"/>
        <v>육아용품</v>
      </c>
      <c r="U83" t="s">
        <v>418</v>
      </c>
      <c r="AA83" t="str">
        <f t="shared" ca="1" si="10"/>
        <v>서울특별시  마포구 포은로 135</v>
      </c>
      <c r="AH83" s="22" t="str">
        <f t="shared" ca="1" si="11"/>
        <v>https://www.youtube.com/watch?v=ugfok305</v>
      </c>
    </row>
    <row r="84" spans="1:34" x14ac:dyDescent="0.3">
      <c r="A84" t="s">
        <v>337</v>
      </c>
      <c r="C84" s="18" t="str">
        <f t="shared" ca="1" si="6"/>
        <v>미포류</v>
      </c>
      <c r="E84" t="s">
        <v>10355</v>
      </c>
      <c r="J84" t="str">
        <f t="shared" ca="1" si="7"/>
        <v>apbqyuqms</v>
      </c>
      <c r="L84" t="s">
        <v>11355</v>
      </c>
      <c r="O84" t="str">
        <f t="shared" ca="1" si="8"/>
        <v>nweyt878</v>
      </c>
      <c r="Q84" t="s">
        <v>6512</v>
      </c>
      <c r="T84" t="str">
        <f t="shared" ca="1" si="9"/>
        <v>육아프로그램</v>
      </c>
      <c r="U84" t="s">
        <v>424</v>
      </c>
      <c r="AA84" t="str">
        <f t="shared" ca="1" si="10"/>
        <v>서울특별시  마포구 포은로 135</v>
      </c>
      <c r="AH84" s="22" t="str">
        <f t="shared" ca="1" si="11"/>
        <v>https://www.youtube.com/watch?v=upyau193</v>
      </c>
    </row>
    <row r="85" spans="1:34" x14ac:dyDescent="0.3">
      <c r="A85" t="s">
        <v>338</v>
      </c>
      <c r="C85" s="18" t="str">
        <f t="shared" ca="1" si="6"/>
        <v>쇼햐퍄</v>
      </c>
      <c r="E85" t="s">
        <v>10356</v>
      </c>
      <c r="J85" t="str">
        <f t="shared" ca="1" si="7"/>
        <v>kwncqnykn</v>
      </c>
      <c r="L85" t="s">
        <v>11356</v>
      </c>
      <c r="O85" t="str">
        <f t="shared" ca="1" si="8"/>
        <v>gkxtq972</v>
      </c>
      <c r="Q85" t="s">
        <v>6513</v>
      </c>
      <c r="T85" t="str">
        <f t="shared" ca="1" si="9"/>
        <v>육아용품</v>
      </c>
      <c r="U85" t="s">
        <v>424</v>
      </c>
      <c r="AA85" t="str">
        <f t="shared" ca="1" si="10"/>
        <v>서울특별시  마포구 포은로 135</v>
      </c>
      <c r="AH85" s="22" t="str">
        <f t="shared" ca="1" si="11"/>
        <v>https://www.youtube.com/watch?v=kcxvz995</v>
      </c>
    </row>
    <row r="86" spans="1:34" x14ac:dyDescent="0.3">
      <c r="A86" t="s">
        <v>339</v>
      </c>
      <c r="C86" s="18" t="str">
        <f t="shared" ca="1" si="6"/>
        <v>나누차</v>
      </c>
      <c r="E86" t="s">
        <v>10357</v>
      </c>
      <c r="J86" t="str">
        <f t="shared" ca="1" si="7"/>
        <v>dhfttorld</v>
      </c>
      <c r="L86" t="s">
        <v>11357</v>
      </c>
      <c r="O86" t="str">
        <f t="shared" ca="1" si="8"/>
        <v>tcpon843</v>
      </c>
      <c r="Q86" t="s">
        <v>6514</v>
      </c>
      <c r="T86" t="str">
        <f t="shared" ca="1" si="9"/>
        <v>육아정보</v>
      </c>
      <c r="U86" t="s">
        <v>426</v>
      </c>
      <c r="AA86" t="str">
        <f t="shared" ca="1" si="10"/>
        <v>서울특별시  마포구 가양대로</v>
      </c>
      <c r="AH86" s="22" t="str">
        <f t="shared" ca="1" si="11"/>
        <v>https://www.youtube.com/watch?v=yesls867</v>
      </c>
    </row>
    <row r="87" spans="1:34" x14ac:dyDescent="0.3">
      <c r="A87" t="s">
        <v>340</v>
      </c>
      <c r="C87" s="18" t="str">
        <f t="shared" ca="1" si="6"/>
        <v>려탸쇼</v>
      </c>
      <c r="E87" t="s">
        <v>10358</v>
      </c>
      <c r="J87" t="str">
        <f t="shared" ca="1" si="7"/>
        <v>dkklxaugj</v>
      </c>
      <c r="L87" t="s">
        <v>11358</v>
      </c>
      <c r="O87" t="str">
        <f t="shared" ca="1" si="8"/>
        <v>swqef904</v>
      </c>
      <c r="Q87" t="s">
        <v>6515</v>
      </c>
      <c r="T87" t="str">
        <f t="shared" ca="1" si="9"/>
        <v>미디어자료</v>
      </c>
      <c r="U87" t="s">
        <v>425</v>
      </c>
      <c r="AA87" t="str">
        <f t="shared" ca="1" si="10"/>
        <v>서울특별시  마포구 동교로1길 </v>
      </c>
      <c r="AH87" s="22" t="str">
        <f t="shared" ca="1" si="11"/>
        <v>https://www.youtube.com/watch?v=cgvgw102</v>
      </c>
    </row>
    <row r="88" spans="1:34" x14ac:dyDescent="0.3">
      <c r="A88" t="s">
        <v>341</v>
      </c>
      <c r="C88" s="18" t="str">
        <f t="shared" ca="1" si="6"/>
        <v>허챠드</v>
      </c>
      <c r="E88" t="s">
        <v>10359</v>
      </c>
      <c r="J88" t="str">
        <f t="shared" ca="1" si="7"/>
        <v>wofpmhwja</v>
      </c>
      <c r="L88" t="s">
        <v>11359</v>
      </c>
      <c r="O88" t="str">
        <f t="shared" ca="1" si="8"/>
        <v>pifgw071</v>
      </c>
      <c r="Q88" t="s">
        <v>6516</v>
      </c>
      <c r="T88" t="str">
        <f t="shared" ca="1" si="9"/>
        <v>응급처치법</v>
      </c>
      <c r="U88" t="s">
        <v>425</v>
      </c>
      <c r="AA88" t="str">
        <f t="shared" ca="1" si="10"/>
        <v>서울특별시  마포구 월드컵로25길</v>
      </c>
      <c r="AH88" s="22" t="str">
        <f t="shared" ca="1" si="11"/>
        <v>https://www.youtube.com/watch?v=udaov252</v>
      </c>
    </row>
    <row r="89" spans="1:34" x14ac:dyDescent="0.3">
      <c r="A89" t="s">
        <v>340</v>
      </c>
      <c r="C89" s="18" t="str">
        <f t="shared" ca="1" si="6"/>
        <v>묘치퍼</v>
      </c>
      <c r="E89" t="s">
        <v>10360</v>
      </c>
      <c r="J89" t="str">
        <f t="shared" ca="1" si="7"/>
        <v>hijvebxhn</v>
      </c>
      <c r="L89" t="s">
        <v>11360</v>
      </c>
      <c r="O89" t="str">
        <f t="shared" ca="1" si="8"/>
        <v>yzwnl003</v>
      </c>
      <c r="Q89" t="s">
        <v>6517</v>
      </c>
      <c r="T89" t="str">
        <f t="shared" ca="1" si="9"/>
        <v>육아용품</v>
      </c>
      <c r="U89" t="s">
        <v>425</v>
      </c>
      <c r="AA89" t="str">
        <f t="shared" ca="1" si="10"/>
        <v>서울특별시  마포구 동교로1길 </v>
      </c>
      <c r="AH89" s="22" t="str">
        <f t="shared" ca="1" si="11"/>
        <v>https://www.youtube.com/watch?v=wdlav033</v>
      </c>
    </row>
    <row r="90" spans="1:34" x14ac:dyDescent="0.3">
      <c r="A90" t="s">
        <v>342</v>
      </c>
      <c r="C90" s="18" t="str">
        <f t="shared" ca="1" si="6"/>
        <v>표토러</v>
      </c>
      <c r="E90" t="s">
        <v>10361</v>
      </c>
      <c r="J90" t="str">
        <f t="shared" ca="1" si="7"/>
        <v>lsbavsnwg</v>
      </c>
      <c r="L90" t="s">
        <v>11361</v>
      </c>
      <c r="O90" t="str">
        <f t="shared" ca="1" si="8"/>
        <v>ekyaj958</v>
      </c>
      <c r="Q90" t="s">
        <v>6518</v>
      </c>
      <c r="T90" t="str">
        <f t="shared" ca="1" si="9"/>
        <v>응급처치법</v>
      </c>
      <c r="U90" t="s">
        <v>418</v>
      </c>
      <c r="AA90" t="str">
        <f t="shared" ca="1" si="10"/>
        <v>서울특별시  마포구 월드컵로 235</v>
      </c>
      <c r="AH90" s="22" t="str">
        <f t="shared" ca="1" si="11"/>
        <v>https://www.youtube.com/watch?v=plrfk209</v>
      </c>
    </row>
    <row r="91" spans="1:34" x14ac:dyDescent="0.3">
      <c r="A91" t="s">
        <v>343</v>
      </c>
      <c r="C91" s="18" t="str">
        <f t="shared" ca="1" si="6"/>
        <v>추됴노</v>
      </c>
      <c r="E91" t="s">
        <v>10362</v>
      </c>
      <c r="J91" t="str">
        <f t="shared" ca="1" si="7"/>
        <v>uqmxesbis</v>
      </c>
      <c r="L91" t="s">
        <v>11362</v>
      </c>
      <c r="O91" t="str">
        <f t="shared" ca="1" si="8"/>
        <v>fznth096</v>
      </c>
      <c r="Q91" t="s">
        <v>6519</v>
      </c>
      <c r="T91" t="str">
        <f t="shared" ca="1" si="9"/>
        <v>육아용품</v>
      </c>
      <c r="U91" t="s">
        <v>418</v>
      </c>
      <c r="AA91" t="str">
        <f t="shared" ca="1" si="10"/>
        <v>서울특별시  마포구 월드컵로 212</v>
      </c>
      <c r="AH91" s="22" t="str">
        <f t="shared" ca="1" si="11"/>
        <v>https://www.youtube.com/watch?v=klnbn145</v>
      </c>
    </row>
    <row r="92" spans="1:34" x14ac:dyDescent="0.3">
      <c r="A92" t="s">
        <v>344</v>
      </c>
      <c r="C92" s="18" t="str">
        <f t="shared" ca="1" si="6"/>
        <v>탸며류</v>
      </c>
      <c r="E92" t="s">
        <v>10363</v>
      </c>
      <c r="J92" t="str">
        <f t="shared" ca="1" si="7"/>
        <v>irpdtxeas</v>
      </c>
      <c r="L92" t="s">
        <v>11363</v>
      </c>
      <c r="O92" t="str">
        <f t="shared" ca="1" si="8"/>
        <v>qmkpu002</v>
      </c>
      <c r="Q92" t="s">
        <v>6520</v>
      </c>
      <c r="T92" t="str">
        <f t="shared" ca="1" si="9"/>
        <v>육아정보</v>
      </c>
      <c r="U92" t="s">
        <v>427</v>
      </c>
      <c r="AA92" t="str">
        <f t="shared" ca="1" si="10"/>
        <v>서울특별시  마포구 가양대로</v>
      </c>
      <c r="AH92" s="22" t="str">
        <f t="shared" ca="1" si="11"/>
        <v>https://www.youtube.com/watch?v=gfavd448</v>
      </c>
    </row>
    <row r="93" spans="1:34" x14ac:dyDescent="0.3">
      <c r="A93" t="s">
        <v>345</v>
      </c>
      <c r="C93" s="18" t="str">
        <f t="shared" ca="1" si="6"/>
        <v>녀너쿄</v>
      </c>
      <c r="E93" t="s">
        <v>10364</v>
      </c>
      <c r="J93" t="str">
        <f t="shared" ca="1" si="7"/>
        <v>dcgcklegd</v>
      </c>
      <c r="L93" t="s">
        <v>11364</v>
      </c>
      <c r="O93" t="str">
        <f t="shared" ca="1" si="8"/>
        <v>xtzkl110</v>
      </c>
      <c r="Q93" t="s">
        <v>6521</v>
      </c>
      <c r="T93" t="str">
        <f t="shared" ca="1" si="9"/>
        <v>육아프로그램</v>
      </c>
      <c r="U93" t="s">
        <v>424</v>
      </c>
      <c r="AA93" t="str">
        <f t="shared" ca="1" si="10"/>
        <v>서울특별시  마포구 포은로 135</v>
      </c>
      <c r="AH93" s="22" t="str">
        <f t="shared" ca="1" si="11"/>
        <v>https://www.youtube.com/watch?v=szvim188</v>
      </c>
    </row>
    <row r="94" spans="1:34" x14ac:dyDescent="0.3">
      <c r="A94" t="s">
        <v>346</v>
      </c>
      <c r="C94" s="18" t="str">
        <f t="shared" ca="1" si="6"/>
        <v>휴그러</v>
      </c>
      <c r="E94" t="s">
        <v>10365</v>
      </c>
      <c r="J94" t="str">
        <f t="shared" ca="1" si="7"/>
        <v>vnollrdzn</v>
      </c>
      <c r="L94" t="s">
        <v>11365</v>
      </c>
      <c r="O94" t="str">
        <f t="shared" ca="1" si="8"/>
        <v>wsouf132</v>
      </c>
      <c r="Q94" t="s">
        <v>6522</v>
      </c>
      <c r="T94" t="str">
        <f t="shared" ca="1" si="9"/>
        <v>육아용품</v>
      </c>
      <c r="U94" t="s">
        <v>424</v>
      </c>
      <c r="AA94" t="str">
        <f t="shared" ca="1" si="10"/>
        <v>서울특별시  마포구 월드컵로 지하</v>
      </c>
      <c r="AH94" s="22" t="str">
        <f t="shared" ca="1" si="11"/>
        <v>https://www.youtube.com/watch?v=uljpw901</v>
      </c>
    </row>
    <row r="95" spans="1:34" x14ac:dyDescent="0.3">
      <c r="A95" t="s">
        <v>347</v>
      </c>
      <c r="C95" s="18" t="str">
        <f t="shared" ca="1" si="6"/>
        <v>티소무</v>
      </c>
      <c r="E95" t="s">
        <v>10366</v>
      </c>
      <c r="J95" t="str">
        <f t="shared" ca="1" si="7"/>
        <v>ygfwobadj</v>
      </c>
      <c r="L95" t="s">
        <v>11366</v>
      </c>
      <c r="O95" t="str">
        <f t="shared" ca="1" si="8"/>
        <v>gzrue293</v>
      </c>
      <c r="Q95" t="s">
        <v>6523</v>
      </c>
      <c r="T95" t="str">
        <f t="shared" ca="1" si="9"/>
        <v>육아프로그램</v>
      </c>
      <c r="U95" t="s">
        <v>427</v>
      </c>
      <c r="AA95" t="str">
        <f t="shared" ca="1" si="10"/>
        <v>서울특별시  마포구 포은로 135</v>
      </c>
      <c r="AH95" s="22" t="str">
        <f t="shared" ca="1" si="11"/>
        <v>https://www.youtube.com/watch?v=iivaf320</v>
      </c>
    </row>
    <row r="96" spans="1:34" x14ac:dyDescent="0.3">
      <c r="A96" t="s">
        <v>348</v>
      </c>
      <c r="C96" s="18" t="str">
        <f t="shared" ca="1" si="6"/>
        <v>큐츄요</v>
      </c>
      <c r="E96" t="s">
        <v>10367</v>
      </c>
      <c r="J96" t="str">
        <f t="shared" ref="J96:J159" ca="1" si="12">INDIRECT("H"&amp;RANDBETWEEN(1, 26))&amp;INDIRECT("H"&amp;RANDBETWEEN(1, 26))&amp;INDIRECT("H"&amp;RANDBETWEEN(1, 26))&amp;INDIRECT("H"&amp;RANDBETWEEN(1, 26))&amp;INDIRECT("H"&amp;RANDBETWEEN(1, 26))&amp;INDIRECT("H"&amp;RANDBETWEEN(1, 26))&amp;INDIRECT("H"&amp;RANDBETWEEN(1, 26))&amp;INDIRECT("H"&amp;RANDBETWEEN(1, 26))&amp;INDIRECT("H"&amp;RANDBETWEEN(1, 26))</f>
        <v>obkpkzcim</v>
      </c>
      <c r="L96" t="s">
        <v>11367</v>
      </c>
      <c r="O96" t="str">
        <f t="shared" ref="O96:O159" ca="1" si="13">INDIRECT("H"&amp;RANDBETWEEN(1,26))&amp;INDIRECT("H"&amp;RANDBETWEEN(1,26))&amp;INDIRECT("H"&amp;RANDBETWEEN(1,26))&amp;INDIRECT("H"&amp;RANDBETWEEN(1,26))&amp;INDIRECT("H"&amp;RANDBETWEEN(1,26))&amp;RANDBETWEEN(0,9)&amp;RANDBETWEEN(0,9)&amp;RANDBETWEEN(0,9)</f>
        <v>qzqfs513</v>
      </c>
      <c r="Q96" t="s">
        <v>6524</v>
      </c>
      <c r="T96" t="str">
        <f t="shared" ref="T96:T159" ca="1" si="14">INDIRECT("S"&amp;RANDBETWEEN(1,5))</f>
        <v>육아프로그램</v>
      </c>
      <c r="U96" t="s">
        <v>424</v>
      </c>
      <c r="AA96" t="str">
        <f t="shared" ca="1" si="10"/>
        <v>서울특별시  마포구 포은로 135</v>
      </c>
      <c r="AH96" s="22" t="str">
        <f t="shared" ca="1" si="11"/>
        <v>https://www.youtube.com/watch?v=yozip054</v>
      </c>
    </row>
    <row r="97" spans="1:34" x14ac:dyDescent="0.3">
      <c r="A97" t="s">
        <v>349</v>
      </c>
      <c r="C97" s="18" t="str">
        <f t="shared" ca="1" si="6"/>
        <v>하갸코</v>
      </c>
      <c r="E97" t="s">
        <v>10368</v>
      </c>
      <c r="J97" t="str">
        <f t="shared" ca="1" si="12"/>
        <v>diupphvkl</v>
      </c>
      <c r="L97" t="s">
        <v>11368</v>
      </c>
      <c r="O97" t="str">
        <f t="shared" ca="1" si="13"/>
        <v>fqioj466</v>
      </c>
      <c r="Q97" t="s">
        <v>6525</v>
      </c>
      <c r="T97" t="str">
        <f t="shared" ca="1" si="14"/>
        <v>육아용품</v>
      </c>
      <c r="U97" t="s">
        <v>426</v>
      </c>
      <c r="AA97" t="str">
        <f t="shared" ca="1" si="10"/>
        <v>서울특별시  마포구 월드컵로 지하</v>
      </c>
      <c r="AH97" s="22" t="str">
        <f t="shared" ca="1" si="11"/>
        <v>https://www.youtube.com/watch?v=trqqc078</v>
      </c>
    </row>
    <row r="98" spans="1:34" x14ac:dyDescent="0.3">
      <c r="A98" t="s">
        <v>350</v>
      </c>
      <c r="C98" s="18" t="str">
        <f t="shared" ca="1" si="6"/>
        <v>버타교</v>
      </c>
      <c r="E98" t="s">
        <v>10369</v>
      </c>
      <c r="J98" t="str">
        <f t="shared" ca="1" si="12"/>
        <v>tonbygran</v>
      </c>
      <c r="L98" t="s">
        <v>11369</v>
      </c>
      <c r="O98" t="str">
        <f t="shared" ca="1" si="13"/>
        <v>xwxaj387</v>
      </c>
      <c r="Q98" t="s">
        <v>6526</v>
      </c>
      <c r="T98" t="str">
        <f t="shared" ca="1" si="14"/>
        <v>미디어자료</v>
      </c>
      <c r="U98" t="s">
        <v>426</v>
      </c>
      <c r="AA98" t="str">
        <f t="shared" ca="1" si="10"/>
        <v>서울특별시  마포구 월드컵로 지하</v>
      </c>
      <c r="AH98" s="22" t="str">
        <f t="shared" ca="1" si="11"/>
        <v>https://www.youtube.com/watch?v=xsbmi705</v>
      </c>
    </row>
    <row r="99" spans="1:34" x14ac:dyDescent="0.3">
      <c r="A99" t="s">
        <v>351</v>
      </c>
      <c r="C99" s="18" t="str">
        <f t="shared" ca="1" si="6"/>
        <v>보리혀</v>
      </c>
      <c r="E99" t="s">
        <v>10370</v>
      </c>
      <c r="J99" t="str">
        <f t="shared" ca="1" si="12"/>
        <v>ihmtdoyyk</v>
      </c>
      <c r="L99" t="s">
        <v>11370</v>
      </c>
      <c r="O99" t="str">
        <f t="shared" ca="1" si="13"/>
        <v>hmvry509</v>
      </c>
      <c r="Q99" t="s">
        <v>6527</v>
      </c>
      <c r="T99" t="str">
        <f t="shared" ca="1" si="14"/>
        <v>응급처치법</v>
      </c>
      <c r="U99" t="s">
        <v>418</v>
      </c>
      <c r="AA99" t="str">
        <f t="shared" ca="1" si="10"/>
        <v>서울특별시  마포구 월드컵로 235</v>
      </c>
      <c r="AH99" s="22" t="str">
        <f t="shared" ca="1" si="11"/>
        <v>https://www.youtube.com/watch?v=gkupr271</v>
      </c>
    </row>
    <row r="100" spans="1:34" x14ac:dyDescent="0.3">
      <c r="A100" t="s">
        <v>352</v>
      </c>
      <c r="C100" s="18" t="str">
        <f t="shared" ca="1" si="6"/>
        <v>아프우</v>
      </c>
      <c r="E100" t="s">
        <v>10371</v>
      </c>
      <c r="J100" t="str">
        <f t="shared" ca="1" si="12"/>
        <v>pwccfnpkp</v>
      </c>
      <c r="L100" t="s">
        <v>11371</v>
      </c>
      <c r="O100" t="str">
        <f t="shared" ca="1" si="13"/>
        <v>lrbcl260</v>
      </c>
      <c r="Q100" t="s">
        <v>6528</v>
      </c>
      <c r="T100" t="str">
        <f t="shared" ca="1" si="14"/>
        <v>육아정보</v>
      </c>
      <c r="U100" t="s">
        <v>418</v>
      </c>
      <c r="AA100" t="str">
        <f t="shared" ca="1" si="10"/>
        <v>서울특별시  마포구 동교로1길 </v>
      </c>
      <c r="AH100" s="22" t="str">
        <f t="shared" ca="1" si="11"/>
        <v>https://www.youtube.com/watch?v=hkoql112</v>
      </c>
    </row>
    <row r="101" spans="1:34" x14ac:dyDescent="0.3">
      <c r="A101" t="s">
        <v>353</v>
      </c>
      <c r="C101" s="18" t="str">
        <f t="shared" ca="1" si="6"/>
        <v>므쇼갸</v>
      </c>
      <c r="E101" t="s">
        <v>10372</v>
      </c>
      <c r="J101" t="str">
        <f t="shared" ca="1" si="12"/>
        <v>atybotbuz</v>
      </c>
      <c r="L101" t="s">
        <v>11372</v>
      </c>
      <c r="O101" t="str">
        <f t="shared" ca="1" si="13"/>
        <v>eocof969</v>
      </c>
      <c r="Q101" t="s">
        <v>6529</v>
      </c>
      <c r="T101" t="str">
        <f t="shared" ca="1" si="14"/>
        <v>육아용품</v>
      </c>
      <c r="U101" t="s">
        <v>418</v>
      </c>
      <c r="AA101" t="str">
        <f t="shared" ca="1" si="10"/>
        <v>서울특별시  마포구 가양대로</v>
      </c>
      <c r="AH101" s="22" t="str">
        <f t="shared" ca="1" si="11"/>
        <v>https://www.youtube.com/watch?v=rgfmv350</v>
      </c>
    </row>
    <row r="102" spans="1:34" x14ac:dyDescent="0.3">
      <c r="A102" t="s">
        <v>354</v>
      </c>
      <c r="C102" s="18" t="str">
        <f t="shared" ca="1" si="6"/>
        <v>져카료</v>
      </c>
      <c r="E102" t="s">
        <v>10373</v>
      </c>
      <c r="J102" t="str">
        <f t="shared" ca="1" si="12"/>
        <v>amjewsado</v>
      </c>
      <c r="L102" t="s">
        <v>11373</v>
      </c>
      <c r="O102" t="str">
        <f t="shared" ca="1" si="13"/>
        <v>jhntf855</v>
      </c>
      <c r="Q102" t="s">
        <v>6530</v>
      </c>
      <c r="T102" t="str">
        <f t="shared" ca="1" si="14"/>
        <v>육아프로그램</v>
      </c>
      <c r="U102" t="s">
        <v>425</v>
      </c>
      <c r="AA102" t="str">
        <f t="shared" ca="1" si="10"/>
        <v>서울특별시  마포구 월드컵로 235</v>
      </c>
      <c r="AH102" s="22" t="str">
        <f t="shared" ca="1" si="11"/>
        <v>https://www.youtube.com/watch?v=lemrw599</v>
      </c>
    </row>
    <row r="103" spans="1:34" x14ac:dyDescent="0.3">
      <c r="A103" t="s">
        <v>355</v>
      </c>
      <c r="C103" s="18" t="str">
        <f t="shared" ca="1" si="6"/>
        <v>느디비</v>
      </c>
      <c r="E103" t="s">
        <v>10374</v>
      </c>
      <c r="J103" t="str">
        <f t="shared" ca="1" si="12"/>
        <v>bvwbkdrzf</v>
      </c>
      <c r="L103" t="s">
        <v>11374</v>
      </c>
      <c r="O103" t="str">
        <f t="shared" ca="1" si="13"/>
        <v>avmcn933</v>
      </c>
      <c r="Q103" t="s">
        <v>6531</v>
      </c>
      <c r="T103" t="str">
        <f t="shared" ca="1" si="14"/>
        <v>육아프로그램</v>
      </c>
      <c r="U103" t="s">
        <v>426</v>
      </c>
      <c r="AA103" t="str">
        <f t="shared" ca="1" si="10"/>
        <v>서울특별시  마포구 월드컵로 지하</v>
      </c>
      <c r="AH103" s="22" t="str">
        <f t="shared" ca="1" si="11"/>
        <v>https://www.youtube.com/watch?v=igahn796</v>
      </c>
    </row>
    <row r="104" spans="1:34" x14ac:dyDescent="0.3">
      <c r="A104" t="s">
        <v>356</v>
      </c>
      <c r="C104" s="18" t="str">
        <f t="shared" ca="1" si="6"/>
        <v>교다라</v>
      </c>
      <c r="E104" t="s">
        <v>10375</v>
      </c>
      <c r="J104" t="str">
        <f t="shared" ca="1" si="12"/>
        <v>trovwncnv</v>
      </c>
      <c r="L104" t="s">
        <v>11375</v>
      </c>
      <c r="O104" t="str">
        <f t="shared" ca="1" si="13"/>
        <v>vmzjm542</v>
      </c>
      <c r="Q104" t="s">
        <v>6532</v>
      </c>
      <c r="T104" t="str">
        <f t="shared" ca="1" si="14"/>
        <v>육아정보</v>
      </c>
      <c r="U104" t="s">
        <v>427</v>
      </c>
      <c r="AA104" t="str">
        <f t="shared" ca="1" si="10"/>
        <v>서울특별시  마포구 동교로1길 </v>
      </c>
      <c r="AH104" s="22" t="str">
        <f t="shared" ca="1" si="11"/>
        <v>https://www.youtube.com/watch?v=xsfjo013</v>
      </c>
    </row>
    <row r="105" spans="1:34" x14ac:dyDescent="0.3">
      <c r="A105" t="s">
        <v>357</v>
      </c>
      <c r="C105" s="18" t="str">
        <f t="shared" ca="1" si="6"/>
        <v>비너요</v>
      </c>
      <c r="E105" t="s">
        <v>10376</v>
      </c>
      <c r="J105" t="str">
        <f t="shared" ca="1" si="12"/>
        <v>zemchppfe</v>
      </c>
      <c r="L105" t="s">
        <v>11376</v>
      </c>
      <c r="O105" t="str">
        <f t="shared" ca="1" si="13"/>
        <v>swpjm766</v>
      </c>
      <c r="Q105" t="s">
        <v>6533</v>
      </c>
      <c r="T105" t="str">
        <f t="shared" ca="1" si="14"/>
        <v>응급처치법</v>
      </c>
      <c r="U105" t="s">
        <v>424</v>
      </c>
      <c r="AA105" t="str">
        <f t="shared" ca="1" si="10"/>
        <v>서울특별시  마포구 가양대로</v>
      </c>
      <c r="AH105" s="22" t="str">
        <f t="shared" ca="1" si="11"/>
        <v>https://www.youtube.com/watch?v=lyvgz071</v>
      </c>
    </row>
    <row r="106" spans="1:34" x14ac:dyDescent="0.3">
      <c r="A106" t="s">
        <v>358</v>
      </c>
      <c r="C106" s="18" t="str">
        <f t="shared" ca="1" si="6"/>
        <v>차니퓨</v>
      </c>
      <c r="E106" t="s">
        <v>10377</v>
      </c>
      <c r="J106" t="str">
        <f t="shared" ca="1" si="12"/>
        <v>rwmgtnrmg</v>
      </c>
      <c r="L106" t="s">
        <v>11377</v>
      </c>
      <c r="O106" t="str">
        <f t="shared" ca="1" si="13"/>
        <v>zohpj993</v>
      </c>
      <c r="Q106" t="s">
        <v>6534</v>
      </c>
      <c r="T106" t="str">
        <f t="shared" ca="1" si="14"/>
        <v>응급처치법</v>
      </c>
      <c r="U106" t="s">
        <v>427</v>
      </c>
      <c r="AA106" t="str">
        <f t="shared" ca="1" si="10"/>
        <v>서울특별시  마포구 월드컵로25길</v>
      </c>
      <c r="AH106" s="22" t="str">
        <f t="shared" ca="1" si="11"/>
        <v>https://www.youtube.com/watch?v=vqilz856</v>
      </c>
    </row>
    <row r="107" spans="1:34" x14ac:dyDescent="0.3">
      <c r="A107" t="s">
        <v>359</v>
      </c>
      <c r="C107" s="18" t="str">
        <f t="shared" ca="1" si="6"/>
        <v>휴느보</v>
      </c>
      <c r="E107" t="s">
        <v>10378</v>
      </c>
      <c r="J107" t="str">
        <f t="shared" ca="1" si="12"/>
        <v>ngpqgkwej</v>
      </c>
      <c r="L107" t="s">
        <v>11378</v>
      </c>
      <c r="O107" t="str">
        <f t="shared" ca="1" si="13"/>
        <v>itlkv655</v>
      </c>
      <c r="Q107" t="s">
        <v>6535</v>
      </c>
      <c r="T107" t="str">
        <f t="shared" ca="1" si="14"/>
        <v>육아용품</v>
      </c>
      <c r="U107" t="s">
        <v>427</v>
      </c>
      <c r="AA107" t="str">
        <f t="shared" ca="1" si="10"/>
        <v>서울특별시  마포구 월드컵로 235</v>
      </c>
      <c r="AH107" s="22" t="str">
        <f t="shared" ca="1" si="11"/>
        <v>https://www.youtube.com/watch?v=nnonb152</v>
      </c>
    </row>
    <row r="108" spans="1:34" x14ac:dyDescent="0.3">
      <c r="A108" t="s">
        <v>360</v>
      </c>
      <c r="C108" s="18" t="str">
        <f t="shared" ca="1" si="6"/>
        <v>느쿠기</v>
      </c>
      <c r="E108" t="s">
        <v>10379</v>
      </c>
      <c r="J108" t="str">
        <f t="shared" ca="1" si="12"/>
        <v>liziihzie</v>
      </c>
      <c r="L108" t="s">
        <v>11379</v>
      </c>
      <c r="O108" t="str">
        <f t="shared" ca="1" si="13"/>
        <v>fdokm211</v>
      </c>
      <c r="Q108" t="s">
        <v>6536</v>
      </c>
      <c r="T108" t="str">
        <f t="shared" ca="1" si="14"/>
        <v>응급처치법</v>
      </c>
      <c r="U108" t="s">
        <v>426</v>
      </c>
      <c r="AA108" t="str">
        <f t="shared" ca="1" si="10"/>
        <v>서울특별시  마포구 동교로1길 </v>
      </c>
      <c r="AH108" s="22" t="str">
        <f t="shared" ca="1" si="11"/>
        <v>https://www.youtube.com/watch?v=yoctf112</v>
      </c>
    </row>
    <row r="109" spans="1:34" x14ac:dyDescent="0.3">
      <c r="A109" t="s">
        <v>361</v>
      </c>
      <c r="C109" s="18" t="str">
        <f t="shared" ca="1" si="6"/>
        <v>커랴허</v>
      </c>
      <c r="E109" t="s">
        <v>10380</v>
      </c>
      <c r="J109" t="str">
        <f t="shared" ca="1" si="12"/>
        <v>lpewszvsf</v>
      </c>
      <c r="L109" t="s">
        <v>11380</v>
      </c>
      <c r="O109" t="str">
        <f t="shared" ca="1" si="13"/>
        <v>lspye773</v>
      </c>
      <c r="Q109" t="s">
        <v>6537</v>
      </c>
      <c r="T109" t="str">
        <f t="shared" ca="1" si="14"/>
        <v>응급처치법</v>
      </c>
      <c r="U109" t="s">
        <v>427</v>
      </c>
      <c r="AA109" t="str">
        <f t="shared" ca="1" si="10"/>
        <v>서울특별시  마포구 동교로1길 </v>
      </c>
      <c r="AH109" s="22" t="str">
        <f t="shared" ca="1" si="11"/>
        <v>https://www.youtube.com/watch?v=vowcd737</v>
      </c>
    </row>
    <row r="110" spans="1:34" x14ac:dyDescent="0.3">
      <c r="A110" t="s">
        <v>362</v>
      </c>
      <c r="C110" s="18" t="str">
        <f t="shared" ca="1" si="6"/>
        <v>퍄프르</v>
      </c>
      <c r="E110" t="s">
        <v>10381</v>
      </c>
      <c r="J110" t="str">
        <f t="shared" ca="1" si="12"/>
        <v>xyierdwre</v>
      </c>
      <c r="L110" t="s">
        <v>11381</v>
      </c>
      <c r="O110" t="str">
        <f t="shared" ca="1" si="13"/>
        <v>yffij612</v>
      </c>
      <c r="Q110" t="s">
        <v>6538</v>
      </c>
      <c r="T110" t="str">
        <f t="shared" ca="1" si="14"/>
        <v>육아정보</v>
      </c>
      <c r="U110" t="s">
        <v>426</v>
      </c>
      <c r="AA110" t="str">
        <f t="shared" ca="1" si="10"/>
        <v>서울특별시  마포구 월드컵로 235</v>
      </c>
      <c r="AH110" s="22" t="str">
        <f t="shared" ca="1" si="11"/>
        <v>https://www.youtube.com/watch?v=kzyfo455</v>
      </c>
    </row>
    <row r="111" spans="1:34" x14ac:dyDescent="0.3">
      <c r="A111" t="s">
        <v>363</v>
      </c>
      <c r="C111" s="18" t="str">
        <f t="shared" ca="1" si="6"/>
        <v>시됴다</v>
      </c>
      <c r="E111" t="s">
        <v>10382</v>
      </c>
      <c r="J111" t="str">
        <f t="shared" ca="1" si="12"/>
        <v>nrgmcgqlb</v>
      </c>
      <c r="L111" t="s">
        <v>11382</v>
      </c>
      <c r="O111" t="str">
        <f t="shared" ca="1" si="13"/>
        <v>uxckg790</v>
      </c>
      <c r="Q111" t="s">
        <v>6539</v>
      </c>
      <c r="T111" t="str">
        <f t="shared" ca="1" si="14"/>
        <v>육아용품</v>
      </c>
      <c r="U111" t="s">
        <v>418</v>
      </c>
      <c r="AA111" t="str">
        <f t="shared" ca="1" si="10"/>
        <v>서울특별시  마포구 월드컵로 지하</v>
      </c>
      <c r="AH111" s="22" t="str">
        <f t="shared" ca="1" si="11"/>
        <v>https://www.youtube.com/watch?v=nictf748</v>
      </c>
    </row>
    <row r="112" spans="1:34" x14ac:dyDescent="0.3">
      <c r="A112" t="s">
        <v>364</v>
      </c>
      <c r="C112" s="18" t="str">
        <f t="shared" ca="1" si="6"/>
        <v>노쟈이</v>
      </c>
      <c r="E112" t="s">
        <v>10383</v>
      </c>
      <c r="J112" t="str">
        <f t="shared" ca="1" si="12"/>
        <v>xufqvmguy</v>
      </c>
      <c r="L112" t="s">
        <v>11383</v>
      </c>
      <c r="O112" t="str">
        <f t="shared" ca="1" si="13"/>
        <v>rlqaw188</v>
      </c>
      <c r="Q112" t="s">
        <v>6540</v>
      </c>
      <c r="T112" t="str">
        <f t="shared" ca="1" si="14"/>
        <v>육아프로그램</v>
      </c>
      <c r="U112" t="s">
        <v>425</v>
      </c>
      <c r="AA112" t="str">
        <f t="shared" ca="1" si="10"/>
        <v>서울특별시  마포구 월드컵로25길</v>
      </c>
      <c r="AH112" s="22" t="str">
        <f t="shared" ca="1" si="11"/>
        <v>https://www.youtube.com/watch?v=zqphf943</v>
      </c>
    </row>
    <row r="113" spans="1:34" x14ac:dyDescent="0.3">
      <c r="A113" t="s">
        <v>365</v>
      </c>
      <c r="C113" s="18" t="str">
        <f t="shared" ca="1" si="6"/>
        <v>수쇼사</v>
      </c>
      <c r="E113" t="s">
        <v>10384</v>
      </c>
      <c r="J113" t="str">
        <f t="shared" ca="1" si="12"/>
        <v>zwtcrotzg</v>
      </c>
      <c r="L113" t="s">
        <v>11384</v>
      </c>
      <c r="O113" t="str">
        <f t="shared" ca="1" si="13"/>
        <v>kxshg163</v>
      </c>
      <c r="Q113" t="s">
        <v>6541</v>
      </c>
      <c r="T113" t="str">
        <f t="shared" ca="1" si="14"/>
        <v>육아정보</v>
      </c>
      <c r="U113" t="s">
        <v>426</v>
      </c>
      <c r="AA113" t="str">
        <f t="shared" ca="1" si="10"/>
        <v>서울특별시  마포구 월드컵로25길</v>
      </c>
      <c r="AH113" s="22" t="str">
        <f t="shared" ca="1" si="11"/>
        <v>https://www.youtube.com/watch?v=yslxt785</v>
      </c>
    </row>
    <row r="114" spans="1:34" x14ac:dyDescent="0.3">
      <c r="A114" t="s">
        <v>366</v>
      </c>
      <c r="C114" s="18" t="str">
        <f t="shared" ca="1" si="6"/>
        <v>프여미</v>
      </c>
      <c r="E114" t="s">
        <v>10385</v>
      </c>
      <c r="J114" t="str">
        <f t="shared" ca="1" si="12"/>
        <v>kxjmzoxbi</v>
      </c>
      <c r="L114" t="s">
        <v>11385</v>
      </c>
      <c r="O114" t="str">
        <f t="shared" ca="1" si="13"/>
        <v>sfsjb081</v>
      </c>
      <c r="Q114" t="s">
        <v>6542</v>
      </c>
      <c r="T114" t="str">
        <f t="shared" ca="1" si="14"/>
        <v>미디어자료</v>
      </c>
      <c r="U114" t="s">
        <v>418</v>
      </c>
      <c r="AA114" t="str">
        <f t="shared" ca="1" si="10"/>
        <v>서울특별시  마포구 월드컵로25길</v>
      </c>
      <c r="AH114" s="22" t="str">
        <f t="shared" ca="1" si="11"/>
        <v>https://www.youtube.com/watch?v=fwqdh816</v>
      </c>
    </row>
    <row r="115" spans="1:34" x14ac:dyDescent="0.3">
      <c r="A115" t="s">
        <v>367</v>
      </c>
      <c r="C115" s="18" t="str">
        <f t="shared" ca="1" si="6"/>
        <v>녀쳐르</v>
      </c>
      <c r="E115" t="s">
        <v>10386</v>
      </c>
      <c r="J115" t="str">
        <f t="shared" ca="1" si="12"/>
        <v>tsewdqmdg</v>
      </c>
      <c r="L115" t="s">
        <v>11386</v>
      </c>
      <c r="O115" t="str">
        <f t="shared" ca="1" si="13"/>
        <v>rbdbt927</v>
      </c>
      <c r="Q115" t="s">
        <v>6543</v>
      </c>
      <c r="T115" t="str">
        <f t="shared" ca="1" si="14"/>
        <v>육아프로그램</v>
      </c>
      <c r="U115" t="s">
        <v>425</v>
      </c>
      <c r="AA115" t="str">
        <f t="shared" ca="1" si="10"/>
        <v>서울특별시  마포구 월드컵로25길</v>
      </c>
      <c r="AH115" s="22" t="str">
        <f t="shared" ca="1" si="11"/>
        <v>https://www.youtube.com/watch?v=iuxlr354</v>
      </c>
    </row>
    <row r="116" spans="1:34" x14ac:dyDescent="0.3">
      <c r="A116" t="s">
        <v>368</v>
      </c>
      <c r="C116" s="18" t="str">
        <f t="shared" ca="1" si="6"/>
        <v>뷰푸토</v>
      </c>
      <c r="E116" t="s">
        <v>10387</v>
      </c>
      <c r="J116" t="str">
        <f t="shared" ca="1" si="12"/>
        <v>yyqgvfbav</v>
      </c>
      <c r="L116" t="s">
        <v>11387</v>
      </c>
      <c r="O116" t="str">
        <f t="shared" ca="1" si="13"/>
        <v>jmsua624</v>
      </c>
      <c r="Q116" t="s">
        <v>6544</v>
      </c>
      <c r="T116" t="str">
        <f t="shared" ca="1" si="14"/>
        <v>미디어자료</v>
      </c>
      <c r="U116" t="s">
        <v>418</v>
      </c>
      <c r="AA116" t="str">
        <f t="shared" ca="1" si="10"/>
        <v>서울특별시  마포구 동교로1길 </v>
      </c>
      <c r="AH116" s="22" t="str">
        <f t="shared" ca="1" si="11"/>
        <v>https://www.youtube.com/watch?v=izsmx466</v>
      </c>
    </row>
    <row r="117" spans="1:34" x14ac:dyDescent="0.3">
      <c r="A117" t="s">
        <v>369</v>
      </c>
      <c r="C117" s="18" t="str">
        <f t="shared" ca="1" si="6"/>
        <v>먀퍼묘</v>
      </c>
      <c r="E117" t="s">
        <v>10388</v>
      </c>
      <c r="J117" t="str">
        <f t="shared" ca="1" si="12"/>
        <v>nrutrizrx</v>
      </c>
      <c r="L117" t="s">
        <v>11388</v>
      </c>
      <c r="O117" t="str">
        <f t="shared" ca="1" si="13"/>
        <v>ucxtp709</v>
      </c>
      <c r="Q117" t="s">
        <v>6545</v>
      </c>
      <c r="T117" t="str">
        <f t="shared" ca="1" si="14"/>
        <v>미디어자료</v>
      </c>
      <c r="U117" t="s">
        <v>424</v>
      </c>
      <c r="AA117" t="str">
        <f t="shared" ca="1" si="10"/>
        <v>서울특별시  마포구 월드컵로 235</v>
      </c>
      <c r="AH117" s="22" t="str">
        <f t="shared" ca="1" si="11"/>
        <v>https://www.youtube.com/watch?v=irfup928</v>
      </c>
    </row>
    <row r="118" spans="1:34" x14ac:dyDescent="0.3">
      <c r="A118" t="s">
        <v>370</v>
      </c>
      <c r="C118" s="18" t="str">
        <f t="shared" ca="1" si="6"/>
        <v>류므가</v>
      </c>
      <c r="E118" t="s">
        <v>10389</v>
      </c>
      <c r="J118" t="str">
        <f t="shared" ca="1" si="12"/>
        <v>jgekpldkh</v>
      </c>
      <c r="L118" t="s">
        <v>11389</v>
      </c>
      <c r="O118" t="str">
        <f t="shared" ca="1" si="13"/>
        <v>pfdko502</v>
      </c>
      <c r="Q118" t="s">
        <v>6546</v>
      </c>
      <c r="T118" t="str">
        <f t="shared" ca="1" si="14"/>
        <v>응급처치법</v>
      </c>
      <c r="U118" t="s">
        <v>424</v>
      </c>
      <c r="AA118" t="str">
        <f t="shared" ca="1" si="10"/>
        <v>서울특별시  마포구 포은로 135</v>
      </c>
      <c r="AH118" s="22" t="str">
        <f t="shared" ca="1" si="11"/>
        <v>https://www.youtube.com/watch?v=jjnnh739</v>
      </c>
    </row>
    <row r="119" spans="1:34" x14ac:dyDescent="0.3">
      <c r="A119" t="s">
        <v>371</v>
      </c>
      <c r="C119" s="18" t="str">
        <f t="shared" ca="1" si="6"/>
        <v>브오챠</v>
      </c>
      <c r="E119" t="s">
        <v>10390</v>
      </c>
      <c r="J119" t="str">
        <f t="shared" ca="1" si="12"/>
        <v>xhtpnmwix</v>
      </c>
      <c r="L119" t="s">
        <v>11390</v>
      </c>
      <c r="O119" t="str">
        <f t="shared" ca="1" si="13"/>
        <v>owyif607</v>
      </c>
      <c r="Q119" t="s">
        <v>6547</v>
      </c>
      <c r="T119" t="str">
        <f t="shared" ca="1" si="14"/>
        <v>응급처치법</v>
      </c>
      <c r="U119" t="s">
        <v>424</v>
      </c>
      <c r="AA119" t="str">
        <f t="shared" ca="1" si="10"/>
        <v>서울특별시  마포구 포은로 135</v>
      </c>
      <c r="AH119" s="22" t="str">
        <f t="shared" ca="1" si="11"/>
        <v>https://www.youtube.com/watch?v=ufyex898</v>
      </c>
    </row>
    <row r="120" spans="1:34" x14ac:dyDescent="0.3">
      <c r="A120" t="s">
        <v>372</v>
      </c>
      <c r="C120" s="18" t="str">
        <f t="shared" ca="1" si="6"/>
        <v>르류드</v>
      </c>
      <c r="E120" t="s">
        <v>10391</v>
      </c>
      <c r="J120" t="str">
        <f t="shared" ca="1" si="12"/>
        <v>vdiegyern</v>
      </c>
      <c r="L120" t="s">
        <v>11391</v>
      </c>
      <c r="O120" t="str">
        <f t="shared" ca="1" si="13"/>
        <v>nlidv687</v>
      </c>
      <c r="Q120" t="s">
        <v>6548</v>
      </c>
      <c r="T120" t="str">
        <f t="shared" ca="1" si="14"/>
        <v>육아용품</v>
      </c>
      <c r="U120" t="s">
        <v>427</v>
      </c>
      <c r="AA120" t="str">
        <f t="shared" ca="1" si="10"/>
        <v>서울특별시  마포구 월드컵로 지하</v>
      </c>
      <c r="AH120" s="22" t="str">
        <f t="shared" ca="1" si="11"/>
        <v>https://www.youtube.com/watch?v=dunyd492</v>
      </c>
    </row>
    <row r="121" spans="1:34" x14ac:dyDescent="0.3">
      <c r="A121" t="s">
        <v>373</v>
      </c>
      <c r="C121" s="18" t="str">
        <f t="shared" ca="1" si="6"/>
        <v>죠티마</v>
      </c>
      <c r="E121" t="s">
        <v>10392</v>
      </c>
      <c r="J121" t="str">
        <f t="shared" ca="1" si="12"/>
        <v>dtaioimmt</v>
      </c>
      <c r="L121" t="s">
        <v>11392</v>
      </c>
      <c r="O121" t="str">
        <f t="shared" ca="1" si="13"/>
        <v>noctz247</v>
      </c>
      <c r="Q121" t="s">
        <v>6549</v>
      </c>
      <c r="T121" t="str">
        <f t="shared" ca="1" si="14"/>
        <v>육아정보</v>
      </c>
      <c r="U121" t="s">
        <v>424</v>
      </c>
      <c r="AA121" t="str">
        <f t="shared" ca="1" si="10"/>
        <v>서울특별시  마포구 포은로 135</v>
      </c>
      <c r="AH121" s="22" t="str">
        <f t="shared" ca="1" si="11"/>
        <v>https://www.youtube.com/watch?v=vllhb827</v>
      </c>
    </row>
    <row r="122" spans="1:34" x14ac:dyDescent="0.3">
      <c r="A122" t="s">
        <v>374</v>
      </c>
      <c r="C122" s="18" t="str">
        <f t="shared" ca="1" si="6"/>
        <v>므갸텨</v>
      </c>
      <c r="E122" t="s">
        <v>10393</v>
      </c>
      <c r="J122" t="str">
        <f t="shared" ca="1" si="12"/>
        <v>opfdinchh</v>
      </c>
      <c r="L122" t="s">
        <v>11393</v>
      </c>
      <c r="O122" t="str">
        <f t="shared" ca="1" si="13"/>
        <v>kfjpz554</v>
      </c>
      <c r="Q122" t="s">
        <v>6550</v>
      </c>
      <c r="T122" t="str">
        <f t="shared" ca="1" si="14"/>
        <v>육아프로그램</v>
      </c>
      <c r="U122" t="s">
        <v>426</v>
      </c>
      <c r="AA122" t="str">
        <f t="shared" ca="1" si="10"/>
        <v>서울특별시  마포구 동교로1길 </v>
      </c>
      <c r="AH122" s="22" t="str">
        <f t="shared" ca="1" si="11"/>
        <v>https://www.youtube.com/watch?v=hvhzr506</v>
      </c>
    </row>
    <row r="123" spans="1:34" x14ac:dyDescent="0.3">
      <c r="A123" t="s">
        <v>375</v>
      </c>
      <c r="C123" s="18" t="str">
        <f t="shared" ca="1" si="6"/>
        <v>투유주</v>
      </c>
      <c r="E123" t="s">
        <v>10394</v>
      </c>
      <c r="J123" t="str">
        <f t="shared" ca="1" si="12"/>
        <v>mqiytxmoq</v>
      </c>
      <c r="L123" t="s">
        <v>11394</v>
      </c>
      <c r="O123" t="str">
        <f t="shared" ca="1" si="13"/>
        <v>hjxjv540</v>
      </c>
      <c r="Q123" t="s">
        <v>6551</v>
      </c>
      <c r="T123" t="str">
        <f t="shared" ca="1" si="14"/>
        <v>육아프로그램</v>
      </c>
      <c r="U123" t="s">
        <v>418</v>
      </c>
      <c r="AA123" t="str">
        <f t="shared" ca="1" si="10"/>
        <v>서울특별시  마포구 월드컵로 235</v>
      </c>
      <c r="AH123" s="22" t="str">
        <f t="shared" ca="1" si="11"/>
        <v>https://www.youtube.com/watch?v=mocjh471</v>
      </c>
    </row>
    <row r="124" spans="1:34" x14ac:dyDescent="0.3">
      <c r="A124" t="s">
        <v>376</v>
      </c>
      <c r="C124" s="18" t="str">
        <f t="shared" ca="1" si="6"/>
        <v>구두너</v>
      </c>
      <c r="E124" t="s">
        <v>10395</v>
      </c>
      <c r="J124" t="str">
        <f t="shared" ca="1" si="12"/>
        <v>frmayxlld</v>
      </c>
      <c r="L124" t="s">
        <v>11395</v>
      </c>
      <c r="O124" t="str">
        <f t="shared" ca="1" si="13"/>
        <v>nqkav582</v>
      </c>
      <c r="Q124" t="s">
        <v>6552</v>
      </c>
      <c r="T124" t="str">
        <f t="shared" ca="1" si="14"/>
        <v>미디어자료</v>
      </c>
      <c r="U124" t="s">
        <v>426</v>
      </c>
      <c r="AA124" t="str">
        <f t="shared" ca="1" si="10"/>
        <v>서울특별시  마포구 월드컵로25길</v>
      </c>
      <c r="AH124" s="22" t="str">
        <f t="shared" ca="1" si="11"/>
        <v>https://www.youtube.com/watch?v=dlimd762</v>
      </c>
    </row>
    <row r="125" spans="1:34" x14ac:dyDescent="0.3">
      <c r="A125" t="s">
        <v>377</v>
      </c>
      <c r="C125" s="18" t="str">
        <f t="shared" ca="1" si="6"/>
        <v>지튜더</v>
      </c>
      <c r="E125" t="s">
        <v>10396</v>
      </c>
      <c r="J125" t="str">
        <f t="shared" ca="1" si="12"/>
        <v>haavcdpcx</v>
      </c>
      <c r="L125" t="s">
        <v>11396</v>
      </c>
      <c r="O125" t="str">
        <f t="shared" ca="1" si="13"/>
        <v>xzkcg567</v>
      </c>
      <c r="Q125" t="s">
        <v>6553</v>
      </c>
      <c r="T125" t="str">
        <f t="shared" ca="1" si="14"/>
        <v>육아용품</v>
      </c>
      <c r="U125" t="s">
        <v>425</v>
      </c>
      <c r="AA125" t="str">
        <f t="shared" ca="1" si="10"/>
        <v>서울특별시  마포구 월드컵로 212</v>
      </c>
      <c r="AH125" s="22" t="str">
        <f t="shared" ca="1" si="11"/>
        <v>https://www.youtube.com/watch?v=egelv022</v>
      </c>
    </row>
    <row r="126" spans="1:34" x14ac:dyDescent="0.3">
      <c r="A126" t="s">
        <v>378</v>
      </c>
      <c r="C126" s="18" t="str">
        <f t="shared" ca="1" si="6"/>
        <v>커쇼쥬</v>
      </c>
      <c r="E126" t="s">
        <v>10397</v>
      </c>
      <c r="J126" t="str">
        <f t="shared" ca="1" si="12"/>
        <v>wlvvxfhod</v>
      </c>
      <c r="L126" t="s">
        <v>11397</v>
      </c>
      <c r="O126" t="str">
        <f t="shared" ca="1" si="13"/>
        <v>rkspi380</v>
      </c>
      <c r="Q126" t="s">
        <v>6554</v>
      </c>
      <c r="T126" t="str">
        <f t="shared" ca="1" si="14"/>
        <v>미디어자료</v>
      </c>
      <c r="U126" t="s">
        <v>426</v>
      </c>
      <c r="AA126" t="str">
        <f t="shared" ca="1" si="10"/>
        <v>서울특별시  마포구 월드컵로25길</v>
      </c>
      <c r="AH126" s="22" t="str">
        <f t="shared" ca="1" si="11"/>
        <v>https://www.youtube.com/watch?v=uqnev130</v>
      </c>
    </row>
    <row r="127" spans="1:34" x14ac:dyDescent="0.3">
      <c r="A127" t="s">
        <v>379</v>
      </c>
      <c r="C127" s="18" t="str">
        <f t="shared" ca="1" si="6"/>
        <v>혀드햐</v>
      </c>
      <c r="E127" t="s">
        <v>10398</v>
      </c>
      <c r="J127" t="str">
        <f t="shared" ca="1" si="12"/>
        <v>yzxkwwcrj</v>
      </c>
      <c r="L127" t="s">
        <v>11398</v>
      </c>
      <c r="O127" t="str">
        <f t="shared" ca="1" si="13"/>
        <v>hlhjq192</v>
      </c>
      <c r="Q127" t="s">
        <v>6555</v>
      </c>
      <c r="T127" t="str">
        <f t="shared" ca="1" si="14"/>
        <v>육아프로그램</v>
      </c>
      <c r="U127" t="s">
        <v>418</v>
      </c>
      <c r="AA127" t="str">
        <f t="shared" ca="1" si="10"/>
        <v>서울특별시  마포구 월드컵로25길</v>
      </c>
      <c r="AH127" s="22" t="str">
        <f t="shared" ca="1" si="11"/>
        <v>https://www.youtube.com/watch?v=cuhjt934</v>
      </c>
    </row>
    <row r="128" spans="1:34" x14ac:dyDescent="0.3">
      <c r="A128" t="s">
        <v>380</v>
      </c>
      <c r="C128" s="18" t="str">
        <f t="shared" ca="1" si="6"/>
        <v>퍄하뷰</v>
      </c>
      <c r="E128" t="s">
        <v>10399</v>
      </c>
      <c r="J128" t="str">
        <f t="shared" ca="1" si="12"/>
        <v>wpwitksmg</v>
      </c>
      <c r="L128" t="s">
        <v>11399</v>
      </c>
      <c r="O128" t="str">
        <f t="shared" ca="1" si="13"/>
        <v>svgts935</v>
      </c>
      <c r="Q128" t="s">
        <v>6556</v>
      </c>
      <c r="T128" t="str">
        <f t="shared" ca="1" si="14"/>
        <v>응급처치법</v>
      </c>
      <c r="U128" t="s">
        <v>426</v>
      </c>
      <c r="AA128" t="str">
        <f t="shared" ca="1" si="10"/>
        <v>서울특별시  마포구 월드컵로 212</v>
      </c>
      <c r="AH128" s="22" t="str">
        <f t="shared" ca="1" si="11"/>
        <v>https://www.youtube.com/watch?v=zbpfu691</v>
      </c>
    </row>
    <row r="129" spans="1:34" x14ac:dyDescent="0.3">
      <c r="A129" t="s">
        <v>381</v>
      </c>
      <c r="C129" s="18" t="str">
        <f t="shared" ca="1" si="6"/>
        <v>지사크</v>
      </c>
      <c r="E129" t="s">
        <v>10400</v>
      </c>
      <c r="J129" t="str">
        <f t="shared" ca="1" si="12"/>
        <v>qhqzxqtiv</v>
      </c>
      <c r="L129" t="s">
        <v>11400</v>
      </c>
      <c r="O129" t="str">
        <f t="shared" ca="1" si="13"/>
        <v>jjqhs830</v>
      </c>
      <c r="Q129" t="s">
        <v>6557</v>
      </c>
      <c r="T129" t="str">
        <f t="shared" ca="1" si="14"/>
        <v>미디어자료</v>
      </c>
      <c r="U129" t="s">
        <v>425</v>
      </c>
      <c r="AA129" t="str">
        <f t="shared" ca="1" si="10"/>
        <v>서울특별시  마포구 월드컵로 지하</v>
      </c>
      <c r="AH129" s="22" t="str">
        <f t="shared" ca="1" si="11"/>
        <v>https://www.youtube.com/watch?v=cciuc868</v>
      </c>
    </row>
    <row r="130" spans="1:34" x14ac:dyDescent="0.3">
      <c r="A130" t="s">
        <v>382</v>
      </c>
      <c r="C130" s="18" t="str">
        <f t="shared" ref="C130:C193" ca="1" si="15">INDIRECT("A"&amp;RANDBETWEEN(1, 140))&amp;INDIRECT("A"&amp;RANDBETWEEN(1, 140))&amp;INDIRECT("A"&amp;RANDBETWEEN(1, 140))</f>
        <v>휴텨프</v>
      </c>
      <c r="E130" t="s">
        <v>10401</v>
      </c>
      <c r="J130" t="str">
        <f t="shared" ca="1" si="12"/>
        <v>fslpdqzen</v>
      </c>
      <c r="L130" t="s">
        <v>11401</v>
      </c>
      <c r="O130" t="str">
        <f t="shared" ca="1" si="13"/>
        <v>hmujr008</v>
      </c>
      <c r="Q130" t="s">
        <v>6558</v>
      </c>
      <c r="T130" t="str">
        <f t="shared" ca="1" si="14"/>
        <v>미디어자료</v>
      </c>
      <c r="U130" t="s">
        <v>427</v>
      </c>
      <c r="AA130" t="str">
        <f t="shared" ref="AA130:AA193" ca="1" si="16">$X$1&amp;" "&amp;$Y$1&amp;" " &amp;INDIRECT("Z"&amp;RANDBETWEEN(1,8))</f>
        <v>서울특별시  마포구 월드컵로25길</v>
      </c>
      <c r="AH130" s="22" t="str">
        <f t="shared" ref="AH130:AH192" ca="1" si="17">"https://www.youtube.com/watch?v="&amp;INDIRECT("H"&amp;RANDBETWEEN(1,26))&amp;INDIRECT("H"&amp;RANDBETWEEN(1,26))&amp;INDIRECT("H"&amp;RANDBETWEEN(1,26))&amp;INDIRECT("H"&amp;RANDBETWEEN(1,26))&amp;INDIRECT("H"&amp;RANDBETWEEN(1,26))&amp;RANDBETWEEN(0,9)&amp;RANDBETWEEN(0,9)&amp;RANDBETWEEN(0,9)</f>
        <v>https://www.youtube.com/watch?v=yajwh186</v>
      </c>
    </row>
    <row r="131" spans="1:34" x14ac:dyDescent="0.3">
      <c r="A131" t="s">
        <v>383</v>
      </c>
      <c r="C131" s="18" t="str">
        <f t="shared" ca="1" si="15"/>
        <v>쇼려누</v>
      </c>
      <c r="E131" t="s">
        <v>10402</v>
      </c>
      <c r="J131" t="str">
        <f t="shared" ca="1" si="12"/>
        <v>nqtmtfqkr</v>
      </c>
      <c r="L131" t="s">
        <v>11402</v>
      </c>
      <c r="O131" t="str">
        <f t="shared" ca="1" si="13"/>
        <v>nnxfi671</v>
      </c>
      <c r="Q131" t="s">
        <v>6559</v>
      </c>
      <c r="T131" t="str">
        <f t="shared" ca="1" si="14"/>
        <v>육아프로그램</v>
      </c>
      <c r="U131" t="s">
        <v>426</v>
      </c>
      <c r="AA131" t="str">
        <f t="shared" ca="1" si="16"/>
        <v>서울특별시  마포구 월드컵로25길</v>
      </c>
      <c r="AH131" s="22" t="str">
        <f t="shared" ca="1" si="17"/>
        <v>https://www.youtube.com/watch?v=gozxh812</v>
      </c>
    </row>
    <row r="132" spans="1:34" x14ac:dyDescent="0.3">
      <c r="A132" t="s">
        <v>384</v>
      </c>
      <c r="C132" s="18" t="str">
        <f t="shared" ca="1" si="15"/>
        <v>거히느</v>
      </c>
      <c r="E132" t="s">
        <v>10403</v>
      </c>
      <c r="J132" t="str">
        <f t="shared" ca="1" si="12"/>
        <v>rlxfpsgvd</v>
      </c>
      <c r="L132" t="s">
        <v>11403</v>
      </c>
      <c r="O132" t="str">
        <f t="shared" ca="1" si="13"/>
        <v>hyobo246</v>
      </c>
      <c r="Q132" t="s">
        <v>6560</v>
      </c>
      <c r="T132" t="str">
        <f t="shared" ca="1" si="14"/>
        <v>육아정보</v>
      </c>
      <c r="U132" t="s">
        <v>427</v>
      </c>
      <c r="AA132" t="str">
        <f t="shared" ca="1" si="16"/>
        <v>서울특별시  마포구  양화로</v>
      </c>
      <c r="AH132" s="22" t="str">
        <f t="shared" ca="1" si="17"/>
        <v>https://www.youtube.com/watch?v=jhvzp393</v>
      </c>
    </row>
    <row r="133" spans="1:34" x14ac:dyDescent="0.3">
      <c r="A133" t="s">
        <v>385</v>
      </c>
      <c r="C133" s="18" t="str">
        <f t="shared" ca="1" si="15"/>
        <v>루자져</v>
      </c>
      <c r="E133" t="s">
        <v>10404</v>
      </c>
      <c r="J133" t="str">
        <f t="shared" ca="1" si="12"/>
        <v>ziblmheaq</v>
      </c>
      <c r="L133" t="s">
        <v>11404</v>
      </c>
      <c r="O133" t="str">
        <f t="shared" ca="1" si="13"/>
        <v>pgmdw549</v>
      </c>
      <c r="Q133" t="s">
        <v>6561</v>
      </c>
      <c r="T133" t="str">
        <f t="shared" ca="1" si="14"/>
        <v>응급처치법</v>
      </c>
      <c r="U133" t="s">
        <v>425</v>
      </c>
      <c r="AA133" t="str">
        <f t="shared" ca="1" si="16"/>
        <v>서울특별시  마포구 포은로 135</v>
      </c>
      <c r="AH133" s="22" t="str">
        <f t="shared" ca="1" si="17"/>
        <v>https://www.youtube.com/watch?v=gjddj063</v>
      </c>
    </row>
    <row r="134" spans="1:34" x14ac:dyDescent="0.3">
      <c r="A134" t="s">
        <v>386</v>
      </c>
      <c r="C134" s="18" t="str">
        <f t="shared" ca="1" si="15"/>
        <v>로러쇼</v>
      </c>
      <c r="E134" t="s">
        <v>10405</v>
      </c>
      <c r="J134" t="str">
        <f t="shared" ca="1" si="12"/>
        <v>fzdkvosxw</v>
      </c>
      <c r="L134" t="s">
        <v>11405</v>
      </c>
      <c r="O134" t="str">
        <f t="shared" ca="1" si="13"/>
        <v>rmjet353</v>
      </c>
      <c r="Q134" t="s">
        <v>6562</v>
      </c>
      <c r="T134" t="str">
        <f t="shared" ca="1" si="14"/>
        <v>육아용품</v>
      </c>
      <c r="U134" t="s">
        <v>425</v>
      </c>
      <c r="AA134" t="str">
        <f t="shared" ca="1" si="16"/>
        <v>서울특별시  마포구 월드컵로 212</v>
      </c>
      <c r="AH134" s="22" t="str">
        <f t="shared" ca="1" si="17"/>
        <v>https://www.youtube.com/watch?v=gchjr427</v>
      </c>
    </row>
    <row r="135" spans="1:34" x14ac:dyDescent="0.3">
      <c r="A135" t="s">
        <v>236</v>
      </c>
      <c r="C135" s="18" t="str">
        <f t="shared" ca="1" si="15"/>
        <v>퍼수사</v>
      </c>
      <c r="E135" t="s">
        <v>10406</v>
      </c>
      <c r="J135" t="str">
        <f t="shared" ca="1" si="12"/>
        <v>rhjxglvjy</v>
      </c>
      <c r="L135" t="s">
        <v>11406</v>
      </c>
      <c r="O135" t="str">
        <f t="shared" ca="1" si="13"/>
        <v>kndci668</v>
      </c>
      <c r="Q135" t="s">
        <v>6563</v>
      </c>
      <c r="T135" t="str">
        <f t="shared" ca="1" si="14"/>
        <v>응급처치법</v>
      </c>
      <c r="U135" t="s">
        <v>427</v>
      </c>
      <c r="AA135" t="str">
        <f t="shared" ca="1" si="16"/>
        <v>서울특별시  마포구 월드컵로 235</v>
      </c>
      <c r="AH135" s="22" t="str">
        <f t="shared" ca="1" si="17"/>
        <v>https://www.youtube.com/watch?v=tcabb658</v>
      </c>
    </row>
    <row r="136" spans="1:34" x14ac:dyDescent="0.3">
      <c r="A136" t="s">
        <v>387</v>
      </c>
      <c r="C136" s="18" t="str">
        <f t="shared" ca="1" si="15"/>
        <v>죠저쳐</v>
      </c>
      <c r="E136" t="s">
        <v>10407</v>
      </c>
      <c r="J136" t="str">
        <f t="shared" ca="1" si="12"/>
        <v>emivwyynq</v>
      </c>
      <c r="L136" t="s">
        <v>11407</v>
      </c>
      <c r="O136" t="str">
        <f t="shared" ca="1" si="13"/>
        <v>bhout473</v>
      </c>
      <c r="Q136" t="s">
        <v>6564</v>
      </c>
      <c r="T136" t="str">
        <f t="shared" ca="1" si="14"/>
        <v>육아프로그램</v>
      </c>
      <c r="U136" t="s">
        <v>425</v>
      </c>
      <c r="AA136" t="str">
        <f t="shared" ca="1" si="16"/>
        <v>서울특별시  마포구 월드컵로 235</v>
      </c>
      <c r="AH136" s="22" t="str">
        <f t="shared" ca="1" si="17"/>
        <v>https://www.youtube.com/watch?v=onfiu513</v>
      </c>
    </row>
    <row r="137" spans="1:34" x14ac:dyDescent="0.3">
      <c r="A137" t="s">
        <v>388</v>
      </c>
      <c r="C137" s="18" t="str">
        <f t="shared" ca="1" si="15"/>
        <v>가로규</v>
      </c>
      <c r="E137" t="s">
        <v>10408</v>
      </c>
      <c r="J137" t="str">
        <f t="shared" ca="1" si="12"/>
        <v>bkarwdwhn</v>
      </c>
      <c r="L137" t="s">
        <v>11408</v>
      </c>
      <c r="O137" t="str">
        <f t="shared" ca="1" si="13"/>
        <v>ycbtx897</v>
      </c>
      <c r="Q137" t="s">
        <v>6565</v>
      </c>
      <c r="T137" t="str">
        <f t="shared" ca="1" si="14"/>
        <v>미디어자료</v>
      </c>
      <c r="U137" t="s">
        <v>425</v>
      </c>
      <c r="AA137" t="str">
        <f t="shared" ca="1" si="16"/>
        <v>서울특별시  마포구 월드컵로 212</v>
      </c>
      <c r="AH137" s="22" t="str">
        <f t="shared" ca="1" si="17"/>
        <v>https://www.youtube.com/watch?v=nxeqh246</v>
      </c>
    </row>
    <row r="138" spans="1:34" x14ac:dyDescent="0.3">
      <c r="A138" t="s">
        <v>389</v>
      </c>
      <c r="C138" s="18" t="str">
        <f t="shared" ca="1" si="15"/>
        <v>브먀댜</v>
      </c>
      <c r="E138" t="s">
        <v>10409</v>
      </c>
      <c r="J138" t="str">
        <f t="shared" ca="1" si="12"/>
        <v>fcvrnyxna</v>
      </c>
      <c r="L138" t="s">
        <v>11409</v>
      </c>
      <c r="O138" t="str">
        <f t="shared" ca="1" si="13"/>
        <v>dclql081</v>
      </c>
      <c r="Q138" t="s">
        <v>6566</v>
      </c>
      <c r="T138" t="str">
        <f t="shared" ca="1" si="14"/>
        <v>미디어자료</v>
      </c>
      <c r="U138" t="s">
        <v>418</v>
      </c>
      <c r="AA138" t="str">
        <f t="shared" ca="1" si="16"/>
        <v>서울특별시  마포구 동교로1길 </v>
      </c>
      <c r="AH138" s="22" t="str">
        <f t="shared" ca="1" si="17"/>
        <v>https://www.youtube.com/watch?v=hgxas499</v>
      </c>
    </row>
    <row r="139" spans="1:34" x14ac:dyDescent="0.3">
      <c r="A139" t="s">
        <v>390</v>
      </c>
      <c r="C139" s="18" t="str">
        <f t="shared" ca="1" si="15"/>
        <v>호뵤서</v>
      </c>
      <c r="E139" t="s">
        <v>10410</v>
      </c>
      <c r="J139" t="str">
        <f t="shared" ca="1" si="12"/>
        <v>zvihyfaqd</v>
      </c>
      <c r="L139" t="s">
        <v>11410</v>
      </c>
      <c r="O139" t="str">
        <f t="shared" ca="1" si="13"/>
        <v>zjimg029</v>
      </c>
      <c r="Q139" t="s">
        <v>6567</v>
      </c>
      <c r="T139" t="str">
        <f t="shared" ca="1" si="14"/>
        <v>육아정보</v>
      </c>
      <c r="U139" t="s">
        <v>426</v>
      </c>
      <c r="AA139" t="str">
        <f t="shared" ca="1" si="16"/>
        <v>서울특별시  마포구 포은로 135</v>
      </c>
      <c r="AH139" s="22" t="str">
        <f t="shared" ca="1" si="17"/>
        <v>https://www.youtube.com/watch?v=uucjb844</v>
      </c>
    </row>
    <row r="140" spans="1:34" x14ac:dyDescent="0.3">
      <c r="A140" t="s">
        <v>391</v>
      </c>
      <c r="C140" s="18" t="str">
        <f t="shared" ca="1" si="15"/>
        <v>츄뱌무</v>
      </c>
      <c r="E140" t="s">
        <v>10411</v>
      </c>
      <c r="J140" t="str">
        <f t="shared" ca="1" si="12"/>
        <v>zbwyjvtap</v>
      </c>
      <c r="L140" t="s">
        <v>11411</v>
      </c>
      <c r="O140" t="str">
        <f t="shared" ca="1" si="13"/>
        <v>jkeyh394</v>
      </c>
      <c r="Q140" t="s">
        <v>6568</v>
      </c>
      <c r="T140" t="str">
        <f t="shared" ca="1" si="14"/>
        <v>육아프로그램</v>
      </c>
      <c r="U140" t="s">
        <v>424</v>
      </c>
      <c r="AA140" t="str">
        <f t="shared" ca="1" si="16"/>
        <v>서울특별시  마포구 월드컵로 235</v>
      </c>
      <c r="AH140" s="22" t="str">
        <f t="shared" ca="1" si="17"/>
        <v>https://www.youtube.com/watch?v=gxdnw282</v>
      </c>
    </row>
    <row r="141" spans="1:34" x14ac:dyDescent="0.3">
      <c r="C141" s="18" t="str">
        <f t="shared" ca="1" si="15"/>
        <v>자부조</v>
      </c>
      <c r="E141" t="s">
        <v>10412</v>
      </c>
      <c r="J141" t="str">
        <f t="shared" ca="1" si="12"/>
        <v>stimjteoe</v>
      </c>
      <c r="L141" t="s">
        <v>11412</v>
      </c>
      <c r="O141" t="str">
        <f t="shared" ca="1" si="13"/>
        <v>pjzol230</v>
      </c>
      <c r="Q141" t="s">
        <v>6569</v>
      </c>
      <c r="T141" t="str">
        <f t="shared" ca="1" si="14"/>
        <v>육아정보</v>
      </c>
      <c r="U141" t="s">
        <v>426</v>
      </c>
      <c r="AA141" t="str">
        <f t="shared" ca="1" si="16"/>
        <v>서울특별시  마포구 포은로 135</v>
      </c>
      <c r="AH141" s="22" t="str">
        <f t="shared" ca="1" si="17"/>
        <v>https://www.youtube.com/watch?v=ppaaz993</v>
      </c>
    </row>
    <row r="142" spans="1:34" x14ac:dyDescent="0.3">
      <c r="C142" s="18" t="str">
        <f t="shared" ca="1" si="15"/>
        <v>르퍄유</v>
      </c>
      <c r="E142" t="s">
        <v>10413</v>
      </c>
      <c r="J142" t="str">
        <f t="shared" ca="1" si="12"/>
        <v>gwjjsbejy</v>
      </c>
      <c r="L142" t="s">
        <v>11413</v>
      </c>
      <c r="O142" t="str">
        <f t="shared" ca="1" si="13"/>
        <v>iuivu001</v>
      </c>
      <c r="Q142" t="s">
        <v>6570</v>
      </c>
      <c r="T142" t="str">
        <f t="shared" ca="1" si="14"/>
        <v>육아용품</v>
      </c>
      <c r="U142" t="s">
        <v>418</v>
      </c>
      <c r="AA142" t="str">
        <f t="shared" ca="1" si="16"/>
        <v>서울특별시  마포구 월드컵로25길</v>
      </c>
      <c r="AH142" s="22" t="str">
        <f t="shared" ca="1" si="17"/>
        <v>https://www.youtube.com/watch?v=kalic936</v>
      </c>
    </row>
    <row r="143" spans="1:34" x14ac:dyDescent="0.3">
      <c r="C143" s="18" t="str">
        <f t="shared" ca="1" si="15"/>
        <v>드카유</v>
      </c>
      <c r="E143" t="s">
        <v>10414</v>
      </c>
      <c r="J143" t="str">
        <f t="shared" ca="1" si="12"/>
        <v>uplvpkvcj</v>
      </c>
      <c r="L143" t="s">
        <v>11414</v>
      </c>
      <c r="O143" t="str">
        <f t="shared" ca="1" si="13"/>
        <v>yvviw799</v>
      </c>
      <c r="Q143" t="s">
        <v>6571</v>
      </c>
      <c r="T143" t="str">
        <f t="shared" ca="1" si="14"/>
        <v>미디어자료</v>
      </c>
      <c r="U143" t="s">
        <v>424</v>
      </c>
      <c r="AA143" t="str">
        <f t="shared" ca="1" si="16"/>
        <v>서울특별시  마포구 가양대로</v>
      </c>
      <c r="AH143" s="22" t="str">
        <f t="shared" ca="1" si="17"/>
        <v>https://www.youtube.com/watch?v=buwlq240</v>
      </c>
    </row>
    <row r="144" spans="1:34" x14ac:dyDescent="0.3">
      <c r="C144" s="18" t="str">
        <f t="shared" ca="1" si="15"/>
        <v>뮤드시</v>
      </c>
      <c r="E144" t="s">
        <v>10415</v>
      </c>
      <c r="J144" t="str">
        <f t="shared" ca="1" si="12"/>
        <v>ztttxkjzs</v>
      </c>
      <c r="L144" t="s">
        <v>11415</v>
      </c>
      <c r="O144" t="str">
        <f t="shared" ca="1" si="13"/>
        <v>dzusb039</v>
      </c>
      <c r="Q144" t="s">
        <v>6572</v>
      </c>
      <c r="T144" t="str">
        <f t="shared" ca="1" si="14"/>
        <v>육아정보</v>
      </c>
      <c r="U144" t="s">
        <v>424</v>
      </c>
      <c r="AA144" t="str">
        <f t="shared" ca="1" si="16"/>
        <v>서울특별시  마포구  양화로</v>
      </c>
      <c r="AH144" s="22" t="str">
        <f t="shared" ca="1" si="17"/>
        <v>https://www.youtube.com/watch?v=vgitf716</v>
      </c>
    </row>
    <row r="145" spans="3:34" x14ac:dyDescent="0.3">
      <c r="C145" s="18" t="str">
        <f t="shared" ca="1" si="15"/>
        <v>조류처</v>
      </c>
      <c r="E145" t="s">
        <v>10416</v>
      </c>
      <c r="J145" t="str">
        <f t="shared" ca="1" si="12"/>
        <v>doqqgewmm</v>
      </c>
      <c r="L145" t="s">
        <v>11416</v>
      </c>
      <c r="O145" t="str">
        <f t="shared" ca="1" si="13"/>
        <v>jkyli405</v>
      </c>
      <c r="Q145" t="s">
        <v>6573</v>
      </c>
      <c r="T145" t="str">
        <f t="shared" ca="1" si="14"/>
        <v>육아프로그램</v>
      </c>
      <c r="U145" t="s">
        <v>425</v>
      </c>
      <c r="AA145" t="str">
        <f t="shared" ca="1" si="16"/>
        <v>서울특별시  마포구 동교로1길 </v>
      </c>
      <c r="AH145" s="22" t="str">
        <f t="shared" ca="1" si="17"/>
        <v>https://www.youtube.com/watch?v=hesuo063</v>
      </c>
    </row>
    <row r="146" spans="3:34" x14ac:dyDescent="0.3">
      <c r="C146" s="18" t="str">
        <f t="shared" ca="1" si="15"/>
        <v>텨교비</v>
      </c>
      <c r="E146" t="s">
        <v>10417</v>
      </c>
      <c r="J146" t="str">
        <f t="shared" ca="1" si="12"/>
        <v>jhoczxyye</v>
      </c>
      <c r="L146" t="s">
        <v>11417</v>
      </c>
      <c r="O146" t="str">
        <f t="shared" ca="1" si="13"/>
        <v>sevnv033</v>
      </c>
      <c r="Q146" t="s">
        <v>6574</v>
      </c>
      <c r="T146" t="str">
        <f t="shared" ca="1" si="14"/>
        <v>응급처치법</v>
      </c>
      <c r="U146" t="s">
        <v>424</v>
      </c>
      <c r="AA146" t="str">
        <f t="shared" ca="1" si="16"/>
        <v>서울특별시  마포구 월드컵로 212</v>
      </c>
      <c r="AH146" s="22" t="str">
        <f t="shared" ca="1" si="17"/>
        <v>https://www.youtube.com/watch?v=qwzap466</v>
      </c>
    </row>
    <row r="147" spans="3:34" x14ac:dyDescent="0.3">
      <c r="C147" s="18" t="str">
        <f t="shared" ca="1" si="15"/>
        <v>져휴치</v>
      </c>
      <c r="E147" t="s">
        <v>10418</v>
      </c>
      <c r="J147" t="str">
        <f t="shared" ca="1" si="12"/>
        <v>ovvjzwdpt</v>
      </c>
      <c r="L147" t="s">
        <v>11418</v>
      </c>
      <c r="O147" t="str">
        <f t="shared" ca="1" si="13"/>
        <v>yuudw267</v>
      </c>
      <c r="Q147" t="s">
        <v>6575</v>
      </c>
      <c r="T147" t="str">
        <f t="shared" ca="1" si="14"/>
        <v>미디어자료</v>
      </c>
      <c r="U147" t="s">
        <v>425</v>
      </c>
      <c r="AA147" t="str">
        <f t="shared" ca="1" si="16"/>
        <v>서울특별시  마포구 월드컵로 235</v>
      </c>
      <c r="AH147" s="22" t="str">
        <f t="shared" ca="1" si="17"/>
        <v>https://www.youtube.com/watch?v=oavgz581</v>
      </c>
    </row>
    <row r="148" spans="3:34" x14ac:dyDescent="0.3">
      <c r="C148" s="18" t="str">
        <f t="shared" ca="1" si="15"/>
        <v>고루커</v>
      </c>
      <c r="E148" t="s">
        <v>10419</v>
      </c>
      <c r="J148" t="str">
        <f t="shared" ca="1" si="12"/>
        <v>vludasefg</v>
      </c>
      <c r="L148" t="s">
        <v>11419</v>
      </c>
      <c r="O148" t="str">
        <f t="shared" ca="1" si="13"/>
        <v>hjpxo550</v>
      </c>
      <c r="Q148" t="s">
        <v>6576</v>
      </c>
      <c r="T148" t="str">
        <f t="shared" ca="1" si="14"/>
        <v>육아정보</v>
      </c>
      <c r="U148" t="s">
        <v>424</v>
      </c>
      <c r="AA148" t="str">
        <f t="shared" ca="1" si="16"/>
        <v>서울특별시  마포구  양화로</v>
      </c>
      <c r="AH148" s="22" t="str">
        <f t="shared" ca="1" si="17"/>
        <v>https://www.youtube.com/watch?v=ovcib084</v>
      </c>
    </row>
    <row r="149" spans="3:34" x14ac:dyDescent="0.3">
      <c r="C149" s="18" t="str">
        <f t="shared" ca="1" si="15"/>
        <v>초리쿄</v>
      </c>
      <c r="E149" t="s">
        <v>10420</v>
      </c>
      <c r="J149" t="str">
        <f t="shared" ca="1" si="12"/>
        <v>fckxgxcxh</v>
      </c>
      <c r="L149" t="s">
        <v>11420</v>
      </c>
      <c r="O149" t="str">
        <f t="shared" ca="1" si="13"/>
        <v>vhhly993</v>
      </c>
      <c r="Q149" t="s">
        <v>6577</v>
      </c>
      <c r="T149" t="str">
        <f t="shared" ca="1" si="14"/>
        <v>육아정보</v>
      </c>
      <c r="U149" t="s">
        <v>427</v>
      </c>
      <c r="AA149" t="str">
        <f t="shared" ca="1" si="16"/>
        <v>서울특별시  마포구  양화로</v>
      </c>
      <c r="AH149" s="22" t="str">
        <f t="shared" ca="1" si="17"/>
        <v>https://www.youtube.com/watch?v=hdupx841</v>
      </c>
    </row>
    <row r="150" spans="3:34" x14ac:dyDescent="0.3">
      <c r="C150" s="18" t="str">
        <f t="shared" ca="1" si="15"/>
        <v>후으츠</v>
      </c>
      <c r="E150" t="s">
        <v>10421</v>
      </c>
      <c r="J150" t="str">
        <f t="shared" ca="1" si="12"/>
        <v>ulbvhdify</v>
      </c>
      <c r="L150" t="s">
        <v>11421</v>
      </c>
      <c r="O150" t="str">
        <f t="shared" ca="1" si="13"/>
        <v>kqadz547</v>
      </c>
      <c r="Q150" t="s">
        <v>6578</v>
      </c>
      <c r="T150" t="str">
        <f t="shared" ca="1" si="14"/>
        <v>육아용품</v>
      </c>
      <c r="U150" t="s">
        <v>418</v>
      </c>
      <c r="AA150" t="str">
        <f t="shared" ca="1" si="16"/>
        <v>서울특별시  마포구 월드컵로 212</v>
      </c>
      <c r="AH150" s="22" t="str">
        <f t="shared" ca="1" si="17"/>
        <v>https://www.youtube.com/watch?v=hkcgb086</v>
      </c>
    </row>
    <row r="151" spans="3:34" x14ac:dyDescent="0.3">
      <c r="C151" s="18" t="str">
        <f t="shared" ca="1" si="15"/>
        <v>추거우</v>
      </c>
      <c r="E151" t="s">
        <v>10422</v>
      </c>
      <c r="J151" t="str">
        <f t="shared" ca="1" si="12"/>
        <v>qarevpnvd</v>
      </c>
      <c r="L151" t="s">
        <v>11422</v>
      </c>
      <c r="O151" t="str">
        <f t="shared" ca="1" si="13"/>
        <v>boidn051</v>
      </c>
      <c r="Q151" t="s">
        <v>6579</v>
      </c>
      <c r="T151" t="str">
        <f t="shared" ca="1" si="14"/>
        <v>육아정보</v>
      </c>
      <c r="U151" t="s">
        <v>425</v>
      </c>
      <c r="AA151" t="str">
        <f t="shared" ca="1" si="16"/>
        <v>서울특별시  마포구 월드컵로25길</v>
      </c>
      <c r="AH151" s="22" t="str">
        <f t="shared" ca="1" si="17"/>
        <v>https://www.youtube.com/watch?v=hxkrc541</v>
      </c>
    </row>
    <row r="152" spans="3:34" x14ac:dyDescent="0.3">
      <c r="C152" s="18" t="str">
        <f t="shared" ca="1" si="15"/>
        <v>너쿠그</v>
      </c>
      <c r="E152" t="s">
        <v>10423</v>
      </c>
      <c r="J152" t="str">
        <f t="shared" ca="1" si="12"/>
        <v>oekxjynxz</v>
      </c>
      <c r="L152" t="s">
        <v>11423</v>
      </c>
      <c r="O152" t="str">
        <f t="shared" ca="1" si="13"/>
        <v>johqh693</v>
      </c>
      <c r="Q152" t="s">
        <v>6580</v>
      </c>
      <c r="T152" t="str">
        <f t="shared" ca="1" si="14"/>
        <v>미디어자료</v>
      </c>
      <c r="U152" t="s">
        <v>426</v>
      </c>
      <c r="AA152" t="str">
        <f t="shared" ca="1" si="16"/>
        <v>서울특별시  마포구 월드컵로 지하</v>
      </c>
      <c r="AH152" s="22" t="str">
        <f t="shared" ca="1" si="17"/>
        <v>https://www.youtube.com/watch?v=rbamz382</v>
      </c>
    </row>
    <row r="153" spans="3:34" x14ac:dyDescent="0.3">
      <c r="C153" s="18" t="str">
        <f t="shared" ca="1" si="15"/>
        <v>느도사</v>
      </c>
      <c r="E153" t="s">
        <v>10424</v>
      </c>
      <c r="J153" t="str">
        <f t="shared" ca="1" si="12"/>
        <v>znubolxoe</v>
      </c>
      <c r="L153" t="s">
        <v>11424</v>
      </c>
      <c r="O153" t="str">
        <f t="shared" ca="1" si="13"/>
        <v>cognd098</v>
      </c>
      <c r="Q153" t="s">
        <v>6581</v>
      </c>
      <c r="T153" t="str">
        <f t="shared" ca="1" si="14"/>
        <v>육아용품</v>
      </c>
      <c r="U153" t="s">
        <v>427</v>
      </c>
      <c r="AA153" t="str">
        <f t="shared" ca="1" si="16"/>
        <v>서울특별시  마포구 월드컵로25길</v>
      </c>
      <c r="AH153" s="22" t="str">
        <f t="shared" ca="1" si="17"/>
        <v>https://www.youtube.com/watch?v=drdih752</v>
      </c>
    </row>
    <row r="154" spans="3:34" x14ac:dyDescent="0.3">
      <c r="C154" s="18" t="str">
        <f t="shared" ca="1" si="15"/>
        <v>바흐조</v>
      </c>
      <c r="E154" t="s">
        <v>10425</v>
      </c>
      <c r="J154" t="str">
        <f t="shared" ca="1" si="12"/>
        <v>tfjisfazt</v>
      </c>
      <c r="L154" t="s">
        <v>11425</v>
      </c>
      <c r="O154" t="str">
        <f t="shared" ca="1" si="13"/>
        <v>eyfqf172</v>
      </c>
      <c r="Q154" t="s">
        <v>6582</v>
      </c>
      <c r="T154" t="str">
        <f t="shared" ca="1" si="14"/>
        <v>미디어자료</v>
      </c>
      <c r="U154" t="s">
        <v>426</v>
      </c>
      <c r="AA154" t="str">
        <f t="shared" ca="1" si="16"/>
        <v>서울특별시  마포구 동교로1길 </v>
      </c>
      <c r="AH154" s="22" t="str">
        <f t="shared" ca="1" si="17"/>
        <v>https://www.youtube.com/watch?v=rdgcm601</v>
      </c>
    </row>
    <row r="155" spans="3:34" x14ac:dyDescent="0.3">
      <c r="C155" s="18" t="str">
        <f t="shared" ca="1" si="15"/>
        <v>기소뮤</v>
      </c>
      <c r="E155" t="s">
        <v>10426</v>
      </c>
      <c r="J155" t="str">
        <f t="shared" ca="1" si="12"/>
        <v>zmoyxfhqo</v>
      </c>
      <c r="L155" t="s">
        <v>11426</v>
      </c>
      <c r="O155" t="str">
        <f t="shared" ca="1" si="13"/>
        <v>zeneb564</v>
      </c>
      <c r="Q155" t="s">
        <v>6583</v>
      </c>
      <c r="T155" t="str">
        <f t="shared" ca="1" si="14"/>
        <v>육아정보</v>
      </c>
      <c r="U155" t="s">
        <v>426</v>
      </c>
      <c r="AA155" t="str">
        <f t="shared" ca="1" si="16"/>
        <v>서울특별시  마포구  양화로</v>
      </c>
      <c r="AH155" s="22" t="str">
        <f t="shared" ca="1" si="17"/>
        <v>https://www.youtube.com/watch?v=regww579</v>
      </c>
    </row>
    <row r="156" spans="3:34" x14ac:dyDescent="0.3">
      <c r="C156" s="18" t="str">
        <f t="shared" ca="1" si="15"/>
        <v>려도큐</v>
      </c>
      <c r="E156" t="s">
        <v>10427</v>
      </c>
      <c r="J156" t="str">
        <f t="shared" ca="1" si="12"/>
        <v>fvhamsuem</v>
      </c>
      <c r="L156" t="s">
        <v>11427</v>
      </c>
      <c r="O156" t="str">
        <f t="shared" ca="1" si="13"/>
        <v>oorym733</v>
      </c>
      <c r="Q156" t="s">
        <v>6584</v>
      </c>
      <c r="T156" t="str">
        <f t="shared" ca="1" si="14"/>
        <v>육아정보</v>
      </c>
      <c r="U156" t="s">
        <v>425</v>
      </c>
      <c r="AA156" t="str">
        <f t="shared" ca="1" si="16"/>
        <v>서울특별시  마포구 월드컵로25길</v>
      </c>
      <c r="AH156" s="22" t="str">
        <f t="shared" ca="1" si="17"/>
        <v>https://www.youtube.com/watch?v=goacd215</v>
      </c>
    </row>
    <row r="157" spans="3:34" x14ac:dyDescent="0.3">
      <c r="C157" s="18" t="str">
        <f t="shared" ca="1" si="15"/>
        <v>뇨랴무</v>
      </c>
      <c r="E157" t="s">
        <v>10428</v>
      </c>
      <c r="J157" t="str">
        <f t="shared" ca="1" si="12"/>
        <v>nwbweuwbj</v>
      </c>
      <c r="L157" t="s">
        <v>11428</v>
      </c>
      <c r="O157" t="str">
        <f t="shared" ca="1" si="13"/>
        <v>hyedm119</v>
      </c>
      <c r="Q157" t="s">
        <v>6585</v>
      </c>
      <c r="T157" t="str">
        <f t="shared" ca="1" si="14"/>
        <v>육아프로그램</v>
      </c>
      <c r="U157" t="s">
        <v>425</v>
      </c>
      <c r="AA157" t="str">
        <f t="shared" ca="1" si="16"/>
        <v>서울특별시  마포구 포은로 135</v>
      </c>
      <c r="AH157" s="22" t="str">
        <f t="shared" ca="1" si="17"/>
        <v>https://www.youtube.com/watch?v=dwcuc359</v>
      </c>
    </row>
    <row r="158" spans="3:34" x14ac:dyDescent="0.3">
      <c r="C158" s="18" t="str">
        <f t="shared" ca="1" si="15"/>
        <v>흐뵤구</v>
      </c>
      <c r="E158" t="s">
        <v>10429</v>
      </c>
      <c r="J158" t="str">
        <f t="shared" ca="1" si="12"/>
        <v>ubztrwyln</v>
      </c>
      <c r="L158" t="s">
        <v>11429</v>
      </c>
      <c r="O158" t="str">
        <f t="shared" ca="1" si="13"/>
        <v>eeplw165</v>
      </c>
      <c r="Q158" t="s">
        <v>6586</v>
      </c>
      <c r="T158" t="str">
        <f t="shared" ca="1" si="14"/>
        <v>응급처치법</v>
      </c>
      <c r="U158" t="s">
        <v>418</v>
      </c>
      <c r="AA158" t="str">
        <f t="shared" ca="1" si="16"/>
        <v>서울특별시  마포구 월드컵로 지하</v>
      </c>
      <c r="AH158" s="22" t="str">
        <f t="shared" ca="1" si="17"/>
        <v>https://www.youtube.com/watch?v=otimv674</v>
      </c>
    </row>
    <row r="159" spans="3:34" x14ac:dyDescent="0.3">
      <c r="C159" s="18" t="str">
        <f t="shared" ca="1" si="15"/>
        <v>그이저</v>
      </c>
      <c r="E159" t="s">
        <v>10430</v>
      </c>
      <c r="J159" t="str">
        <f t="shared" ca="1" si="12"/>
        <v>wguznnpxr</v>
      </c>
      <c r="L159" t="s">
        <v>11430</v>
      </c>
      <c r="O159" t="str">
        <f t="shared" ca="1" si="13"/>
        <v>txfzj748</v>
      </c>
      <c r="Q159" t="s">
        <v>6587</v>
      </c>
      <c r="T159" t="str">
        <f t="shared" ca="1" si="14"/>
        <v>육아프로그램</v>
      </c>
      <c r="U159" t="s">
        <v>427</v>
      </c>
      <c r="AA159" t="str">
        <f t="shared" ca="1" si="16"/>
        <v>서울특별시  마포구 월드컵로25길</v>
      </c>
      <c r="AH159" s="22" t="str">
        <f t="shared" ca="1" si="17"/>
        <v>https://www.youtube.com/watch?v=qebyf955</v>
      </c>
    </row>
    <row r="160" spans="3:34" x14ac:dyDescent="0.3">
      <c r="C160" s="18" t="str">
        <f t="shared" ca="1" si="15"/>
        <v>도뎌뉴</v>
      </c>
      <c r="E160" t="s">
        <v>10431</v>
      </c>
      <c r="J160" t="str">
        <f t="shared" ref="J160:J223" ca="1" si="18">INDIRECT("H"&amp;RANDBETWEEN(1, 26))&amp;INDIRECT("H"&amp;RANDBETWEEN(1, 26))&amp;INDIRECT("H"&amp;RANDBETWEEN(1, 26))&amp;INDIRECT("H"&amp;RANDBETWEEN(1, 26))&amp;INDIRECT("H"&amp;RANDBETWEEN(1, 26))&amp;INDIRECT("H"&amp;RANDBETWEEN(1, 26))&amp;INDIRECT("H"&amp;RANDBETWEEN(1, 26))&amp;INDIRECT("H"&amp;RANDBETWEEN(1, 26))&amp;INDIRECT("H"&amp;RANDBETWEEN(1, 26))</f>
        <v>qinwmrsdg</v>
      </c>
      <c r="L160" t="s">
        <v>11431</v>
      </c>
      <c r="O160" t="str">
        <f t="shared" ref="O160:O223" ca="1" si="19">INDIRECT("H"&amp;RANDBETWEEN(1,26))&amp;INDIRECT("H"&amp;RANDBETWEEN(1,26))&amp;INDIRECT("H"&amp;RANDBETWEEN(1,26))&amp;INDIRECT("H"&amp;RANDBETWEEN(1,26))&amp;INDIRECT("H"&amp;RANDBETWEEN(1,26))&amp;RANDBETWEEN(0,9)&amp;RANDBETWEEN(0,9)&amp;RANDBETWEEN(0,9)</f>
        <v>qwvvl389</v>
      </c>
      <c r="Q160" t="s">
        <v>6588</v>
      </c>
      <c r="T160" t="str">
        <f t="shared" ref="T160:T223" ca="1" si="20">INDIRECT("S"&amp;RANDBETWEEN(1,5))</f>
        <v>육아정보</v>
      </c>
      <c r="U160" t="s">
        <v>426</v>
      </c>
      <c r="AA160" t="str">
        <f t="shared" ca="1" si="16"/>
        <v>서울특별시  마포구 가양대로</v>
      </c>
      <c r="AH160" s="22" t="str">
        <f t="shared" ca="1" si="17"/>
        <v>https://www.youtube.com/watch?v=ojmzx298</v>
      </c>
    </row>
    <row r="161" spans="3:34" x14ac:dyDescent="0.3">
      <c r="C161" s="18" t="str">
        <f t="shared" ca="1" si="15"/>
        <v>드뱌다</v>
      </c>
      <c r="E161" t="s">
        <v>10432</v>
      </c>
      <c r="J161" t="str">
        <f t="shared" ca="1" si="18"/>
        <v>cridlwrtm</v>
      </c>
      <c r="L161" t="s">
        <v>11432</v>
      </c>
      <c r="O161" t="str">
        <f t="shared" ca="1" si="19"/>
        <v>iamcq788</v>
      </c>
      <c r="Q161" t="s">
        <v>6589</v>
      </c>
      <c r="T161" t="str">
        <f t="shared" ca="1" si="20"/>
        <v>육아프로그램</v>
      </c>
      <c r="U161" t="s">
        <v>424</v>
      </c>
      <c r="AA161" t="str">
        <f t="shared" ca="1" si="16"/>
        <v>서울특별시  마포구  양화로</v>
      </c>
      <c r="AH161" s="22" t="str">
        <f t="shared" ca="1" si="17"/>
        <v>https://www.youtube.com/watch?v=qmskm714</v>
      </c>
    </row>
    <row r="162" spans="3:34" x14ac:dyDescent="0.3">
      <c r="C162" s="18" t="str">
        <f t="shared" ca="1" si="15"/>
        <v>쿠펴터</v>
      </c>
      <c r="E162" t="s">
        <v>10433</v>
      </c>
      <c r="J162" t="str">
        <f t="shared" ca="1" si="18"/>
        <v>uerrjacqj</v>
      </c>
      <c r="L162" t="s">
        <v>11433</v>
      </c>
      <c r="O162" t="str">
        <f t="shared" ca="1" si="19"/>
        <v>sizpx845</v>
      </c>
      <c r="Q162" t="s">
        <v>6590</v>
      </c>
      <c r="T162" t="str">
        <f t="shared" ca="1" si="20"/>
        <v>육아용품</v>
      </c>
      <c r="U162" t="s">
        <v>427</v>
      </c>
      <c r="AA162" t="str">
        <f t="shared" ca="1" si="16"/>
        <v>서울특별시  마포구 월드컵로 212</v>
      </c>
      <c r="AH162" s="22" t="str">
        <f t="shared" ca="1" si="17"/>
        <v>https://www.youtube.com/watch?v=hldwg945</v>
      </c>
    </row>
    <row r="163" spans="3:34" x14ac:dyDescent="0.3">
      <c r="C163" s="18" t="str">
        <f t="shared" ca="1" si="15"/>
        <v>탸냐버</v>
      </c>
      <c r="E163" t="s">
        <v>10434</v>
      </c>
      <c r="J163" t="str">
        <f t="shared" ca="1" si="18"/>
        <v>sjbfpwihu</v>
      </c>
      <c r="L163" t="s">
        <v>11434</v>
      </c>
      <c r="O163" t="str">
        <f t="shared" ca="1" si="19"/>
        <v>ygelu583</v>
      </c>
      <c r="Q163" t="s">
        <v>6591</v>
      </c>
      <c r="T163" t="str">
        <f t="shared" ca="1" si="20"/>
        <v>미디어자료</v>
      </c>
      <c r="U163" t="s">
        <v>427</v>
      </c>
      <c r="AA163" t="str">
        <f t="shared" ca="1" si="16"/>
        <v>서울특별시  마포구  양화로</v>
      </c>
      <c r="AH163" s="22" t="str">
        <f t="shared" ca="1" si="17"/>
        <v>https://www.youtube.com/watch?v=kbtnl609</v>
      </c>
    </row>
    <row r="164" spans="3:34" x14ac:dyDescent="0.3">
      <c r="C164" s="18" t="str">
        <f t="shared" ca="1" si="15"/>
        <v>아모므</v>
      </c>
      <c r="E164" t="s">
        <v>10435</v>
      </c>
      <c r="J164" t="str">
        <f t="shared" ca="1" si="18"/>
        <v>kcfiweolt</v>
      </c>
      <c r="L164" t="s">
        <v>11435</v>
      </c>
      <c r="O164" t="str">
        <f t="shared" ca="1" si="19"/>
        <v>bepkx762</v>
      </c>
      <c r="Q164" t="s">
        <v>6592</v>
      </c>
      <c r="T164" t="str">
        <f t="shared" ca="1" si="20"/>
        <v>육아정보</v>
      </c>
      <c r="U164" t="s">
        <v>427</v>
      </c>
      <c r="AA164" t="str">
        <f t="shared" ca="1" si="16"/>
        <v>서울특별시  마포구 포은로 135</v>
      </c>
      <c r="AH164" s="22" t="str">
        <f t="shared" ca="1" si="17"/>
        <v>https://www.youtube.com/watch?v=yuwge466</v>
      </c>
    </row>
    <row r="165" spans="3:34" x14ac:dyDescent="0.3">
      <c r="C165" s="18" t="str">
        <f t="shared" ca="1" si="15"/>
        <v>토뮤어</v>
      </c>
      <c r="E165" t="s">
        <v>10436</v>
      </c>
      <c r="J165" t="str">
        <f t="shared" ca="1" si="18"/>
        <v>gxramtnee</v>
      </c>
      <c r="L165" t="s">
        <v>11436</v>
      </c>
      <c r="O165" t="str">
        <f t="shared" ca="1" si="19"/>
        <v>rpncv501</v>
      </c>
      <c r="Q165" t="s">
        <v>6593</v>
      </c>
      <c r="T165" t="str">
        <f t="shared" ca="1" si="20"/>
        <v>미디어자료</v>
      </c>
      <c r="U165" t="s">
        <v>427</v>
      </c>
      <c r="AA165" t="str">
        <f t="shared" ca="1" si="16"/>
        <v>서울특별시  마포구  양화로</v>
      </c>
      <c r="AH165" s="22" t="str">
        <f t="shared" ca="1" si="17"/>
        <v>https://www.youtube.com/watch?v=ttnak381</v>
      </c>
    </row>
    <row r="166" spans="3:34" x14ac:dyDescent="0.3">
      <c r="C166" s="18" t="str">
        <f t="shared" ca="1" si="15"/>
        <v>흐두녀</v>
      </c>
      <c r="E166" t="s">
        <v>10437</v>
      </c>
      <c r="J166" t="str">
        <f t="shared" ca="1" si="18"/>
        <v>psenvynpw</v>
      </c>
      <c r="L166" t="s">
        <v>11437</v>
      </c>
      <c r="O166" t="str">
        <f t="shared" ca="1" si="19"/>
        <v>ynyui464</v>
      </c>
      <c r="Q166" t="s">
        <v>6594</v>
      </c>
      <c r="T166" t="str">
        <f t="shared" ca="1" si="20"/>
        <v>응급처치법</v>
      </c>
      <c r="U166" t="s">
        <v>427</v>
      </c>
      <c r="AA166" t="str">
        <f t="shared" ca="1" si="16"/>
        <v>서울특별시  마포구  양화로</v>
      </c>
      <c r="AH166" s="22" t="str">
        <f t="shared" ca="1" si="17"/>
        <v>https://www.youtube.com/watch?v=dlgbd397</v>
      </c>
    </row>
    <row r="167" spans="3:34" x14ac:dyDescent="0.3">
      <c r="C167" s="18" t="str">
        <f t="shared" ca="1" si="15"/>
        <v>다트으</v>
      </c>
      <c r="E167" t="s">
        <v>10438</v>
      </c>
      <c r="J167" t="str">
        <f t="shared" ca="1" si="18"/>
        <v>sifmvkbkk</v>
      </c>
      <c r="L167" t="s">
        <v>11438</v>
      </c>
      <c r="O167" t="str">
        <f t="shared" ca="1" si="19"/>
        <v>ibeih891</v>
      </c>
      <c r="Q167" t="s">
        <v>6595</v>
      </c>
      <c r="T167" t="str">
        <f t="shared" ca="1" si="20"/>
        <v>미디어자료</v>
      </c>
      <c r="U167" t="s">
        <v>427</v>
      </c>
      <c r="AA167" t="str">
        <f t="shared" ca="1" si="16"/>
        <v>서울특별시  마포구 월드컵로 지하</v>
      </c>
      <c r="AH167" s="22" t="str">
        <f t="shared" ca="1" si="17"/>
        <v>https://www.youtube.com/watch?v=fiwlw581</v>
      </c>
    </row>
    <row r="168" spans="3:34" x14ac:dyDescent="0.3">
      <c r="C168" s="18" t="str">
        <f t="shared" ca="1" si="15"/>
        <v>져루효</v>
      </c>
      <c r="E168" t="s">
        <v>10439</v>
      </c>
      <c r="J168" t="str">
        <f t="shared" ca="1" si="18"/>
        <v>fecghpybo</v>
      </c>
      <c r="L168" t="s">
        <v>11439</v>
      </c>
      <c r="O168" t="str">
        <f t="shared" ca="1" si="19"/>
        <v>audwn476</v>
      </c>
      <c r="Q168" t="s">
        <v>6596</v>
      </c>
      <c r="T168" t="str">
        <f t="shared" ca="1" si="20"/>
        <v>응급처치법</v>
      </c>
      <c r="U168" t="s">
        <v>427</v>
      </c>
      <c r="AA168" t="str">
        <f t="shared" ca="1" si="16"/>
        <v>서울특별시  마포구  양화로</v>
      </c>
      <c r="AH168" s="22" t="str">
        <f t="shared" ca="1" si="17"/>
        <v>https://www.youtube.com/watch?v=gfnmr925</v>
      </c>
    </row>
    <row r="169" spans="3:34" x14ac:dyDescent="0.3">
      <c r="C169" s="18" t="str">
        <f t="shared" ca="1" si="15"/>
        <v>죠루느</v>
      </c>
      <c r="E169" t="s">
        <v>10440</v>
      </c>
      <c r="J169" t="str">
        <f t="shared" ca="1" si="18"/>
        <v>ebujbgmaf</v>
      </c>
      <c r="L169" t="s">
        <v>11440</v>
      </c>
      <c r="O169" t="str">
        <f t="shared" ca="1" si="19"/>
        <v>jmfyu611</v>
      </c>
      <c r="Q169" t="s">
        <v>6597</v>
      </c>
      <c r="T169" t="str">
        <f t="shared" ca="1" si="20"/>
        <v>육아용품</v>
      </c>
      <c r="U169" t="s">
        <v>427</v>
      </c>
      <c r="AA169" t="str">
        <f t="shared" ca="1" si="16"/>
        <v>서울특별시  마포구 가양대로</v>
      </c>
      <c r="AH169" s="22" t="str">
        <f t="shared" ca="1" si="17"/>
        <v>https://www.youtube.com/watch?v=mvivi432</v>
      </c>
    </row>
    <row r="170" spans="3:34" x14ac:dyDescent="0.3">
      <c r="C170" s="18" t="str">
        <f t="shared" ca="1" si="15"/>
        <v>부여드</v>
      </c>
      <c r="E170" t="s">
        <v>10441</v>
      </c>
      <c r="J170" t="str">
        <f t="shared" ca="1" si="18"/>
        <v>axxlvcqnj</v>
      </c>
      <c r="L170" t="s">
        <v>11441</v>
      </c>
      <c r="O170" t="str">
        <f t="shared" ca="1" si="19"/>
        <v>riukz659</v>
      </c>
      <c r="Q170" t="s">
        <v>6598</v>
      </c>
      <c r="T170" t="str">
        <f t="shared" ca="1" si="20"/>
        <v>육아용품</v>
      </c>
      <c r="U170" t="s">
        <v>424</v>
      </c>
      <c r="AA170" t="str">
        <f t="shared" ca="1" si="16"/>
        <v>서울특별시  마포구 동교로1길 </v>
      </c>
      <c r="AH170" s="22" t="str">
        <f t="shared" ca="1" si="17"/>
        <v>https://www.youtube.com/watch?v=wcfxk162</v>
      </c>
    </row>
    <row r="171" spans="3:34" x14ac:dyDescent="0.3">
      <c r="C171" s="18" t="str">
        <f t="shared" ca="1" si="15"/>
        <v>퍼캬먀</v>
      </c>
      <c r="E171" t="s">
        <v>10442</v>
      </c>
      <c r="J171" t="str">
        <f t="shared" ca="1" si="18"/>
        <v>glcukcuwl</v>
      </c>
      <c r="L171" t="s">
        <v>11442</v>
      </c>
      <c r="O171" t="str">
        <f t="shared" ca="1" si="19"/>
        <v>fezrp638</v>
      </c>
      <c r="Q171" t="s">
        <v>6599</v>
      </c>
      <c r="T171" t="str">
        <f t="shared" ca="1" si="20"/>
        <v>미디어자료</v>
      </c>
      <c r="U171" t="s">
        <v>418</v>
      </c>
      <c r="AA171" t="str">
        <f t="shared" ca="1" si="16"/>
        <v>서울특별시  마포구 월드컵로 235</v>
      </c>
      <c r="AH171" s="22" t="str">
        <f t="shared" ca="1" si="17"/>
        <v>https://www.youtube.com/watch?v=gceto110</v>
      </c>
    </row>
    <row r="172" spans="3:34" x14ac:dyDescent="0.3">
      <c r="C172" s="18" t="str">
        <f t="shared" ca="1" si="15"/>
        <v>댜유녀</v>
      </c>
      <c r="E172" t="s">
        <v>10443</v>
      </c>
      <c r="J172" t="str">
        <f t="shared" ca="1" si="18"/>
        <v>wivvyjhqz</v>
      </c>
      <c r="L172" t="s">
        <v>11443</v>
      </c>
      <c r="O172" t="str">
        <f t="shared" ca="1" si="19"/>
        <v>exrbe353</v>
      </c>
      <c r="Q172" t="s">
        <v>6600</v>
      </c>
      <c r="T172" t="str">
        <f t="shared" ca="1" si="20"/>
        <v>응급처치법</v>
      </c>
      <c r="U172" t="s">
        <v>424</v>
      </c>
      <c r="AA172" t="str">
        <f t="shared" ca="1" si="16"/>
        <v>서울특별시  마포구 동교로1길 </v>
      </c>
      <c r="AH172" s="22" t="str">
        <f t="shared" ca="1" si="17"/>
        <v>https://www.youtube.com/watch?v=hkkgm882</v>
      </c>
    </row>
    <row r="173" spans="3:34" x14ac:dyDescent="0.3">
      <c r="C173" s="18" t="str">
        <f t="shared" ca="1" si="15"/>
        <v>먀어벼</v>
      </c>
      <c r="E173" t="s">
        <v>10444</v>
      </c>
      <c r="J173" t="str">
        <f t="shared" ca="1" si="18"/>
        <v>mnminecya</v>
      </c>
      <c r="L173" t="s">
        <v>11444</v>
      </c>
      <c r="O173" t="str">
        <f t="shared" ca="1" si="19"/>
        <v>xmywl338</v>
      </c>
      <c r="Q173" t="s">
        <v>6601</v>
      </c>
      <c r="T173" t="str">
        <f t="shared" ca="1" si="20"/>
        <v>응급처치법</v>
      </c>
      <c r="U173" t="s">
        <v>427</v>
      </c>
      <c r="AA173" t="str">
        <f t="shared" ca="1" si="16"/>
        <v>서울특별시  마포구 월드컵로 지하</v>
      </c>
      <c r="AH173" s="22" t="str">
        <f t="shared" ca="1" si="17"/>
        <v>https://www.youtube.com/watch?v=rymas725</v>
      </c>
    </row>
    <row r="174" spans="3:34" x14ac:dyDescent="0.3">
      <c r="C174" s="18" t="str">
        <f t="shared" ca="1" si="15"/>
        <v>서냐뉴</v>
      </c>
      <c r="E174" t="s">
        <v>10445</v>
      </c>
      <c r="J174" t="str">
        <f t="shared" ca="1" si="18"/>
        <v>wbwiwagcu</v>
      </c>
      <c r="L174" t="s">
        <v>11445</v>
      </c>
      <c r="O174" t="str">
        <f t="shared" ca="1" si="19"/>
        <v>iatee083</v>
      </c>
      <c r="Q174" t="s">
        <v>6602</v>
      </c>
      <c r="T174" t="str">
        <f t="shared" ca="1" si="20"/>
        <v>육아정보</v>
      </c>
      <c r="U174" t="s">
        <v>427</v>
      </c>
      <c r="AA174" t="str">
        <f t="shared" ca="1" si="16"/>
        <v>서울특별시  마포구 포은로 135</v>
      </c>
      <c r="AH174" s="22" t="str">
        <f t="shared" ca="1" si="17"/>
        <v>https://www.youtube.com/watch?v=ooqdm384</v>
      </c>
    </row>
    <row r="175" spans="3:34" x14ac:dyDescent="0.3">
      <c r="C175" s="18" t="str">
        <f t="shared" ca="1" si="15"/>
        <v>키투푸</v>
      </c>
      <c r="E175" t="s">
        <v>10446</v>
      </c>
      <c r="J175" t="str">
        <f t="shared" ca="1" si="18"/>
        <v>ypxguwpcm</v>
      </c>
      <c r="L175" t="s">
        <v>11446</v>
      </c>
      <c r="O175" t="str">
        <f t="shared" ca="1" si="19"/>
        <v>dbido194</v>
      </c>
      <c r="Q175" t="s">
        <v>6603</v>
      </c>
      <c r="T175" t="str">
        <f t="shared" ca="1" si="20"/>
        <v>미디어자료</v>
      </c>
      <c r="U175" t="s">
        <v>425</v>
      </c>
      <c r="AA175" t="str">
        <f t="shared" ca="1" si="16"/>
        <v>서울특별시  마포구 월드컵로 235</v>
      </c>
      <c r="AH175" s="22" t="str">
        <f t="shared" ca="1" si="17"/>
        <v>https://www.youtube.com/watch?v=nqqgo788</v>
      </c>
    </row>
    <row r="176" spans="3:34" x14ac:dyDescent="0.3">
      <c r="C176" s="18" t="str">
        <f t="shared" ca="1" si="15"/>
        <v>타비툐</v>
      </c>
      <c r="E176" t="s">
        <v>10447</v>
      </c>
      <c r="J176" t="str">
        <f t="shared" ca="1" si="18"/>
        <v>xgqlawjvh</v>
      </c>
      <c r="L176" t="s">
        <v>11447</v>
      </c>
      <c r="O176" t="str">
        <f t="shared" ca="1" si="19"/>
        <v>adpcj884</v>
      </c>
      <c r="Q176" t="s">
        <v>6604</v>
      </c>
      <c r="T176" t="str">
        <f t="shared" ca="1" si="20"/>
        <v>응급처치법</v>
      </c>
      <c r="U176" t="s">
        <v>418</v>
      </c>
      <c r="AA176" t="str">
        <f t="shared" ca="1" si="16"/>
        <v>서울특별시  마포구 포은로 135</v>
      </c>
      <c r="AH176" s="22" t="str">
        <f t="shared" ca="1" si="17"/>
        <v>https://www.youtube.com/watch?v=hnmys486</v>
      </c>
    </row>
    <row r="177" spans="3:34" x14ac:dyDescent="0.3">
      <c r="C177" s="18" t="str">
        <f t="shared" ca="1" si="15"/>
        <v>퍄자무</v>
      </c>
      <c r="E177" t="s">
        <v>10448</v>
      </c>
      <c r="J177" t="str">
        <f t="shared" ca="1" si="18"/>
        <v>xfysjmbyd</v>
      </c>
      <c r="L177" t="s">
        <v>11448</v>
      </c>
      <c r="O177" t="str">
        <f t="shared" ca="1" si="19"/>
        <v>cetsw157</v>
      </c>
      <c r="Q177" t="s">
        <v>6605</v>
      </c>
      <c r="T177" t="str">
        <f t="shared" ca="1" si="20"/>
        <v>응급처치법</v>
      </c>
      <c r="U177" t="s">
        <v>427</v>
      </c>
      <c r="AA177" t="str">
        <f t="shared" ca="1" si="16"/>
        <v>서울특별시  마포구 동교로1길 </v>
      </c>
      <c r="AH177" s="22" t="str">
        <f t="shared" ca="1" si="17"/>
        <v>https://www.youtube.com/watch?v=aismk277</v>
      </c>
    </row>
    <row r="178" spans="3:34" x14ac:dyDescent="0.3">
      <c r="C178" s="18" t="str">
        <f t="shared" ca="1" si="15"/>
        <v>주료쇼</v>
      </c>
      <c r="E178" t="s">
        <v>10449</v>
      </c>
      <c r="J178" t="str">
        <f t="shared" ca="1" si="18"/>
        <v>pyidwjbso</v>
      </c>
      <c r="L178" t="s">
        <v>11449</v>
      </c>
      <c r="O178" t="str">
        <f t="shared" ca="1" si="19"/>
        <v>klcgn592</v>
      </c>
      <c r="Q178" t="s">
        <v>6606</v>
      </c>
      <c r="T178" t="str">
        <f t="shared" ca="1" si="20"/>
        <v>육아프로그램</v>
      </c>
      <c r="U178" t="s">
        <v>427</v>
      </c>
      <c r="AA178" t="str">
        <f t="shared" ca="1" si="16"/>
        <v>서울특별시  마포구 포은로 135</v>
      </c>
      <c r="AH178" s="22" t="str">
        <f t="shared" ca="1" si="17"/>
        <v>https://www.youtube.com/watch?v=ccuao686</v>
      </c>
    </row>
    <row r="179" spans="3:34" x14ac:dyDescent="0.3">
      <c r="C179" s="18" t="str">
        <f t="shared" ca="1" si="15"/>
        <v>츠우서</v>
      </c>
      <c r="E179" t="s">
        <v>10450</v>
      </c>
      <c r="J179" t="str">
        <f t="shared" ca="1" si="18"/>
        <v>rfqwmdpmj</v>
      </c>
      <c r="L179" t="s">
        <v>11450</v>
      </c>
      <c r="O179" t="str">
        <f t="shared" ca="1" si="19"/>
        <v>cekhq955</v>
      </c>
      <c r="Q179" t="s">
        <v>6607</v>
      </c>
      <c r="T179" t="str">
        <f t="shared" ca="1" si="20"/>
        <v>육아프로그램</v>
      </c>
      <c r="U179" t="s">
        <v>427</v>
      </c>
      <c r="AA179" t="str">
        <f t="shared" ca="1" si="16"/>
        <v>서울특별시  마포구 동교로1길 </v>
      </c>
      <c r="AH179" s="22" t="str">
        <f t="shared" ca="1" si="17"/>
        <v>https://www.youtube.com/watch?v=fpxne193</v>
      </c>
    </row>
    <row r="180" spans="3:34" x14ac:dyDescent="0.3">
      <c r="C180" s="18" t="str">
        <f t="shared" ca="1" si="15"/>
        <v>죠주큐</v>
      </c>
      <c r="E180" t="s">
        <v>10451</v>
      </c>
      <c r="J180" t="str">
        <f t="shared" ca="1" si="18"/>
        <v>ydmhgduvk</v>
      </c>
      <c r="L180" t="s">
        <v>11451</v>
      </c>
      <c r="O180" t="str">
        <f t="shared" ca="1" si="19"/>
        <v>mmedg477</v>
      </c>
      <c r="Q180" t="s">
        <v>6608</v>
      </c>
      <c r="T180" t="str">
        <f t="shared" ca="1" si="20"/>
        <v>육아프로그램</v>
      </c>
      <c r="U180" t="s">
        <v>424</v>
      </c>
      <c r="AA180" t="str">
        <f t="shared" ca="1" si="16"/>
        <v>서울특별시  마포구 월드컵로 235</v>
      </c>
      <c r="AH180" s="22" t="str">
        <f t="shared" ca="1" si="17"/>
        <v>https://www.youtube.com/watch?v=wrcja691</v>
      </c>
    </row>
    <row r="181" spans="3:34" x14ac:dyDescent="0.3">
      <c r="C181" s="18" t="str">
        <f t="shared" ca="1" si="15"/>
        <v>추소루</v>
      </c>
      <c r="E181" t="s">
        <v>10452</v>
      </c>
      <c r="J181" t="str">
        <f t="shared" ca="1" si="18"/>
        <v>bjkmfmgqe</v>
      </c>
      <c r="L181" t="s">
        <v>11452</v>
      </c>
      <c r="O181" t="str">
        <f t="shared" ca="1" si="19"/>
        <v>ybapn351</v>
      </c>
      <c r="Q181" t="s">
        <v>6609</v>
      </c>
      <c r="T181" t="str">
        <f t="shared" ca="1" si="20"/>
        <v>응급처치법</v>
      </c>
      <c r="U181" t="s">
        <v>427</v>
      </c>
      <c r="AA181" t="str">
        <f t="shared" ca="1" si="16"/>
        <v>서울특별시  마포구  양화로</v>
      </c>
      <c r="AH181" s="22" t="str">
        <f t="shared" ca="1" si="17"/>
        <v>https://www.youtube.com/watch?v=jqubk500</v>
      </c>
    </row>
    <row r="182" spans="3:34" x14ac:dyDescent="0.3">
      <c r="C182" s="18" t="str">
        <f t="shared" ca="1" si="15"/>
        <v>쇼기뮤</v>
      </c>
      <c r="E182" t="s">
        <v>10453</v>
      </c>
      <c r="J182" t="str">
        <f t="shared" ca="1" si="18"/>
        <v>xbxuiwydu</v>
      </c>
      <c r="L182" t="s">
        <v>11453</v>
      </c>
      <c r="O182" t="str">
        <f t="shared" ca="1" si="19"/>
        <v>hxyqs169</v>
      </c>
      <c r="Q182" t="s">
        <v>6610</v>
      </c>
      <c r="T182" t="str">
        <f t="shared" ca="1" si="20"/>
        <v>육아프로그램</v>
      </c>
      <c r="U182" t="s">
        <v>427</v>
      </c>
      <c r="AA182" t="str">
        <f t="shared" ca="1" si="16"/>
        <v>서울특별시  마포구 포은로 135</v>
      </c>
      <c r="AH182" s="22" t="str">
        <f t="shared" ca="1" si="17"/>
        <v>https://www.youtube.com/watch?v=tqzin961</v>
      </c>
    </row>
    <row r="183" spans="3:34" x14ac:dyDescent="0.3">
      <c r="C183" s="18" t="str">
        <f t="shared" ca="1" si="15"/>
        <v>츠죠츠</v>
      </c>
      <c r="E183" t="s">
        <v>10454</v>
      </c>
      <c r="J183" t="str">
        <f t="shared" ca="1" si="18"/>
        <v>qybihfdjv</v>
      </c>
      <c r="L183" t="s">
        <v>11454</v>
      </c>
      <c r="O183" t="str">
        <f t="shared" ca="1" si="19"/>
        <v>fzygb690</v>
      </c>
      <c r="Q183" t="s">
        <v>6611</v>
      </c>
      <c r="T183" t="str">
        <f t="shared" ca="1" si="20"/>
        <v>응급처치법</v>
      </c>
      <c r="U183" t="s">
        <v>425</v>
      </c>
      <c r="AA183" t="str">
        <f t="shared" ca="1" si="16"/>
        <v>서울특별시  마포구 월드컵로 지하</v>
      </c>
      <c r="AH183" s="22" t="str">
        <f t="shared" ca="1" si="17"/>
        <v>https://www.youtube.com/watch?v=jsolc470</v>
      </c>
    </row>
    <row r="184" spans="3:34" x14ac:dyDescent="0.3">
      <c r="C184" s="18" t="str">
        <f t="shared" ca="1" si="15"/>
        <v>먀쿠으</v>
      </c>
      <c r="E184" t="s">
        <v>10455</v>
      </c>
      <c r="J184" t="str">
        <f t="shared" ca="1" si="18"/>
        <v>tihhuqpun</v>
      </c>
      <c r="L184" t="s">
        <v>11455</v>
      </c>
      <c r="O184" t="str">
        <f t="shared" ca="1" si="19"/>
        <v>yiqku440</v>
      </c>
      <c r="Q184" t="s">
        <v>6612</v>
      </c>
      <c r="T184" t="str">
        <f t="shared" ca="1" si="20"/>
        <v>미디어자료</v>
      </c>
      <c r="U184" t="s">
        <v>418</v>
      </c>
      <c r="AA184" t="str">
        <f t="shared" ca="1" si="16"/>
        <v>서울특별시  마포구 월드컵로25길</v>
      </c>
      <c r="AH184" s="22" t="str">
        <f t="shared" ca="1" si="17"/>
        <v>https://www.youtube.com/watch?v=qlpgr493</v>
      </c>
    </row>
    <row r="185" spans="3:34" x14ac:dyDescent="0.3">
      <c r="C185" s="18" t="str">
        <f t="shared" ca="1" si="15"/>
        <v>루툐뎌</v>
      </c>
      <c r="E185" t="s">
        <v>10456</v>
      </c>
      <c r="J185" t="str">
        <f t="shared" ca="1" si="18"/>
        <v>myshzggws</v>
      </c>
      <c r="L185" t="s">
        <v>11456</v>
      </c>
      <c r="O185" t="str">
        <f t="shared" ca="1" si="19"/>
        <v>xgxbe304</v>
      </c>
      <c r="Q185" t="s">
        <v>6613</v>
      </c>
      <c r="T185" t="str">
        <f t="shared" ca="1" si="20"/>
        <v>응급처치법</v>
      </c>
      <c r="U185" t="s">
        <v>426</v>
      </c>
      <c r="AA185" t="str">
        <f t="shared" ca="1" si="16"/>
        <v>서울특별시  마포구 월드컵로 212</v>
      </c>
      <c r="AH185" s="22" t="str">
        <f t="shared" ca="1" si="17"/>
        <v>https://www.youtube.com/watch?v=ypztp257</v>
      </c>
    </row>
    <row r="186" spans="3:34" x14ac:dyDescent="0.3">
      <c r="C186" s="18" t="str">
        <f t="shared" ca="1" si="15"/>
        <v>캬됴튜</v>
      </c>
      <c r="E186" t="s">
        <v>10457</v>
      </c>
      <c r="J186" t="str">
        <f t="shared" ca="1" si="18"/>
        <v>aosrfdtbf</v>
      </c>
      <c r="L186" t="s">
        <v>11457</v>
      </c>
      <c r="O186" t="str">
        <f t="shared" ca="1" si="19"/>
        <v>udtcj388</v>
      </c>
      <c r="Q186" t="s">
        <v>6614</v>
      </c>
      <c r="T186" t="str">
        <f t="shared" ca="1" si="20"/>
        <v>육아용품</v>
      </c>
      <c r="U186" t="s">
        <v>424</v>
      </c>
      <c r="AA186" t="str">
        <f t="shared" ca="1" si="16"/>
        <v>서울특별시  마포구 월드컵로 212</v>
      </c>
      <c r="AH186" s="22" t="str">
        <f t="shared" ca="1" si="17"/>
        <v>https://www.youtube.com/watch?v=ubukp021</v>
      </c>
    </row>
    <row r="187" spans="3:34" x14ac:dyDescent="0.3">
      <c r="C187" s="18" t="str">
        <f t="shared" ca="1" si="15"/>
        <v>고켜효</v>
      </c>
      <c r="E187" t="s">
        <v>10458</v>
      </c>
      <c r="J187" t="str">
        <f t="shared" ca="1" si="18"/>
        <v>rmvkjlhnn</v>
      </c>
      <c r="L187" t="s">
        <v>11458</v>
      </c>
      <c r="O187" t="str">
        <f t="shared" ca="1" si="19"/>
        <v>ekhge568</v>
      </c>
      <c r="Q187" t="s">
        <v>6615</v>
      </c>
      <c r="T187" t="str">
        <f t="shared" ca="1" si="20"/>
        <v>육아정보</v>
      </c>
      <c r="U187" t="s">
        <v>424</v>
      </c>
      <c r="AA187" t="str">
        <f t="shared" ca="1" si="16"/>
        <v>서울특별시  마포구  양화로</v>
      </c>
      <c r="AH187" s="22" t="str">
        <f t="shared" ca="1" si="17"/>
        <v>https://www.youtube.com/watch?v=seyen772</v>
      </c>
    </row>
    <row r="188" spans="3:34" x14ac:dyDescent="0.3">
      <c r="C188" s="18" t="str">
        <f t="shared" ca="1" si="15"/>
        <v>져후소</v>
      </c>
      <c r="E188" t="s">
        <v>10459</v>
      </c>
      <c r="J188" t="str">
        <f t="shared" ca="1" si="18"/>
        <v>ojzwmnirg</v>
      </c>
      <c r="L188" t="s">
        <v>11459</v>
      </c>
      <c r="O188" t="str">
        <f t="shared" ca="1" si="19"/>
        <v>njanh676</v>
      </c>
      <c r="Q188" t="s">
        <v>6616</v>
      </c>
      <c r="T188" t="str">
        <f t="shared" ca="1" si="20"/>
        <v>육아정보</v>
      </c>
      <c r="U188" t="s">
        <v>427</v>
      </c>
      <c r="AA188" t="str">
        <f t="shared" ca="1" si="16"/>
        <v>서울특별시  마포구 가양대로</v>
      </c>
      <c r="AH188" s="22" t="str">
        <f t="shared" ca="1" si="17"/>
        <v>https://www.youtube.com/watch?v=lqsfj155</v>
      </c>
    </row>
    <row r="189" spans="3:34" x14ac:dyDescent="0.3">
      <c r="C189" s="18" t="str">
        <f t="shared" ca="1" si="15"/>
        <v>기오튜</v>
      </c>
      <c r="E189" t="s">
        <v>10460</v>
      </c>
      <c r="J189" t="str">
        <f t="shared" ca="1" si="18"/>
        <v>uvnpjwsqe</v>
      </c>
      <c r="L189" t="s">
        <v>11460</v>
      </c>
      <c r="O189" t="str">
        <f t="shared" ca="1" si="19"/>
        <v>mgtlv153</v>
      </c>
      <c r="Q189" t="s">
        <v>6617</v>
      </c>
      <c r="T189" t="str">
        <f t="shared" ca="1" si="20"/>
        <v>육아프로그램</v>
      </c>
      <c r="U189" t="s">
        <v>425</v>
      </c>
      <c r="AA189" t="str">
        <f t="shared" ca="1" si="16"/>
        <v>서울특별시  마포구 포은로 135</v>
      </c>
      <c r="AH189" s="22" t="str">
        <f t="shared" ca="1" si="17"/>
        <v>https://www.youtube.com/watch?v=upadu055</v>
      </c>
    </row>
    <row r="190" spans="3:34" x14ac:dyDescent="0.3">
      <c r="C190" s="18" t="str">
        <f t="shared" ca="1" si="15"/>
        <v>다포쟈</v>
      </c>
      <c r="E190" t="s">
        <v>10461</v>
      </c>
      <c r="J190" t="str">
        <f t="shared" ca="1" si="18"/>
        <v>basxppngy</v>
      </c>
      <c r="L190" t="s">
        <v>11461</v>
      </c>
      <c r="O190" t="str">
        <f t="shared" ca="1" si="19"/>
        <v>pfemt829</v>
      </c>
      <c r="Q190" t="s">
        <v>6618</v>
      </c>
      <c r="T190" t="str">
        <f t="shared" ca="1" si="20"/>
        <v>미디어자료</v>
      </c>
      <c r="U190" t="s">
        <v>427</v>
      </c>
      <c r="AA190" t="str">
        <f t="shared" ca="1" si="16"/>
        <v>서울특별시  마포구 가양대로</v>
      </c>
      <c r="AH190" s="22" t="str">
        <f t="shared" ca="1" si="17"/>
        <v>https://www.youtube.com/watch?v=tkpgx963</v>
      </c>
    </row>
    <row r="191" spans="3:34" x14ac:dyDescent="0.3">
      <c r="C191" s="18" t="str">
        <f t="shared" ca="1" si="15"/>
        <v>묘으리</v>
      </c>
      <c r="E191" t="s">
        <v>10462</v>
      </c>
      <c r="J191" t="str">
        <f t="shared" ca="1" si="18"/>
        <v>lhjgkgzmu</v>
      </c>
      <c r="L191" t="s">
        <v>11462</v>
      </c>
      <c r="O191" t="str">
        <f t="shared" ca="1" si="19"/>
        <v>azofv160</v>
      </c>
      <c r="Q191" t="s">
        <v>6619</v>
      </c>
      <c r="T191" t="str">
        <f t="shared" ca="1" si="20"/>
        <v>응급처치법</v>
      </c>
      <c r="U191" t="s">
        <v>424</v>
      </c>
      <c r="AA191" t="str">
        <f t="shared" ca="1" si="16"/>
        <v>서울특별시  마포구  양화로</v>
      </c>
      <c r="AH191" s="22" t="str">
        <f t="shared" ca="1" si="17"/>
        <v>https://www.youtube.com/watch?v=lzpms273</v>
      </c>
    </row>
    <row r="192" spans="3:34" x14ac:dyDescent="0.3">
      <c r="C192" s="18" t="str">
        <f t="shared" ca="1" si="15"/>
        <v>냐냐라</v>
      </c>
      <c r="E192" t="s">
        <v>10463</v>
      </c>
      <c r="J192" t="str">
        <f t="shared" ca="1" si="18"/>
        <v>sznkphotm</v>
      </c>
      <c r="L192" t="s">
        <v>11463</v>
      </c>
      <c r="O192" t="str">
        <f t="shared" ca="1" si="19"/>
        <v>gnzpr346</v>
      </c>
      <c r="Q192" t="s">
        <v>6620</v>
      </c>
      <c r="T192" t="str">
        <f t="shared" ca="1" si="20"/>
        <v>미디어자료</v>
      </c>
      <c r="U192" t="s">
        <v>425</v>
      </c>
      <c r="AA192" t="str">
        <f t="shared" ca="1" si="16"/>
        <v>서울특별시  마포구 월드컵로 지하</v>
      </c>
      <c r="AH192" s="22" t="str">
        <f t="shared" ca="1" si="17"/>
        <v>https://www.youtube.com/watch?v=gikrs981</v>
      </c>
    </row>
    <row r="193" spans="3:27" x14ac:dyDescent="0.3">
      <c r="C193" s="18" t="str">
        <f t="shared" ca="1" si="15"/>
        <v>커도커</v>
      </c>
      <c r="E193" t="s">
        <v>10464</v>
      </c>
      <c r="J193" t="str">
        <f t="shared" ca="1" si="18"/>
        <v>fdxijknpz</v>
      </c>
      <c r="L193" t="s">
        <v>11464</v>
      </c>
      <c r="O193" t="str">
        <f t="shared" ca="1" si="19"/>
        <v>loqax611</v>
      </c>
      <c r="Q193" t="s">
        <v>6621</v>
      </c>
      <c r="T193" t="str">
        <f t="shared" ca="1" si="20"/>
        <v>응급처치법</v>
      </c>
      <c r="U193" t="s">
        <v>427</v>
      </c>
      <c r="AA193" t="str">
        <f t="shared" ca="1" si="16"/>
        <v>서울특별시  마포구 가양대로</v>
      </c>
    </row>
    <row r="194" spans="3:27" x14ac:dyDescent="0.3">
      <c r="C194" s="18" t="str">
        <f t="shared" ref="C194:C257" ca="1" si="21">INDIRECT("A"&amp;RANDBETWEEN(1, 140))&amp;INDIRECT("A"&amp;RANDBETWEEN(1, 140))&amp;INDIRECT("A"&amp;RANDBETWEEN(1, 140))</f>
        <v>버쿄뇨</v>
      </c>
      <c r="E194" t="s">
        <v>10465</v>
      </c>
      <c r="J194" t="str">
        <f t="shared" ca="1" si="18"/>
        <v>xxqevsskn</v>
      </c>
      <c r="L194" t="s">
        <v>11465</v>
      </c>
      <c r="O194" t="str">
        <f t="shared" ca="1" si="19"/>
        <v>pzgkq467</v>
      </c>
      <c r="Q194" t="s">
        <v>6622</v>
      </c>
      <c r="T194" t="str">
        <f t="shared" ca="1" si="20"/>
        <v>응급처치법</v>
      </c>
      <c r="U194" t="s">
        <v>424</v>
      </c>
      <c r="AA194" t="str">
        <f t="shared" ref="AA194:AA196" ca="1" si="22">$X$1&amp;" "&amp;$Y$1&amp;" " &amp;INDIRECT("Z"&amp;RANDBETWEEN(1,8))</f>
        <v>서울특별시  마포구 월드컵로 지하</v>
      </c>
    </row>
    <row r="195" spans="3:27" x14ac:dyDescent="0.3">
      <c r="C195" s="18" t="str">
        <f t="shared" ca="1" si="21"/>
        <v>쵸비효</v>
      </c>
      <c r="E195" t="s">
        <v>10466</v>
      </c>
      <c r="J195" t="str">
        <f t="shared" ca="1" si="18"/>
        <v>bxidiqqjk</v>
      </c>
      <c r="L195" t="s">
        <v>11466</v>
      </c>
      <c r="O195" t="str">
        <f t="shared" ca="1" si="19"/>
        <v>eoqbq353</v>
      </c>
      <c r="Q195" t="s">
        <v>6623</v>
      </c>
      <c r="T195" t="str">
        <f t="shared" ca="1" si="20"/>
        <v>미디어자료</v>
      </c>
      <c r="U195" t="s">
        <v>427</v>
      </c>
      <c r="AA195" t="str">
        <f t="shared" ca="1" si="22"/>
        <v>서울특별시  마포구 월드컵로25길</v>
      </c>
    </row>
    <row r="196" spans="3:27" x14ac:dyDescent="0.3">
      <c r="C196" s="18" t="str">
        <f t="shared" ca="1" si="21"/>
        <v>므타러</v>
      </c>
      <c r="E196" t="s">
        <v>10467</v>
      </c>
      <c r="J196" t="str">
        <f t="shared" ca="1" si="18"/>
        <v>xpwkcotfm</v>
      </c>
      <c r="L196" t="s">
        <v>11467</v>
      </c>
      <c r="O196" t="str">
        <f t="shared" ca="1" si="19"/>
        <v>fylsn892</v>
      </c>
      <c r="Q196" t="s">
        <v>6624</v>
      </c>
      <c r="T196" t="str">
        <f t="shared" ca="1" si="20"/>
        <v>미디어자료</v>
      </c>
      <c r="U196" t="s">
        <v>426</v>
      </c>
      <c r="AA196" t="str">
        <f t="shared" ca="1" si="22"/>
        <v>서울특별시  마포구 월드컵로 212</v>
      </c>
    </row>
    <row r="197" spans="3:27" x14ac:dyDescent="0.3">
      <c r="C197" s="18" t="str">
        <f t="shared" ca="1" si="21"/>
        <v>카시코</v>
      </c>
      <c r="E197" t="s">
        <v>10468</v>
      </c>
      <c r="J197" t="str">
        <f t="shared" ca="1" si="18"/>
        <v>envhihrar</v>
      </c>
      <c r="L197" t="s">
        <v>11468</v>
      </c>
      <c r="O197" t="str">
        <f t="shared" ca="1" si="19"/>
        <v>hyray070</v>
      </c>
      <c r="Q197" t="s">
        <v>6625</v>
      </c>
      <c r="T197" t="str">
        <f t="shared" ca="1" si="20"/>
        <v>육아정보</v>
      </c>
      <c r="U197" t="s">
        <v>427</v>
      </c>
      <c r="AA197" t="str">
        <f ca="1">$X$1&amp;" "&amp;$Y$9&amp;" " &amp;INDIRECT("Z"&amp;RANDBETWEEN(9,19))</f>
        <v>서울특별시  은평구 은평터널로 133</v>
      </c>
    </row>
    <row r="198" spans="3:27" x14ac:dyDescent="0.3">
      <c r="C198" s="18" t="str">
        <f t="shared" ca="1" si="21"/>
        <v>서뎌쥬</v>
      </c>
      <c r="E198" t="s">
        <v>10469</v>
      </c>
      <c r="J198" t="str">
        <f t="shared" ca="1" si="18"/>
        <v>phfgedmgx</v>
      </c>
      <c r="L198" t="s">
        <v>11469</v>
      </c>
      <c r="O198" t="str">
        <f t="shared" ca="1" si="19"/>
        <v>egxjb651</v>
      </c>
      <c r="Q198" t="s">
        <v>6626</v>
      </c>
      <c r="T198" t="str">
        <f t="shared" ca="1" si="20"/>
        <v>응급처치법</v>
      </c>
      <c r="U198" t="s">
        <v>427</v>
      </c>
      <c r="AA198" t="str">
        <f t="shared" ref="AA198:AA261" ca="1" si="23">$X$1&amp;" "&amp;$Y$9&amp;" " &amp;INDIRECT("Z"&amp;RANDBETWEEN(9,19))</f>
        <v>서울특별시  은평구 진관3로 37</v>
      </c>
    </row>
    <row r="199" spans="3:27" x14ac:dyDescent="0.3">
      <c r="C199" s="18" t="str">
        <f t="shared" ca="1" si="21"/>
        <v>뵤므냐</v>
      </c>
      <c r="E199" t="s">
        <v>10470</v>
      </c>
      <c r="J199" t="str">
        <f t="shared" ca="1" si="18"/>
        <v>mflqudmco</v>
      </c>
      <c r="L199" t="s">
        <v>11470</v>
      </c>
      <c r="O199" t="str">
        <f t="shared" ca="1" si="19"/>
        <v>mdvgi398</v>
      </c>
      <c r="Q199" t="s">
        <v>6627</v>
      </c>
      <c r="T199" t="str">
        <f t="shared" ca="1" si="20"/>
        <v>응급처치법</v>
      </c>
      <c r="U199" t="s">
        <v>425</v>
      </c>
      <c r="AA199" t="str">
        <f t="shared" ca="1" si="23"/>
        <v>서울특별시  은평구 연서로6길 7</v>
      </c>
    </row>
    <row r="200" spans="3:27" x14ac:dyDescent="0.3">
      <c r="C200" s="18" t="str">
        <f t="shared" ca="1" si="21"/>
        <v>코여뷰</v>
      </c>
      <c r="E200" t="s">
        <v>10471</v>
      </c>
      <c r="J200" t="str">
        <f t="shared" ca="1" si="18"/>
        <v>ejpmhkgur</v>
      </c>
      <c r="L200" t="s">
        <v>11471</v>
      </c>
      <c r="O200" t="str">
        <f t="shared" ca="1" si="19"/>
        <v>mqwnh210</v>
      </c>
      <c r="Q200" t="s">
        <v>6628</v>
      </c>
      <c r="T200" t="str">
        <f t="shared" ca="1" si="20"/>
        <v>응급처치법</v>
      </c>
      <c r="U200" t="s">
        <v>426</v>
      </c>
      <c r="AA200" t="str">
        <f t="shared" ca="1" si="23"/>
        <v>서울특별시  은평구 은평로14길 14</v>
      </c>
    </row>
    <row r="201" spans="3:27" x14ac:dyDescent="0.3">
      <c r="C201" s="18" t="str">
        <f t="shared" ca="1" si="21"/>
        <v>가두어</v>
      </c>
      <c r="E201" t="s">
        <v>10472</v>
      </c>
      <c r="J201" t="str">
        <f t="shared" ca="1" si="18"/>
        <v>cnqajxygd</v>
      </c>
      <c r="L201" t="s">
        <v>11472</v>
      </c>
      <c r="O201" t="str">
        <f t="shared" ca="1" si="19"/>
        <v>pbulq231</v>
      </c>
      <c r="Q201" t="s">
        <v>6629</v>
      </c>
      <c r="T201" t="str">
        <f t="shared" ca="1" si="20"/>
        <v>육아정보</v>
      </c>
      <c r="U201" t="s">
        <v>418</v>
      </c>
      <c r="AA201" t="str">
        <f t="shared" ca="1" si="23"/>
        <v>서울특별시  은평구 연서로6길 7</v>
      </c>
    </row>
    <row r="202" spans="3:27" x14ac:dyDescent="0.3">
      <c r="C202" s="18" t="str">
        <f t="shared" ca="1" si="21"/>
        <v>캬려탸</v>
      </c>
      <c r="E202" t="s">
        <v>10473</v>
      </c>
      <c r="J202" t="str">
        <f t="shared" ca="1" si="18"/>
        <v>vizjcogsw</v>
      </c>
      <c r="L202" t="s">
        <v>11473</v>
      </c>
      <c r="O202" t="str">
        <f t="shared" ca="1" si="19"/>
        <v>luiyd234</v>
      </c>
      <c r="Q202" t="s">
        <v>6630</v>
      </c>
      <c r="T202" t="str">
        <f t="shared" ca="1" si="20"/>
        <v>응급처치법</v>
      </c>
      <c r="U202" t="s">
        <v>425</v>
      </c>
      <c r="AA202" t="str">
        <f t="shared" ca="1" si="23"/>
        <v>서울특별시  은평구 은평로14길 14</v>
      </c>
    </row>
    <row r="203" spans="3:27" x14ac:dyDescent="0.3">
      <c r="C203" s="18" t="str">
        <f t="shared" ca="1" si="21"/>
        <v>커어파</v>
      </c>
      <c r="E203" t="s">
        <v>10474</v>
      </c>
      <c r="J203" t="str">
        <f t="shared" ca="1" si="18"/>
        <v>wgwuyrkqf</v>
      </c>
      <c r="L203" t="s">
        <v>11474</v>
      </c>
      <c r="O203" t="str">
        <f t="shared" ca="1" si="19"/>
        <v>lllbw470</v>
      </c>
      <c r="Q203" t="s">
        <v>6631</v>
      </c>
      <c r="T203" t="str">
        <f t="shared" ca="1" si="20"/>
        <v>응급처치법</v>
      </c>
      <c r="U203" t="s">
        <v>424</v>
      </c>
      <c r="AA203" t="str">
        <f t="shared" ca="1" si="23"/>
        <v>서울특별시  은평구 진관3로 37</v>
      </c>
    </row>
    <row r="204" spans="3:27" x14ac:dyDescent="0.3">
      <c r="C204" s="18" t="str">
        <f t="shared" ca="1" si="21"/>
        <v>교쿠혀</v>
      </c>
      <c r="E204" t="s">
        <v>10475</v>
      </c>
      <c r="J204" t="str">
        <f t="shared" ca="1" si="18"/>
        <v>yrrhkqdqy</v>
      </c>
      <c r="L204" t="s">
        <v>11475</v>
      </c>
      <c r="O204" t="str">
        <f t="shared" ca="1" si="19"/>
        <v>burdv587</v>
      </c>
      <c r="Q204" t="s">
        <v>6632</v>
      </c>
      <c r="T204" t="str">
        <f t="shared" ca="1" si="20"/>
        <v>육아프로그램</v>
      </c>
      <c r="U204" t="s">
        <v>426</v>
      </c>
      <c r="AA204" t="str">
        <f t="shared" ca="1" si="23"/>
        <v>서울특별시  은평구 가좌로11나길</v>
      </c>
    </row>
    <row r="205" spans="3:27" x14ac:dyDescent="0.3">
      <c r="C205" s="18" t="str">
        <f t="shared" ca="1" si="21"/>
        <v>피부므</v>
      </c>
      <c r="E205" t="s">
        <v>10476</v>
      </c>
      <c r="J205" t="str">
        <f t="shared" ca="1" si="18"/>
        <v>zspwvsmtq</v>
      </c>
      <c r="L205" t="s">
        <v>11476</v>
      </c>
      <c r="O205" t="str">
        <f t="shared" ca="1" si="19"/>
        <v>sgewc809</v>
      </c>
      <c r="Q205" t="s">
        <v>6633</v>
      </c>
      <c r="T205" t="str">
        <f t="shared" ca="1" si="20"/>
        <v>육아용품</v>
      </c>
      <c r="U205" t="s">
        <v>425</v>
      </c>
      <c r="AA205" t="str">
        <f t="shared" ca="1" si="23"/>
        <v>서울특별시  은평구 은평로14길 14</v>
      </c>
    </row>
    <row r="206" spans="3:27" x14ac:dyDescent="0.3">
      <c r="C206" s="18" t="str">
        <f t="shared" ca="1" si="21"/>
        <v>라드츄</v>
      </c>
      <c r="E206" t="s">
        <v>10477</v>
      </c>
      <c r="J206" t="str">
        <f t="shared" ca="1" si="18"/>
        <v>cejhanpyy</v>
      </c>
      <c r="L206" t="s">
        <v>11477</v>
      </c>
      <c r="O206" t="str">
        <f t="shared" ca="1" si="19"/>
        <v>rjcoh848</v>
      </c>
      <c r="Q206" t="s">
        <v>6634</v>
      </c>
      <c r="T206" t="str">
        <f t="shared" ca="1" si="20"/>
        <v>육아정보</v>
      </c>
      <c r="U206" t="s">
        <v>425</v>
      </c>
      <c r="AA206" t="str">
        <f t="shared" ca="1" si="23"/>
        <v>서울특별시  은평구 은평터널로 133</v>
      </c>
    </row>
    <row r="207" spans="3:27" x14ac:dyDescent="0.3">
      <c r="C207" s="18" t="str">
        <f t="shared" ca="1" si="21"/>
        <v>랴므됴</v>
      </c>
      <c r="E207" t="s">
        <v>10478</v>
      </c>
      <c r="J207" t="str">
        <f t="shared" ca="1" si="18"/>
        <v>qqqfjkbps</v>
      </c>
      <c r="L207" t="s">
        <v>11478</v>
      </c>
      <c r="O207" t="str">
        <f t="shared" ca="1" si="19"/>
        <v>wcbkh492</v>
      </c>
      <c r="Q207" t="s">
        <v>6635</v>
      </c>
      <c r="T207" t="str">
        <f t="shared" ca="1" si="20"/>
        <v>응급처치법</v>
      </c>
      <c r="U207" t="s">
        <v>424</v>
      </c>
      <c r="AA207" t="str">
        <f t="shared" ca="1" si="23"/>
        <v>서울특별시  은평구 연서로6길 7</v>
      </c>
    </row>
    <row r="208" spans="3:27" x14ac:dyDescent="0.3">
      <c r="C208" s="18" t="str">
        <f t="shared" ca="1" si="21"/>
        <v>키라요</v>
      </c>
      <c r="E208" t="s">
        <v>10479</v>
      </c>
      <c r="J208" t="str">
        <f t="shared" ca="1" si="18"/>
        <v>zjrbqueee</v>
      </c>
      <c r="L208" t="s">
        <v>11479</v>
      </c>
      <c r="O208" t="str">
        <f t="shared" ca="1" si="19"/>
        <v>itoqo046</v>
      </c>
      <c r="Q208" t="s">
        <v>6636</v>
      </c>
      <c r="T208" t="str">
        <f t="shared" ca="1" si="20"/>
        <v>육아용품</v>
      </c>
      <c r="U208" t="s">
        <v>427</v>
      </c>
      <c r="AA208" t="str">
        <f t="shared" ca="1" si="23"/>
        <v>서울특별시  은평구 진관3로 37</v>
      </c>
    </row>
    <row r="209" spans="3:27" x14ac:dyDescent="0.3">
      <c r="C209" s="18" t="str">
        <f t="shared" ca="1" si="21"/>
        <v>주챠보</v>
      </c>
      <c r="E209" t="s">
        <v>10480</v>
      </c>
      <c r="J209" t="str">
        <f t="shared" ca="1" si="18"/>
        <v>mpjevfund</v>
      </c>
      <c r="L209" t="s">
        <v>11480</v>
      </c>
      <c r="O209" t="str">
        <f t="shared" ca="1" si="19"/>
        <v>oxkph529</v>
      </c>
      <c r="Q209" t="s">
        <v>6637</v>
      </c>
      <c r="T209" t="str">
        <f t="shared" ca="1" si="20"/>
        <v>미디어자료</v>
      </c>
      <c r="U209" t="s">
        <v>427</v>
      </c>
      <c r="AA209" t="str">
        <f t="shared" ca="1" si="23"/>
        <v>서울특별시  은평구 진관1로 40</v>
      </c>
    </row>
    <row r="210" spans="3:27" x14ac:dyDescent="0.3">
      <c r="C210" s="18" t="str">
        <f t="shared" ca="1" si="21"/>
        <v>티류허</v>
      </c>
      <c r="E210" t="s">
        <v>10481</v>
      </c>
      <c r="J210" t="str">
        <f t="shared" ca="1" si="18"/>
        <v>qepjbgdem</v>
      </c>
      <c r="L210" t="s">
        <v>11481</v>
      </c>
      <c r="O210" t="str">
        <f t="shared" ca="1" si="19"/>
        <v>adppf792</v>
      </c>
      <c r="Q210" t="s">
        <v>6638</v>
      </c>
      <c r="T210" t="str">
        <f t="shared" ca="1" si="20"/>
        <v>미디어자료</v>
      </c>
      <c r="U210" t="s">
        <v>426</v>
      </c>
      <c r="AA210" t="str">
        <f t="shared" ca="1" si="23"/>
        <v>서울특별시  은평구 은평터널로 133</v>
      </c>
    </row>
    <row r="211" spans="3:27" x14ac:dyDescent="0.3">
      <c r="C211" s="18" t="str">
        <f t="shared" ca="1" si="21"/>
        <v>유쇼브</v>
      </c>
      <c r="E211" t="s">
        <v>10482</v>
      </c>
      <c r="J211" t="str">
        <f t="shared" ca="1" si="18"/>
        <v>jrxsbvwqn</v>
      </c>
      <c r="L211" t="s">
        <v>11482</v>
      </c>
      <c r="O211" t="str">
        <f t="shared" ca="1" si="19"/>
        <v>cfokt726</v>
      </c>
      <c r="Q211" t="s">
        <v>6639</v>
      </c>
      <c r="T211" t="str">
        <f t="shared" ca="1" si="20"/>
        <v>미디어자료</v>
      </c>
      <c r="U211" t="s">
        <v>426</v>
      </c>
      <c r="AA211" t="str">
        <f t="shared" ca="1" si="23"/>
        <v>서울특별시  은평구 진관3로 37</v>
      </c>
    </row>
    <row r="212" spans="3:27" x14ac:dyDescent="0.3">
      <c r="C212" s="18" t="str">
        <f t="shared" ca="1" si="21"/>
        <v>루리포</v>
      </c>
      <c r="E212" t="s">
        <v>10483</v>
      </c>
      <c r="J212" t="str">
        <f t="shared" ca="1" si="18"/>
        <v>inxijrcsk</v>
      </c>
      <c r="L212" t="s">
        <v>11483</v>
      </c>
      <c r="O212" t="str">
        <f t="shared" ca="1" si="19"/>
        <v>hgnus336</v>
      </c>
      <c r="Q212" t="s">
        <v>6640</v>
      </c>
      <c r="T212" t="str">
        <f t="shared" ca="1" si="20"/>
        <v>육아프로그램</v>
      </c>
      <c r="U212" t="s">
        <v>425</v>
      </c>
      <c r="AA212" t="str">
        <f t="shared" ca="1" si="23"/>
        <v>서울특별시  은평구 연서로6길 7</v>
      </c>
    </row>
    <row r="213" spans="3:27" x14ac:dyDescent="0.3">
      <c r="C213" s="18" t="str">
        <f t="shared" ca="1" si="21"/>
        <v>뇨주조</v>
      </c>
      <c r="E213" t="s">
        <v>10484</v>
      </c>
      <c r="J213" t="str">
        <f t="shared" ca="1" si="18"/>
        <v>bdvuspcso</v>
      </c>
      <c r="L213" t="s">
        <v>11484</v>
      </c>
      <c r="O213" t="str">
        <f t="shared" ca="1" si="19"/>
        <v>clkqc215</v>
      </c>
      <c r="Q213" t="s">
        <v>6641</v>
      </c>
      <c r="T213" t="str">
        <f t="shared" ca="1" si="20"/>
        <v>육아용품</v>
      </c>
      <c r="U213" t="s">
        <v>424</v>
      </c>
      <c r="AA213" t="str">
        <f t="shared" ca="1" si="23"/>
        <v>서울특별시  은평구 가좌로11나길</v>
      </c>
    </row>
    <row r="214" spans="3:27" x14ac:dyDescent="0.3">
      <c r="C214" s="18" t="str">
        <f t="shared" ca="1" si="21"/>
        <v>샤코크</v>
      </c>
      <c r="E214" t="s">
        <v>10485</v>
      </c>
      <c r="J214" t="str">
        <f t="shared" ca="1" si="18"/>
        <v>xbcwvabuc</v>
      </c>
      <c r="L214" t="s">
        <v>11485</v>
      </c>
      <c r="O214" t="str">
        <f t="shared" ca="1" si="19"/>
        <v>bbvrk148</v>
      </c>
      <c r="Q214" t="s">
        <v>6642</v>
      </c>
      <c r="T214" t="str">
        <f t="shared" ca="1" si="20"/>
        <v>육아정보</v>
      </c>
      <c r="U214" t="s">
        <v>418</v>
      </c>
      <c r="AA214" t="str">
        <f t="shared" ca="1" si="23"/>
        <v>서울특별시  은평구 진관1로 40</v>
      </c>
    </row>
    <row r="215" spans="3:27" x14ac:dyDescent="0.3">
      <c r="C215" s="18" t="str">
        <f t="shared" ca="1" si="21"/>
        <v>쵸후녀</v>
      </c>
      <c r="E215" t="s">
        <v>10486</v>
      </c>
      <c r="J215" t="str">
        <f t="shared" ca="1" si="18"/>
        <v>uxbcclchs</v>
      </c>
      <c r="L215" t="s">
        <v>11486</v>
      </c>
      <c r="O215" t="str">
        <f t="shared" ca="1" si="19"/>
        <v>wnbgt601</v>
      </c>
      <c r="Q215" t="s">
        <v>6643</v>
      </c>
      <c r="T215" t="str">
        <f t="shared" ca="1" si="20"/>
        <v>미디어자료</v>
      </c>
      <c r="U215" t="s">
        <v>424</v>
      </c>
      <c r="AA215" t="str">
        <f t="shared" ca="1" si="23"/>
        <v>서울특별시  은평구 은평터널로 133</v>
      </c>
    </row>
    <row r="216" spans="3:27" x14ac:dyDescent="0.3">
      <c r="C216" s="18" t="str">
        <f t="shared" ca="1" si="21"/>
        <v>버호려</v>
      </c>
      <c r="E216" t="s">
        <v>10487</v>
      </c>
      <c r="J216" t="str">
        <f t="shared" ca="1" si="18"/>
        <v>fcseihxrd</v>
      </c>
      <c r="L216" t="s">
        <v>11487</v>
      </c>
      <c r="O216" t="str">
        <f t="shared" ca="1" si="19"/>
        <v>ysfci428</v>
      </c>
      <c r="Q216" t="s">
        <v>6644</v>
      </c>
      <c r="T216" t="str">
        <f t="shared" ca="1" si="20"/>
        <v>육아정보</v>
      </c>
      <c r="U216" t="s">
        <v>427</v>
      </c>
      <c r="AA216" t="str">
        <f t="shared" ca="1" si="23"/>
        <v>서울특별시  은평구 은평로14길 14</v>
      </c>
    </row>
    <row r="217" spans="3:27" x14ac:dyDescent="0.3">
      <c r="C217" s="18" t="str">
        <f t="shared" ca="1" si="21"/>
        <v>야저듀</v>
      </c>
      <c r="E217" t="s">
        <v>10488</v>
      </c>
      <c r="J217" t="str">
        <f t="shared" ca="1" si="18"/>
        <v>rxbkigeak</v>
      </c>
      <c r="L217" t="s">
        <v>11488</v>
      </c>
      <c r="O217" t="str">
        <f t="shared" ca="1" si="19"/>
        <v>qsjjw240</v>
      </c>
      <c r="Q217" t="s">
        <v>6645</v>
      </c>
      <c r="T217" t="str">
        <f t="shared" ca="1" si="20"/>
        <v>응급처치법</v>
      </c>
      <c r="U217" t="s">
        <v>425</v>
      </c>
      <c r="AA217" t="str">
        <f t="shared" ca="1" si="23"/>
        <v>서울특별시  은평구 가좌로11나길</v>
      </c>
    </row>
    <row r="218" spans="3:27" x14ac:dyDescent="0.3">
      <c r="C218" s="18" t="str">
        <f t="shared" ca="1" si="21"/>
        <v>조슈져</v>
      </c>
      <c r="E218" t="s">
        <v>10489</v>
      </c>
      <c r="J218" t="str">
        <f t="shared" ca="1" si="18"/>
        <v>tnhjleutv</v>
      </c>
      <c r="L218" t="s">
        <v>11489</v>
      </c>
      <c r="O218" t="str">
        <f t="shared" ca="1" si="19"/>
        <v>sxiyi421</v>
      </c>
      <c r="Q218" t="s">
        <v>6646</v>
      </c>
      <c r="T218" t="str">
        <f t="shared" ca="1" si="20"/>
        <v>응급처치법</v>
      </c>
      <c r="U218" t="s">
        <v>418</v>
      </c>
      <c r="AA218" t="str">
        <f t="shared" ca="1" si="23"/>
        <v>서울특별시  은평구 가좌로11나길</v>
      </c>
    </row>
    <row r="219" spans="3:27" x14ac:dyDescent="0.3">
      <c r="C219" s="18" t="str">
        <f t="shared" ca="1" si="21"/>
        <v>니피듀</v>
      </c>
      <c r="E219" t="s">
        <v>10490</v>
      </c>
      <c r="J219" t="str">
        <f t="shared" ca="1" si="18"/>
        <v>gqwrcnagy</v>
      </c>
      <c r="L219" t="s">
        <v>11490</v>
      </c>
      <c r="O219" t="str">
        <f t="shared" ca="1" si="19"/>
        <v>qcfkc213</v>
      </c>
      <c r="Q219" t="s">
        <v>6647</v>
      </c>
      <c r="T219" t="str">
        <f t="shared" ca="1" si="20"/>
        <v>육아정보</v>
      </c>
      <c r="U219" t="s">
        <v>425</v>
      </c>
      <c r="AA219" t="str">
        <f t="shared" ca="1" si="23"/>
        <v>서울특별시  은평구 서오릉로 185-1 </v>
      </c>
    </row>
    <row r="220" spans="3:27" x14ac:dyDescent="0.3">
      <c r="C220" s="18" t="str">
        <f t="shared" ca="1" si="21"/>
        <v>커기트</v>
      </c>
      <c r="E220" t="s">
        <v>10491</v>
      </c>
      <c r="J220" t="str">
        <f t="shared" ca="1" si="18"/>
        <v>sryxhlwxk</v>
      </c>
      <c r="L220" t="s">
        <v>11491</v>
      </c>
      <c r="O220" t="str">
        <f t="shared" ca="1" si="19"/>
        <v>gvxhx786</v>
      </c>
      <c r="Q220" t="s">
        <v>6648</v>
      </c>
      <c r="T220" t="str">
        <f t="shared" ca="1" si="20"/>
        <v>미디어자료</v>
      </c>
      <c r="U220" t="s">
        <v>418</v>
      </c>
      <c r="AA220" t="str">
        <f t="shared" ca="1" si="23"/>
        <v>서울특별시  은평구 은평로14길 14</v>
      </c>
    </row>
    <row r="221" spans="3:27" x14ac:dyDescent="0.3">
      <c r="C221" s="18" t="str">
        <f t="shared" ca="1" si="21"/>
        <v>듀벼뉴</v>
      </c>
      <c r="E221" t="s">
        <v>10492</v>
      </c>
      <c r="J221" t="str">
        <f t="shared" ca="1" si="18"/>
        <v>yevrctjdi</v>
      </c>
      <c r="L221" t="s">
        <v>11492</v>
      </c>
      <c r="O221" t="str">
        <f t="shared" ca="1" si="19"/>
        <v>mfjcf340</v>
      </c>
      <c r="Q221" t="s">
        <v>6649</v>
      </c>
      <c r="T221" t="str">
        <f t="shared" ca="1" si="20"/>
        <v>응급처치법</v>
      </c>
      <c r="U221" t="s">
        <v>427</v>
      </c>
      <c r="AA221" t="str">
        <f t="shared" ca="1" si="23"/>
        <v>서울특별시  은평구 서오릉로 185-1 </v>
      </c>
    </row>
    <row r="222" spans="3:27" x14ac:dyDescent="0.3">
      <c r="C222" s="18" t="str">
        <f t="shared" ca="1" si="21"/>
        <v>혀려브</v>
      </c>
      <c r="E222" t="s">
        <v>10493</v>
      </c>
      <c r="J222" t="str">
        <f t="shared" ca="1" si="18"/>
        <v>tgtseeiza</v>
      </c>
      <c r="L222" t="s">
        <v>11493</v>
      </c>
      <c r="O222" t="str">
        <f t="shared" ca="1" si="19"/>
        <v>pnhbg261</v>
      </c>
      <c r="Q222" t="s">
        <v>6650</v>
      </c>
      <c r="T222" t="str">
        <f t="shared" ca="1" si="20"/>
        <v>응급처치법</v>
      </c>
      <c r="U222" t="s">
        <v>424</v>
      </c>
      <c r="AA222" t="str">
        <f t="shared" ca="1" si="23"/>
        <v>서울특별시  은평구 은평로14길 14</v>
      </c>
    </row>
    <row r="223" spans="3:27" x14ac:dyDescent="0.3">
      <c r="C223" s="18" t="str">
        <f t="shared" ca="1" si="21"/>
        <v>쵸벼브</v>
      </c>
      <c r="E223" t="s">
        <v>10494</v>
      </c>
      <c r="J223" t="str">
        <f t="shared" ca="1" si="18"/>
        <v>wnhiqxnpi</v>
      </c>
      <c r="L223" t="s">
        <v>11494</v>
      </c>
      <c r="O223" t="str">
        <f t="shared" ca="1" si="19"/>
        <v>pxcry231</v>
      </c>
      <c r="Q223" t="s">
        <v>6651</v>
      </c>
      <c r="T223" t="str">
        <f t="shared" ca="1" si="20"/>
        <v>육아프로그램</v>
      </c>
      <c r="U223" t="s">
        <v>427</v>
      </c>
      <c r="AA223" t="str">
        <f t="shared" ca="1" si="23"/>
        <v>서울특별시  은평구 진관3로 37</v>
      </c>
    </row>
    <row r="224" spans="3:27" x14ac:dyDescent="0.3">
      <c r="C224" s="18" t="str">
        <f t="shared" ca="1" si="21"/>
        <v>차랴기</v>
      </c>
      <c r="E224" t="s">
        <v>10495</v>
      </c>
      <c r="J224" t="str">
        <f t="shared" ref="J224:J287" ca="1" si="24">INDIRECT("H"&amp;RANDBETWEEN(1, 26))&amp;INDIRECT("H"&amp;RANDBETWEEN(1, 26))&amp;INDIRECT("H"&amp;RANDBETWEEN(1, 26))&amp;INDIRECT("H"&amp;RANDBETWEEN(1, 26))&amp;INDIRECT("H"&amp;RANDBETWEEN(1, 26))&amp;INDIRECT("H"&amp;RANDBETWEEN(1, 26))&amp;INDIRECT("H"&amp;RANDBETWEEN(1, 26))&amp;INDIRECT("H"&amp;RANDBETWEEN(1, 26))&amp;INDIRECT("H"&amp;RANDBETWEEN(1, 26))</f>
        <v>zenneetam</v>
      </c>
      <c r="L224" t="s">
        <v>11495</v>
      </c>
      <c r="O224" t="str">
        <f t="shared" ref="O224:O287" ca="1" si="25">INDIRECT("H"&amp;RANDBETWEEN(1,26))&amp;INDIRECT("H"&amp;RANDBETWEEN(1,26))&amp;INDIRECT("H"&amp;RANDBETWEEN(1,26))&amp;INDIRECT("H"&amp;RANDBETWEEN(1,26))&amp;INDIRECT("H"&amp;RANDBETWEEN(1,26))&amp;RANDBETWEEN(0,9)&amp;RANDBETWEEN(0,9)&amp;RANDBETWEEN(0,9)</f>
        <v>cfels182</v>
      </c>
      <c r="Q224" t="s">
        <v>6652</v>
      </c>
      <c r="T224" t="str">
        <f t="shared" ref="T224:T287" ca="1" si="26">INDIRECT("S"&amp;RANDBETWEEN(1,5))</f>
        <v>응급처치법</v>
      </c>
      <c r="U224" t="s">
        <v>426</v>
      </c>
      <c r="AA224" t="str">
        <f t="shared" ca="1" si="23"/>
        <v>서울특별시  은평구 서오릉로 185-1 </v>
      </c>
    </row>
    <row r="225" spans="3:27" x14ac:dyDescent="0.3">
      <c r="C225" s="18" t="str">
        <f t="shared" ca="1" si="21"/>
        <v>카료조</v>
      </c>
      <c r="E225" t="s">
        <v>10496</v>
      </c>
      <c r="J225" t="str">
        <f t="shared" ca="1" si="24"/>
        <v>xwojkjvwa</v>
      </c>
      <c r="L225" t="s">
        <v>11496</v>
      </c>
      <c r="O225" t="str">
        <f t="shared" ca="1" si="25"/>
        <v>zytwg241</v>
      </c>
      <c r="Q225" t="s">
        <v>6653</v>
      </c>
      <c r="T225" t="str">
        <f t="shared" ca="1" si="26"/>
        <v>미디어자료</v>
      </c>
      <c r="U225" t="s">
        <v>418</v>
      </c>
      <c r="AA225" t="str">
        <f t="shared" ca="1" si="23"/>
        <v>서울특별시  은평구 진관1로 40</v>
      </c>
    </row>
    <row r="226" spans="3:27" x14ac:dyDescent="0.3">
      <c r="C226" s="18" t="str">
        <f t="shared" ca="1" si="21"/>
        <v>디기나</v>
      </c>
      <c r="E226" t="s">
        <v>10497</v>
      </c>
      <c r="J226" t="str">
        <f t="shared" ca="1" si="24"/>
        <v>kjhqmlouh</v>
      </c>
      <c r="L226" t="s">
        <v>11497</v>
      </c>
      <c r="O226" t="str">
        <f t="shared" ca="1" si="25"/>
        <v>hlpzv404</v>
      </c>
      <c r="Q226" t="s">
        <v>6654</v>
      </c>
      <c r="T226" t="str">
        <f t="shared" ca="1" si="26"/>
        <v>육아프로그램</v>
      </c>
      <c r="U226" t="s">
        <v>425</v>
      </c>
      <c r="AA226" t="str">
        <f t="shared" ca="1" si="23"/>
        <v>서울특별시  은평구 진관1로 46</v>
      </c>
    </row>
    <row r="227" spans="3:27" x14ac:dyDescent="0.3">
      <c r="C227" s="18" t="str">
        <f t="shared" ca="1" si="21"/>
        <v>다카휴</v>
      </c>
      <c r="E227" t="s">
        <v>10498</v>
      </c>
      <c r="J227" t="str">
        <f t="shared" ca="1" si="24"/>
        <v>rexqrjbfp</v>
      </c>
      <c r="L227" t="s">
        <v>11498</v>
      </c>
      <c r="O227" t="str">
        <f t="shared" ca="1" si="25"/>
        <v>qybxk945</v>
      </c>
      <c r="Q227" t="s">
        <v>6655</v>
      </c>
      <c r="T227" t="str">
        <f t="shared" ca="1" si="26"/>
        <v>육아정보</v>
      </c>
      <c r="U227" t="s">
        <v>424</v>
      </c>
      <c r="AA227" t="str">
        <f t="shared" ca="1" si="23"/>
        <v>서울특별시  은평구 은평로 195</v>
      </c>
    </row>
    <row r="228" spans="3:27" x14ac:dyDescent="0.3">
      <c r="C228" s="18" t="str">
        <f t="shared" ca="1" si="21"/>
        <v>뱌디미</v>
      </c>
      <c r="E228" t="s">
        <v>10499</v>
      </c>
      <c r="J228" t="str">
        <f t="shared" ca="1" si="24"/>
        <v>pamhdisdw</v>
      </c>
      <c r="L228" t="s">
        <v>11499</v>
      </c>
      <c r="O228" t="str">
        <f t="shared" ca="1" si="25"/>
        <v>kblcs698</v>
      </c>
      <c r="Q228" t="s">
        <v>6656</v>
      </c>
      <c r="T228" t="str">
        <f t="shared" ca="1" si="26"/>
        <v>응급처치법</v>
      </c>
      <c r="U228" t="s">
        <v>424</v>
      </c>
      <c r="AA228" t="str">
        <f t="shared" ca="1" si="23"/>
        <v>서울특별시  은평구 진관3로 37</v>
      </c>
    </row>
    <row r="229" spans="3:27" x14ac:dyDescent="0.3">
      <c r="C229" s="18" t="str">
        <f t="shared" ca="1" si="21"/>
        <v>타더고</v>
      </c>
      <c r="E229" t="s">
        <v>10500</v>
      </c>
      <c r="J229" t="str">
        <f t="shared" ca="1" si="24"/>
        <v>bmzoqjhbj</v>
      </c>
      <c r="L229" t="s">
        <v>11500</v>
      </c>
      <c r="O229" t="str">
        <f t="shared" ca="1" si="25"/>
        <v>subhs719</v>
      </c>
      <c r="Q229" t="s">
        <v>6657</v>
      </c>
      <c r="T229" t="str">
        <f t="shared" ca="1" si="26"/>
        <v>육아정보</v>
      </c>
      <c r="U229" t="s">
        <v>418</v>
      </c>
      <c r="AA229" t="str">
        <f t="shared" ca="1" si="23"/>
        <v>서울특별시  은평구 가좌로11나길</v>
      </c>
    </row>
    <row r="230" spans="3:27" x14ac:dyDescent="0.3">
      <c r="C230" s="18" t="str">
        <f t="shared" ca="1" si="21"/>
        <v>마라부</v>
      </c>
      <c r="E230" t="s">
        <v>10501</v>
      </c>
      <c r="J230" t="str">
        <f t="shared" ca="1" si="24"/>
        <v>nhklestmw</v>
      </c>
      <c r="L230" t="s">
        <v>11501</v>
      </c>
      <c r="O230" t="str">
        <f t="shared" ca="1" si="25"/>
        <v>lirsa940</v>
      </c>
      <c r="Q230" t="s">
        <v>6658</v>
      </c>
      <c r="T230" t="str">
        <f t="shared" ca="1" si="26"/>
        <v>육아용품</v>
      </c>
      <c r="U230" t="s">
        <v>424</v>
      </c>
      <c r="AA230" t="str">
        <f t="shared" ca="1" si="23"/>
        <v>서울특별시  은평구 진관1로 40</v>
      </c>
    </row>
    <row r="231" spans="3:27" x14ac:dyDescent="0.3">
      <c r="C231" s="18" t="str">
        <f t="shared" ca="1" si="21"/>
        <v>모쵸켜</v>
      </c>
      <c r="E231" t="s">
        <v>10502</v>
      </c>
      <c r="J231" t="str">
        <f t="shared" ca="1" si="24"/>
        <v>xapidfycq</v>
      </c>
      <c r="L231" t="s">
        <v>11502</v>
      </c>
      <c r="O231" t="str">
        <f t="shared" ca="1" si="25"/>
        <v>cgfxb840</v>
      </c>
      <c r="Q231" t="s">
        <v>6659</v>
      </c>
      <c r="T231" t="str">
        <f t="shared" ca="1" si="26"/>
        <v>육아프로그램</v>
      </c>
      <c r="U231" t="s">
        <v>427</v>
      </c>
      <c r="AA231" t="str">
        <f t="shared" ca="1" si="23"/>
        <v>서울특별시  은평구 가좌로11나길</v>
      </c>
    </row>
    <row r="232" spans="3:27" x14ac:dyDescent="0.3">
      <c r="C232" s="18" t="str">
        <f t="shared" ca="1" si="21"/>
        <v>교햐러</v>
      </c>
      <c r="E232" t="s">
        <v>10503</v>
      </c>
      <c r="J232" t="str">
        <f t="shared" ca="1" si="24"/>
        <v>gtznioniu</v>
      </c>
      <c r="L232" t="s">
        <v>11503</v>
      </c>
      <c r="O232" t="str">
        <f t="shared" ca="1" si="25"/>
        <v>bghit531</v>
      </c>
      <c r="Q232" t="s">
        <v>6660</v>
      </c>
      <c r="T232" t="str">
        <f t="shared" ca="1" si="26"/>
        <v>육아프로그램</v>
      </c>
      <c r="U232" t="s">
        <v>427</v>
      </c>
      <c r="AA232" t="str">
        <f t="shared" ca="1" si="23"/>
        <v>서울특별시  은평구 은평로 195</v>
      </c>
    </row>
    <row r="233" spans="3:27" x14ac:dyDescent="0.3">
      <c r="C233" s="18" t="str">
        <f t="shared" ca="1" si="21"/>
        <v>조터누</v>
      </c>
      <c r="E233" t="s">
        <v>10504</v>
      </c>
      <c r="J233" t="str">
        <f t="shared" ca="1" si="24"/>
        <v>ojzsimnca</v>
      </c>
      <c r="L233" t="s">
        <v>11504</v>
      </c>
      <c r="O233" t="str">
        <f t="shared" ca="1" si="25"/>
        <v>dunpi190</v>
      </c>
      <c r="Q233" t="s">
        <v>6661</v>
      </c>
      <c r="T233" t="str">
        <f t="shared" ca="1" si="26"/>
        <v>미디어자료</v>
      </c>
      <c r="U233" t="s">
        <v>424</v>
      </c>
      <c r="AA233" t="str">
        <f t="shared" ca="1" si="23"/>
        <v>서울특별시  은평구 서오릉로 185-1 </v>
      </c>
    </row>
    <row r="234" spans="3:27" x14ac:dyDescent="0.3">
      <c r="C234" s="18" t="str">
        <f t="shared" ca="1" si="21"/>
        <v>어려샤</v>
      </c>
      <c r="E234" t="s">
        <v>10505</v>
      </c>
      <c r="J234" t="str">
        <f t="shared" ca="1" si="24"/>
        <v>guutbhwuq</v>
      </c>
      <c r="L234" t="s">
        <v>11505</v>
      </c>
      <c r="O234" t="str">
        <f t="shared" ca="1" si="25"/>
        <v>fefvn288</v>
      </c>
      <c r="Q234" t="s">
        <v>6662</v>
      </c>
      <c r="T234" t="str">
        <f t="shared" ca="1" si="26"/>
        <v>육아프로그램</v>
      </c>
      <c r="U234" t="s">
        <v>418</v>
      </c>
      <c r="AA234" t="str">
        <f t="shared" ca="1" si="23"/>
        <v>서울특별시  은평구 연서로6길 7</v>
      </c>
    </row>
    <row r="235" spans="3:27" x14ac:dyDescent="0.3">
      <c r="C235" s="18" t="str">
        <f t="shared" ca="1" si="21"/>
        <v>라됴혀</v>
      </c>
      <c r="E235" t="s">
        <v>10506</v>
      </c>
      <c r="J235" t="str">
        <f t="shared" ca="1" si="24"/>
        <v>sobetbgnq</v>
      </c>
      <c r="L235" t="s">
        <v>11506</v>
      </c>
      <c r="O235" t="str">
        <f t="shared" ca="1" si="25"/>
        <v>bardz778</v>
      </c>
      <c r="Q235" t="s">
        <v>6663</v>
      </c>
      <c r="T235" t="str">
        <f t="shared" ca="1" si="26"/>
        <v>육아용품</v>
      </c>
      <c r="U235" t="s">
        <v>425</v>
      </c>
      <c r="AA235" t="str">
        <f t="shared" ca="1" si="23"/>
        <v>서울특별시  은평구 은평터널로 133</v>
      </c>
    </row>
    <row r="236" spans="3:27" x14ac:dyDescent="0.3">
      <c r="C236" s="18" t="str">
        <f t="shared" ca="1" si="21"/>
        <v>구자여</v>
      </c>
      <c r="E236" t="s">
        <v>10507</v>
      </c>
      <c r="J236" t="str">
        <f t="shared" ca="1" si="24"/>
        <v>bazamecnc</v>
      </c>
      <c r="L236" t="s">
        <v>11507</v>
      </c>
      <c r="O236" t="str">
        <f t="shared" ca="1" si="25"/>
        <v>kdlng002</v>
      </c>
      <c r="Q236" t="s">
        <v>6664</v>
      </c>
      <c r="T236" t="str">
        <f t="shared" ca="1" si="26"/>
        <v>육아프로그램</v>
      </c>
      <c r="U236" t="s">
        <v>425</v>
      </c>
      <c r="AA236" t="str">
        <f t="shared" ca="1" si="23"/>
        <v>서울특별시  은평구 연서로6길 7</v>
      </c>
    </row>
    <row r="237" spans="3:27" x14ac:dyDescent="0.3">
      <c r="C237" s="18" t="str">
        <f t="shared" ca="1" si="21"/>
        <v>켜서더</v>
      </c>
      <c r="E237" t="s">
        <v>10508</v>
      </c>
      <c r="J237" t="str">
        <f t="shared" ca="1" si="24"/>
        <v>eabgpwvtk</v>
      </c>
      <c r="L237" t="s">
        <v>11508</v>
      </c>
      <c r="O237" t="str">
        <f t="shared" ca="1" si="25"/>
        <v>iiics598</v>
      </c>
      <c r="Q237" t="s">
        <v>6665</v>
      </c>
      <c r="T237" t="str">
        <f t="shared" ca="1" si="26"/>
        <v>육아정보</v>
      </c>
      <c r="U237" t="s">
        <v>425</v>
      </c>
      <c r="AA237" t="str">
        <f t="shared" ca="1" si="23"/>
        <v>서울특별시  은평구 가좌로11나길</v>
      </c>
    </row>
    <row r="238" spans="3:27" x14ac:dyDescent="0.3">
      <c r="C238" s="18" t="str">
        <f t="shared" ca="1" si="21"/>
        <v>지노더</v>
      </c>
      <c r="E238" t="s">
        <v>10509</v>
      </c>
      <c r="J238" t="str">
        <f t="shared" ca="1" si="24"/>
        <v>jbjnauvlt</v>
      </c>
      <c r="L238" t="s">
        <v>11509</v>
      </c>
      <c r="O238" t="str">
        <f t="shared" ca="1" si="25"/>
        <v>yfpbf412</v>
      </c>
      <c r="Q238" t="s">
        <v>6666</v>
      </c>
      <c r="T238" t="str">
        <f t="shared" ca="1" si="26"/>
        <v>육아용품</v>
      </c>
      <c r="U238" t="s">
        <v>426</v>
      </c>
      <c r="AA238" t="str">
        <f t="shared" ca="1" si="23"/>
        <v>서울특별시  은평구 진관1로 46</v>
      </c>
    </row>
    <row r="239" spans="3:27" x14ac:dyDescent="0.3">
      <c r="C239" s="18" t="str">
        <f t="shared" ca="1" si="21"/>
        <v>코유뇨</v>
      </c>
      <c r="E239" t="s">
        <v>10510</v>
      </c>
      <c r="J239" t="str">
        <f t="shared" ca="1" si="24"/>
        <v>slmgnnnfm</v>
      </c>
      <c r="L239" t="s">
        <v>11510</v>
      </c>
      <c r="O239" t="str">
        <f t="shared" ca="1" si="25"/>
        <v>msurg098</v>
      </c>
      <c r="Q239" t="s">
        <v>6667</v>
      </c>
      <c r="T239" t="str">
        <f t="shared" ca="1" si="26"/>
        <v>육아프로그램</v>
      </c>
      <c r="U239" t="s">
        <v>426</v>
      </c>
      <c r="AA239" t="str">
        <f t="shared" ca="1" si="23"/>
        <v>서울특별시  은평구 진관1로 46</v>
      </c>
    </row>
    <row r="240" spans="3:27" x14ac:dyDescent="0.3">
      <c r="C240" s="18" t="str">
        <f t="shared" ca="1" si="21"/>
        <v>나버로</v>
      </c>
      <c r="E240" t="s">
        <v>10511</v>
      </c>
      <c r="J240" t="str">
        <f t="shared" ca="1" si="24"/>
        <v>gdhsehlpv</v>
      </c>
      <c r="L240" t="s">
        <v>11511</v>
      </c>
      <c r="O240" t="str">
        <f t="shared" ca="1" si="25"/>
        <v>jflpq573</v>
      </c>
      <c r="Q240" t="s">
        <v>6668</v>
      </c>
      <c r="T240" t="str">
        <f t="shared" ca="1" si="26"/>
        <v>육아용품</v>
      </c>
      <c r="U240" t="s">
        <v>426</v>
      </c>
      <c r="AA240" t="str">
        <f t="shared" ca="1" si="23"/>
        <v>서울특별시  은평구 은평로14길 14</v>
      </c>
    </row>
    <row r="241" spans="3:27" x14ac:dyDescent="0.3">
      <c r="C241" s="18" t="str">
        <f t="shared" ca="1" si="21"/>
        <v>셔주스</v>
      </c>
      <c r="E241" t="s">
        <v>10512</v>
      </c>
      <c r="J241" t="str">
        <f t="shared" ca="1" si="24"/>
        <v>odzjdgqhi</v>
      </c>
      <c r="L241" t="s">
        <v>11512</v>
      </c>
      <c r="O241" t="str">
        <f t="shared" ca="1" si="25"/>
        <v>gmmcu920</v>
      </c>
      <c r="Q241" t="s">
        <v>6669</v>
      </c>
      <c r="T241" t="str">
        <f t="shared" ca="1" si="26"/>
        <v>응급처치법</v>
      </c>
      <c r="U241" t="s">
        <v>425</v>
      </c>
      <c r="AA241" t="str">
        <f t="shared" ca="1" si="23"/>
        <v>서울특별시  은평구 서오릉로 185-1 </v>
      </c>
    </row>
    <row r="242" spans="3:27" x14ac:dyDescent="0.3">
      <c r="C242" s="18" t="str">
        <f t="shared" ca="1" si="21"/>
        <v>탸더거</v>
      </c>
      <c r="E242" t="s">
        <v>10513</v>
      </c>
      <c r="J242" t="str">
        <f t="shared" ca="1" si="24"/>
        <v>tkzsmwgyx</v>
      </c>
      <c r="L242" t="s">
        <v>11513</v>
      </c>
      <c r="O242" t="str">
        <f t="shared" ca="1" si="25"/>
        <v>azppr375</v>
      </c>
      <c r="Q242" t="s">
        <v>6670</v>
      </c>
      <c r="T242" t="str">
        <f t="shared" ca="1" si="26"/>
        <v>육아프로그램</v>
      </c>
      <c r="U242" t="s">
        <v>425</v>
      </c>
      <c r="AA242" t="str">
        <f t="shared" ca="1" si="23"/>
        <v>서울특별시  은평구 진관3로 37</v>
      </c>
    </row>
    <row r="243" spans="3:27" x14ac:dyDescent="0.3">
      <c r="C243" s="18" t="str">
        <f t="shared" ca="1" si="21"/>
        <v>뇨니느</v>
      </c>
      <c r="E243" t="s">
        <v>10514</v>
      </c>
      <c r="J243" t="str">
        <f t="shared" ca="1" si="24"/>
        <v>jskkbemyt</v>
      </c>
      <c r="L243" t="s">
        <v>11514</v>
      </c>
      <c r="O243" t="str">
        <f t="shared" ca="1" si="25"/>
        <v>uyrmi005</v>
      </c>
      <c r="Q243" t="s">
        <v>6671</v>
      </c>
      <c r="T243" t="str">
        <f t="shared" ca="1" si="26"/>
        <v>응급처치법</v>
      </c>
      <c r="U243" t="s">
        <v>427</v>
      </c>
      <c r="AA243" t="str">
        <f t="shared" ca="1" si="23"/>
        <v>서울특별시  은평구 연서로6길 7</v>
      </c>
    </row>
    <row r="244" spans="3:27" x14ac:dyDescent="0.3">
      <c r="C244" s="18" t="str">
        <f t="shared" ca="1" si="21"/>
        <v>뱌쇼툐</v>
      </c>
      <c r="E244" t="s">
        <v>10515</v>
      </c>
      <c r="J244" t="str">
        <f t="shared" ca="1" si="24"/>
        <v>yjuyymcdu</v>
      </c>
      <c r="L244" t="s">
        <v>11515</v>
      </c>
      <c r="O244" t="str">
        <f t="shared" ca="1" si="25"/>
        <v>rucch942</v>
      </c>
      <c r="Q244" t="s">
        <v>6672</v>
      </c>
      <c r="T244" t="str">
        <f t="shared" ca="1" si="26"/>
        <v>미디어자료</v>
      </c>
      <c r="U244" t="s">
        <v>424</v>
      </c>
      <c r="AA244" t="str">
        <f t="shared" ca="1" si="23"/>
        <v>서울특별시  은평구 진관1로 46</v>
      </c>
    </row>
    <row r="245" spans="3:27" x14ac:dyDescent="0.3">
      <c r="C245" s="18" t="str">
        <f t="shared" ca="1" si="21"/>
        <v>듀묘커</v>
      </c>
      <c r="E245" t="s">
        <v>10516</v>
      </c>
      <c r="J245" t="str">
        <f t="shared" ca="1" si="24"/>
        <v>yovqzljrq</v>
      </c>
      <c r="L245" t="s">
        <v>11516</v>
      </c>
      <c r="O245" t="str">
        <f t="shared" ca="1" si="25"/>
        <v>wzgyi534</v>
      </c>
      <c r="Q245" t="s">
        <v>6673</v>
      </c>
      <c r="T245" t="str">
        <f t="shared" ca="1" si="26"/>
        <v>육아프로그램</v>
      </c>
      <c r="U245" t="s">
        <v>426</v>
      </c>
      <c r="AA245" t="str">
        <f t="shared" ca="1" si="23"/>
        <v>서울특별시  은평구 진관1로 40</v>
      </c>
    </row>
    <row r="246" spans="3:27" x14ac:dyDescent="0.3">
      <c r="C246" s="18" t="str">
        <f t="shared" ca="1" si="21"/>
        <v>소저료</v>
      </c>
      <c r="E246" t="s">
        <v>10517</v>
      </c>
      <c r="J246" t="str">
        <f t="shared" ca="1" si="24"/>
        <v>glofefdcp</v>
      </c>
      <c r="L246" t="s">
        <v>11517</v>
      </c>
      <c r="O246" t="str">
        <f t="shared" ca="1" si="25"/>
        <v>zrgvb539</v>
      </c>
      <c r="Q246" t="s">
        <v>6674</v>
      </c>
      <c r="T246" t="str">
        <f t="shared" ca="1" si="26"/>
        <v>육아용품</v>
      </c>
      <c r="U246" t="s">
        <v>426</v>
      </c>
      <c r="AA246" t="str">
        <f t="shared" ca="1" si="23"/>
        <v>서울특별시  은평구 진관1로 46</v>
      </c>
    </row>
    <row r="247" spans="3:27" x14ac:dyDescent="0.3">
      <c r="C247" s="18" t="str">
        <f t="shared" ca="1" si="21"/>
        <v>뉴며고</v>
      </c>
      <c r="E247" t="s">
        <v>10518</v>
      </c>
      <c r="J247" t="str">
        <f t="shared" ca="1" si="24"/>
        <v>aolyiafdq</v>
      </c>
      <c r="L247" t="s">
        <v>11518</v>
      </c>
      <c r="O247" t="str">
        <f t="shared" ca="1" si="25"/>
        <v>oixzl017</v>
      </c>
      <c r="Q247" t="s">
        <v>6675</v>
      </c>
      <c r="T247" t="str">
        <f t="shared" ca="1" si="26"/>
        <v>육아정보</v>
      </c>
      <c r="U247" t="s">
        <v>425</v>
      </c>
      <c r="AA247" t="str">
        <f t="shared" ca="1" si="23"/>
        <v>서울특별시  은평구 은평로14길 14</v>
      </c>
    </row>
    <row r="248" spans="3:27" x14ac:dyDescent="0.3">
      <c r="C248" s="18" t="str">
        <f t="shared" ca="1" si="21"/>
        <v>히류카</v>
      </c>
      <c r="E248" t="s">
        <v>10519</v>
      </c>
      <c r="J248" t="str">
        <f t="shared" ca="1" si="24"/>
        <v>ftattzmis</v>
      </c>
      <c r="L248" t="s">
        <v>11519</v>
      </c>
      <c r="O248" t="str">
        <f t="shared" ca="1" si="25"/>
        <v>vmprz366</v>
      </c>
      <c r="Q248" t="s">
        <v>6676</v>
      </c>
      <c r="T248" t="str">
        <f t="shared" ca="1" si="26"/>
        <v>응급처치법</v>
      </c>
      <c r="U248" t="s">
        <v>427</v>
      </c>
      <c r="AA248" t="str">
        <f t="shared" ca="1" si="23"/>
        <v>서울특별시  은평구 진관3로 37</v>
      </c>
    </row>
    <row r="249" spans="3:27" x14ac:dyDescent="0.3">
      <c r="C249" s="18" t="str">
        <f t="shared" ca="1" si="21"/>
        <v>코가처</v>
      </c>
      <c r="E249" t="s">
        <v>10520</v>
      </c>
      <c r="J249" t="str">
        <f t="shared" ca="1" si="24"/>
        <v>vmvbdthmb</v>
      </c>
      <c r="L249" t="s">
        <v>11520</v>
      </c>
      <c r="O249" t="str">
        <f t="shared" ca="1" si="25"/>
        <v>qmliu486</v>
      </c>
      <c r="Q249" t="s">
        <v>6677</v>
      </c>
      <c r="T249" t="str">
        <f t="shared" ca="1" si="26"/>
        <v>미디어자료</v>
      </c>
      <c r="U249" t="s">
        <v>427</v>
      </c>
      <c r="AA249" t="str">
        <f t="shared" ca="1" si="23"/>
        <v>서울특별시  은평구 서오릉로 87</v>
      </c>
    </row>
    <row r="250" spans="3:27" x14ac:dyDescent="0.3">
      <c r="C250" s="18" t="str">
        <f t="shared" ca="1" si="21"/>
        <v>히뉴누</v>
      </c>
      <c r="E250" t="s">
        <v>10521</v>
      </c>
      <c r="J250" t="str">
        <f t="shared" ca="1" si="24"/>
        <v>iowzdzcor</v>
      </c>
      <c r="L250" t="s">
        <v>11521</v>
      </c>
      <c r="O250" t="str">
        <f t="shared" ca="1" si="25"/>
        <v>jzyjk436</v>
      </c>
      <c r="Q250" t="s">
        <v>6678</v>
      </c>
      <c r="T250" t="str">
        <f t="shared" ca="1" si="26"/>
        <v>응급처치법</v>
      </c>
      <c r="U250" t="s">
        <v>426</v>
      </c>
      <c r="AA250" t="str">
        <f t="shared" ca="1" si="23"/>
        <v>서울특별시  은평구 은평터널로 133</v>
      </c>
    </row>
    <row r="251" spans="3:27" x14ac:dyDescent="0.3">
      <c r="C251" s="18" t="str">
        <f t="shared" ca="1" si="21"/>
        <v>파쥬호</v>
      </c>
      <c r="E251" t="s">
        <v>10522</v>
      </c>
      <c r="J251" t="str">
        <f t="shared" ca="1" si="24"/>
        <v>tbqplnweo</v>
      </c>
      <c r="L251" t="s">
        <v>11522</v>
      </c>
      <c r="O251" t="str">
        <f t="shared" ca="1" si="25"/>
        <v>rrmpc767</v>
      </c>
      <c r="Q251" t="s">
        <v>6679</v>
      </c>
      <c r="T251" t="str">
        <f t="shared" ca="1" si="26"/>
        <v>미디어자료</v>
      </c>
      <c r="U251" t="s">
        <v>425</v>
      </c>
      <c r="AA251" t="str">
        <f t="shared" ca="1" si="23"/>
        <v>서울특별시  은평구 은평터널로 133</v>
      </c>
    </row>
    <row r="252" spans="3:27" x14ac:dyDescent="0.3">
      <c r="C252" s="18" t="str">
        <f t="shared" ca="1" si="21"/>
        <v>갸쥬나</v>
      </c>
      <c r="E252" t="s">
        <v>10523</v>
      </c>
      <c r="J252" t="str">
        <f t="shared" ca="1" si="24"/>
        <v>ppwqstnyb</v>
      </c>
      <c r="L252" t="s">
        <v>11523</v>
      </c>
      <c r="O252" t="str">
        <f t="shared" ca="1" si="25"/>
        <v>qsirm501</v>
      </c>
      <c r="Q252" t="s">
        <v>6680</v>
      </c>
      <c r="T252" t="str">
        <f t="shared" ca="1" si="26"/>
        <v>미디어자료</v>
      </c>
      <c r="U252" t="s">
        <v>425</v>
      </c>
      <c r="AA252" t="str">
        <f t="shared" ca="1" si="23"/>
        <v>서울특별시  은평구 서오릉로 87</v>
      </c>
    </row>
    <row r="253" spans="3:27" x14ac:dyDescent="0.3">
      <c r="C253" s="18" t="str">
        <f t="shared" ca="1" si="21"/>
        <v>초큐소</v>
      </c>
      <c r="E253" t="s">
        <v>10524</v>
      </c>
      <c r="J253" t="str">
        <f t="shared" ca="1" si="24"/>
        <v>vwbkrcale</v>
      </c>
      <c r="L253" t="s">
        <v>11524</v>
      </c>
      <c r="O253" t="str">
        <f t="shared" ca="1" si="25"/>
        <v>cuuic752</v>
      </c>
      <c r="Q253" t="s">
        <v>6681</v>
      </c>
      <c r="T253" t="str">
        <f t="shared" ca="1" si="26"/>
        <v>육아정보</v>
      </c>
      <c r="U253" t="s">
        <v>424</v>
      </c>
      <c r="AA253" t="str">
        <f t="shared" ca="1" si="23"/>
        <v>서울특별시  은평구 서오릉로 185-1 </v>
      </c>
    </row>
    <row r="254" spans="3:27" x14ac:dyDescent="0.3">
      <c r="C254" s="18" t="str">
        <f t="shared" ca="1" si="21"/>
        <v>비냐랴</v>
      </c>
      <c r="E254" t="s">
        <v>10525</v>
      </c>
      <c r="J254" t="str">
        <f t="shared" ca="1" si="24"/>
        <v>nnvwppocu</v>
      </c>
      <c r="L254" t="s">
        <v>11525</v>
      </c>
      <c r="O254" t="str">
        <f t="shared" ca="1" si="25"/>
        <v>dkeee458</v>
      </c>
      <c r="Q254" t="s">
        <v>6682</v>
      </c>
      <c r="T254" t="str">
        <f t="shared" ca="1" si="26"/>
        <v>육아용품</v>
      </c>
      <c r="U254" t="s">
        <v>427</v>
      </c>
      <c r="AA254" t="str">
        <f t="shared" ca="1" si="23"/>
        <v>서울특별시  은평구 은평터널로 133</v>
      </c>
    </row>
    <row r="255" spans="3:27" x14ac:dyDescent="0.3">
      <c r="C255" s="18" t="str">
        <f t="shared" ca="1" si="21"/>
        <v>큐무뎌</v>
      </c>
      <c r="E255" t="s">
        <v>10526</v>
      </c>
      <c r="J255" t="str">
        <f t="shared" ca="1" si="24"/>
        <v>yeletbptp</v>
      </c>
      <c r="L255" t="s">
        <v>11526</v>
      </c>
      <c r="O255" t="str">
        <f t="shared" ca="1" si="25"/>
        <v>wnqvp147</v>
      </c>
      <c r="Q255" t="s">
        <v>6683</v>
      </c>
      <c r="T255" t="str">
        <f t="shared" ca="1" si="26"/>
        <v>육아프로그램</v>
      </c>
      <c r="U255" t="s">
        <v>418</v>
      </c>
      <c r="AA255" t="str">
        <f t="shared" ca="1" si="23"/>
        <v>서울특별시  은평구 은평터널로 133</v>
      </c>
    </row>
    <row r="256" spans="3:27" x14ac:dyDescent="0.3">
      <c r="C256" s="18" t="str">
        <f t="shared" ca="1" si="21"/>
        <v>코며치</v>
      </c>
      <c r="E256" t="s">
        <v>10527</v>
      </c>
      <c r="J256" t="str">
        <f t="shared" ca="1" si="24"/>
        <v>khmcxfmeq</v>
      </c>
      <c r="L256" t="s">
        <v>11527</v>
      </c>
      <c r="O256" t="str">
        <f t="shared" ca="1" si="25"/>
        <v>jhorz113</v>
      </c>
      <c r="Q256" t="s">
        <v>6684</v>
      </c>
      <c r="T256" t="str">
        <f t="shared" ca="1" si="26"/>
        <v>미디어자료</v>
      </c>
      <c r="U256" t="s">
        <v>418</v>
      </c>
      <c r="AA256" t="str">
        <f t="shared" ca="1" si="23"/>
        <v>서울특별시  은평구 통일로78가길 13-84</v>
      </c>
    </row>
    <row r="257" spans="3:27" x14ac:dyDescent="0.3">
      <c r="C257" s="18" t="str">
        <f t="shared" ca="1" si="21"/>
        <v>지트교</v>
      </c>
      <c r="E257" t="s">
        <v>10528</v>
      </c>
      <c r="J257" t="str">
        <f t="shared" ca="1" si="24"/>
        <v>ijprmysfz</v>
      </c>
      <c r="L257" t="s">
        <v>11528</v>
      </c>
      <c r="O257" t="str">
        <f t="shared" ca="1" si="25"/>
        <v>ublzj067</v>
      </c>
      <c r="Q257" t="s">
        <v>6685</v>
      </c>
      <c r="T257" t="str">
        <f t="shared" ca="1" si="26"/>
        <v>미디어자료</v>
      </c>
      <c r="U257" t="s">
        <v>425</v>
      </c>
      <c r="AA257" t="str">
        <f t="shared" ca="1" si="23"/>
        <v>서울특별시  은평구 은평로 195</v>
      </c>
    </row>
    <row r="258" spans="3:27" x14ac:dyDescent="0.3">
      <c r="C258" s="18" t="str">
        <f t="shared" ref="C258:C321" ca="1" si="27">INDIRECT("A"&amp;RANDBETWEEN(1, 140))&amp;INDIRECT("A"&amp;RANDBETWEEN(1, 140))&amp;INDIRECT("A"&amp;RANDBETWEEN(1, 140))</f>
        <v>디러누</v>
      </c>
      <c r="E258" t="s">
        <v>10529</v>
      </c>
      <c r="J258" t="str">
        <f t="shared" ca="1" si="24"/>
        <v>ykithfpnz</v>
      </c>
      <c r="L258" t="s">
        <v>11529</v>
      </c>
      <c r="O258" t="str">
        <f t="shared" ca="1" si="25"/>
        <v>sezcm092</v>
      </c>
      <c r="Q258" t="s">
        <v>6686</v>
      </c>
      <c r="T258" t="str">
        <f t="shared" ca="1" si="26"/>
        <v>육아용품</v>
      </c>
      <c r="U258" t="s">
        <v>418</v>
      </c>
      <c r="AA258" t="str">
        <f t="shared" ca="1" si="23"/>
        <v>서울특별시  은평구 은평터널로 133</v>
      </c>
    </row>
    <row r="259" spans="3:27" x14ac:dyDescent="0.3">
      <c r="C259" s="18" t="str">
        <f t="shared" ca="1" si="27"/>
        <v>우탸댜</v>
      </c>
      <c r="E259" t="s">
        <v>10530</v>
      </c>
      <c r="J259" t="str">
        <f t="shared" ca="1" si="24"/>
        <v>ydagzqgaq</v>
      </c>
      <c r="L259" t="s">
        <v>11530</v>
      </c>
      <c r="O259" t="str">
        <f t="shared" ca="1" si="25"/>
        <v>bkbkn435</v>
      </c>
      <c r="Q259" t="s">
        <v>6687</v>
      </c>
      <c r="T259" t="str">
        <f t="shared" ca="1" si="26"/>
        <v>육아프로그램</v>
      </c>
      <c r="U259" t="s">
        <v>418</v>
      </c>
      <c r="AA259" t="str">
        <f t="shared" ca="1" si="23"/>
        <v>서울특별시  은평구 진관3로 37</v>
      </c>
    </row>
    <row r="260" spans="3:27" x14ac:dyDescent="0.3">
      <c r="C260" s="18" t="str">
        <f t="shared" ca="1" si="27"/>
        <v>너벼터</v>
      </c>
      <c r="E260" t="s">
        <v>10531</v>
      </c>
      <c r="J260" t="str">
        <f t="shared" ca="1" si="24"/>
        <v>ktshbofbm</v>
      </c>
      <c r="L260" t="s">
        <v>11531</v>
      </c>
      <c r="O260" t="str">
        <f t="shared" ca="1" si="25"/>
        <v>ffmjg175</v>
      </c>
      <c r="Q260" t="s">
        <v>6688</v>
      </c>
      <c r="T260" t="str">
        <f t="shared" ca="1" si="26"/>
        <v>육아정보</v>
      </c>
      <c r="U260" t="s">
        <v>418</v>
      </c>
      <c r="AA260" t="str">
        <f t="shared" ca="1" si="23"/>
        <v>서울특별시  은평구 가좌로11나길</v>
      </c>
    </row>
    <row r="261" spans="3:27" x14ac:dyDescent="0.3">
      <c r="C261" s="18" t="str">
        <f t="shared" ca="1" si="27"/>
        <v>초유으</v>
      </c>
      <c r="E261" t="s">
        <v>10532</v>
      </c>
      <c r="J261" t="str">
        <f t="shared" ca="1" si="24"/>
        <v>yxrtdxhdr</v>
      </c>
      <c r="L261" t="s">
        <v>11532</v>
      </c>
      <c r="O261" t="str">
        <f t="shared" ca="1" si="25"/>
        <v>pahka493</v>
      </c>
      <c r="Q261" t="s">
        <v>6689</v>
      </c>
      <c r="T261" t="str">
        <f t="shared" ca="1" si="26"/>
        <v>육아용품</v>
      </c>
      <c r="U261" t="s">
        <v>425</v>
      </c>
      <c r="AA261" t="str">
        <f t="shared" ca="1" si="23"/>
        <v>서울특별시  은평구 진관1로 40</v>
      </c>
    </row>
    <row r="262" spans="3:27" x14ac:dyDescent="0.3">
      <c r="C262" s="18" t="str">
        <f t="shared" ca="1" si="27"/>
        <v>료서소</v>
      </c>
      <c r="E262" t="s">
        <v>10533</v>
      </c>
      <c r="J262" t="str">
        <f t="shared" ca="1" si="24"/>
        <v>tehmanazp</v>
      </c>
      <c r="L262" t="s">
        <v>11533</v>
      </c>
      <c r="O262" t="str">
        <f t="shared" ca="1" si="25"/>
        <v>hfvxd957</v>
      </c>
      <c r="Q262" t="s">
        <v>6690</v>
      </c>
      <c r="T262" t="str">
        <f t="shared" ca="1" si="26"/>
        <v>육아용품</v>
      </c>
      <c r="U262" t="s">
        <v>426</v>
      </c>
      <c r="AA262" t="str">
        <f t="shared" ref="AA262:AA298" ca="1" si="28">$X$1&amp;" "&amp;$Y$9&amp;" " &amp;INDIRECT("Z"&amp;RANDBETWEEN(9,19))</f>
        <v>서울특별시  은평구 은평로14길 14</v>
      </c>
    </row>
    <row r="263" spans="3:27" x14ac:dyDescent="0.3">
      <c r="C263" s="18" t="str">
        <f t="shared" ca="1" si="27"/>
        <v>랴츠푸</v>
      </c>
      <c r="E263" t="s">
        <v>10534</v>
      </c>
      <c r="J263" t="str">
        <f t="shared" ca="1" si="24"/>
        <v>zhvkxotkv</v>
      </c>
      <c r="L263" t="s">
        <v>11534</v>
      </c>
      <c r="O263" t="str">
        <f t="shared" ca="1" si="25"/>
        <v>wokeu961</v>
      </c>
      <c r="Q263" t="s">
        <v>6691</v>
      </c>
      <c r="T263" t="str">
        <f t="shared" ca="1" si="26"/>
        <v>육아용품</v>
      </c>
      <c r="U263" t="s">
        <v>418</v>
      </c>
      <c r="AA263" t="str">
        <f t="shared" ca="1" si="28"/>
        <v>서울특별시  은평구 가좌로11나길</v>
      </c>
    </row>
    <row r="264" spans="3:27" x14ac:dyDescent="0.3">
      <c r="C264" s="18" t="str">
        <f t="shared" ca="1" si="27"/>
        <v>러로챠</v>
      </c>
      <c r="E264" t="s">
        <v>10535</v>
      </c>
      <c r="J264" t="str">
        <f t="shared" ca="1" si="24"/>
        <v>qtcmjtiqw</v>
      </c>
      <c r="L264" t="s">
        <v>11535</v>
      </c>
      <c r="O264" t="str">
        <f t="shared" ca="1" si="25"/>
        <v>evaga591</v>
      </c>
      <c r="Q264" t="s">
        <v>6692</v>
      </c>
      <c r="T264" t="str">
        <f t="shared" ca="1" si="26"/>
        <v>응급처치법</v>
      </c>
      <c r="U264" t="s">
        <v>426</v>
      </c>
      <c r="AA264" t="str">
        <f t="shared" ca="1" si="28"/>
        <v>서울특별시  은평구 가좌로11나길</v>
      </c>
    </row>
    <row r="265" spans="3:27" x14ac:dyDescent="0.3">
      <c r="C265" s="18" t="str">
        <f t="shared" ca="1" si="27"/>
        <v>초부교</v>
      </c>
      <c r="E265" t="s">
        <v>10536</v>
      </c>
      <c r="J265" t="str">
        <f t="shared" ca="1" si="24"/>
        <v>jipdbowqy</v>
      </c>
      <c r="L265" t="s">
        <v>11536</v>
      </c>
      <c r="O265" t="str">
        <f t="shared" ca="1" si="25"/>
        <v>xisfu508</v>
      </c>
      <c r="Q265" t="s">
        <v>6693</v>
      </c>
      <c r="T265" t="str">
        <f t="shared" ca="1" si="26"/>
        <v>육아정보</v>
      </c>
      <c r="U265" t="s">
        <v>425</v>
      </c>
      <c r="AA265" t="str">
        <f t="shared" ca="1" si="28"/>
        <v>서울특별시  은평구 진관3로 37</v>
      </c>
    </row>
    <row r="266" spans="3:27" x14ac:dyDescent="0.3">
      <c r="C266" s="18" t="str">
        <f t="shared" ca="1" si="27"/>
        <v>모로느</v>
      </c>
      <c r="E266" t="s">
        <v>10537</v>
      </c>
      <c r="J266" t="str">
        <f t="shared" ca="1" si="24"/>
        <v>uzyjkknrd</v>
      </c>
      <c r="L266" t="s">
        <v>11537</v>
      </c>
      <c r="O266" t="str">
        <f t="shared" ca="1" si="25"/>
        <v>egmsb082</v>
      </c>
      <c r="Q266" t="s">
        <v>6694</v>
      </c>
      <c r="T266" t="str">
        <f t="shared" ca="1" si="26"/>
        <v>육아용품</v>
      </c>
      <c r="U266" t="s">
        <v>426</v>
      </c>
      <c r="AA266" t="str">
        <f t="shared" ca="1" si="28"/>
        <v>서울특별시  은평구 가좌로11나길</v>
      </c>
    </row>
    <row r="267" spans="3:27" x14ac:dyDescent="0.3">
      <c r="C267" s="18" t="str">
        <f t="shared" ca="1" si="27"/>
        <v>나부져</v>
      </c>
      <c r="E267" t="s">
        <v>10538</v>
      </c>
      <c r="J267" t="str">
        <f t="shared" ca="1" si="24"/>
        <v>dkojjhjbq</v>
      </c>
      <c r="L267" t="s">
        <v>11538</v>
      </c>
      <c r="O267" t="str">
        <f t="shared" ca="1" si="25"/>
        <v>iopqe056</v>
      </c>
      <c r="Q267" t="s">
        <v>6695</v>
      </c>
      <c r="T267" t="str">
        <f t="shared" ca="1" si="26"/>
        <v>육아프로그램</v>
      </c>
      <c r="U267" t="s">
        <v>427</v>
      </c>
      <c r="AA267" t="str">
        <f t="shared" ca="1" si="28"/>
        <v>서울특별시  은평구 통일로78가길 13-84</v>
      </c>
    </row>
    <row r="268" spans="3:27" x14ac:dyDescent="0.3">
      <c r="C268" s="18" t="str">
        <f t="shared" ca="1" si="27"/>
        <v>퓨으드</v>
      </c>
      <c r="E268" t="s">
        <v>10539</v>
      </c>
      <c r="J268" t="str">
        <f t="shared" ca="1" si="24"/>
        <v>jcapgirou</v>
      </c>
      <c r="L268" t="s">
        <v>11539</v>
      </c>
      <c r="O268" t="str">
        <f t="shared" ca="1" si="25"/>
        <v>bsccs073</v>
      </c>
      <c r="Q268" t="s">
        <v>6696</v>
      </c>
      <c r="T268" t="str">
        <f t="shared" ca="1" si="26"/>
        <v>육아용품</v>
      </c>
      <c r="U268" t="s">
        <v>427</v>
      </c>
      <c r="AA268" t="str">
        <f t="shared" ca="1" si="28"/>
        <v>서울특별시  은평구 은평터널로 133</v>
      </c>
    </row>
    <row r="269" spans="3:27" x14ac:dyDescent="0.3">
      <c r="C269" s="18" t="str">
        <f t="shared" ca="1" si="27"/>
        <v>뷰스코</v>
      </c>
      <c r="E269" t="s">
        <v>10540</v>
      </c>
      <c r="J269" t="str">
        <f t="shared" ca="1" si="24"/>
        <v>wgxvyudzw</v>
      </c>
      <c r="L269" t="s">
        <v>11540</v>
      </c>
      <c r="O269" t="str">
        <f t="shared" ca="1" si="25"/>
        <v>yxwex039</v>
      </c>
      <c r="Q269" t="s">
        <v>6697</v>
      </c>
      <c r="T269" t="str">
        <f t="shared" ca="1" si="26"/>
        <v>미디어자료</v>
      </c>
      <c r="U269" t="s">
        <v>426</v>
      </c>
      <c r="AA269" t="str">
        <f t="shared" ca="1" si="28"/>
        <v>서울특별시  은평구 은평로 195</v>
      </c>
    </row>
    <row r="270" spans="3:27" x14ac:dyDescent="0.3">
      <c r="C270" s="18" t="str">
        <f t="shared" ca="1" si="27"/>
        <v>냐크뮤</v>
      </c>
      <c r="E270" t="s">
        <v>10541</v>
      </c>
      <c r="J270" t="str">
        <f t="shared" ca="1" si="24"/>
        <v>tqkskjctf</v>
      </c>
      <c r="L270" t="s">
        <v>11541</v>
      </c>
      <c r="O270" t="str">
        <f t="shared" ca="1" si="25"/>
        <v>zfkrb419</v>
      </c>
      <c r="Q270" t="s">
        <v>6698</v>
      </c>
      <c r="T270" t="str">
        <f t="shared" ca="1" si="26"/>
        <v>육아용품</v>
      </c>
      <c r="U270" t="s">
        <v>418</v>
      </c>
      <c r="AA270" t="str">
        <f t="shared" ca="1" si="28"/>
        <v>서울특별시  은평구 은평로 195</v>
      </c>
    </row>
    <row r="271" spans="3:27" x14ac:dyDescent="0.3">
      <c r="C271" s="18" t="str">
        <f t="shared" ca="1" si="27"/>
        <v>르무바</v>
      </c>
      <c r="E271" t="s">
        <v>10542</v>
      </c>
      <c r="J271" t="str">
        <f t="shared" ca="1" si="24"/>
        <v>wdwxktwbx</v>
      </c>
      <c r="L271" t="s">
        <v>11542</v>
      </c>
      <c r="O271" t="str">
        <f t="shared" ca="1" si="25"/>
        <v>yrujo904</v>
      </c>
      <c r="Q271" t="s">
        <v>6699</v>
      </c>
      <c r="T271" t="str">
        <f t="shared" ca="1" si="26"/>
        <v>육아정보</v>
      </c>
      <c r="U271" t="s">
        <v>427</v>
      </c>
      <c r="AA271" t="str">
        <f t="shared" ca="1" si="28"/>
        <v>서울특별시  은평구 서오릉로 185-1 </v>
      </c>
    </row>
    <row r="272" spans="3:27" x14ac:dyDescent="0.3">
      <c r="C272" s="18" t="str">
        <f t="shared" ca="1" si="27"/>
        <v>도쇼툐</v>
      </c>
      <c r="E272" t="s">
        <v>10543</v>
      </c>
      <c r="J272" t="str">
        <f t="shared" ca="1" si="24"/>
        <v>ytsgbezto</v>
      </c>
      <c r="L272" t="s">
        <v>11543</v>
      </c>
      <c r="O272" t="str">
        <f t="shared" ca="1" si="25"/>
        <v>hdegl955</v>
      </c>
      <c r="Q272" t="s">
        <v>6700</v>
      </c>
      <c r="T272" t="str">
        <f t="shared" ca="1" si="26"/>
        <v>응급처치법</v>
      </c>
      <c r="U272" t="s">
        <v>418</v>
      </c>
      <c r="AA272" t="str">
        <f t="shared" ca="1" si="28"/>
        <v>서울특별시  은평구 진관1로 40</v>
      </c>
    </row>
    <row r="273" spans="3:27" x14ac:dyDescent="0.3">
      <c r="C273" s="18" t="str">
        <f t="shared" ca="1" si="27"/>
        <v>뎌뉴히</v>
      </c>
      <c r="E273" t="s">
        <v>10544</v>
      </c>
      <c r="J273" t="str">
        <f t="shared" ca="1" si="24"/>
        <v>mivisqkpg</v>
      </c>
      <c r="L273" t="s">
        <v>11544</v>
      </c>
      <c r="O273" t="str">
        <f t="shared" ca="1" si="25"/>
        <v>uswdd621</v>
      </c>
      <c r="Q273" t="s">
        <v>6701</v>
      </c>
      <c r="T273" t="str">
        <f t="shared" ca="1" si="26"/>
        <v>응급처치법</v>
      </c>
      <c r="U273" t="s">
        <v>425</v>
      </c>
      <c r="AA273" t="str">
        <f t="shared" ca="1" si="28"/>
        <v>서울특별시  은평구 은평터널로 133</v>
      </c>
    </row>
    <row r="274" spans="3:27" x14ac:dyDescent="0.3">
      <c r="C274" s="18" t="str">
        <f t="shared" ca="1" si="27"/>
        <v>요버트</v>
      </c>
      <c r="E274" t="s">
        <v>10545</v>
      </c>
      <c r="J274" t="str">
        <f t="shared" ca="1" si="24"/>
        <v>bgsglyxbf</v>
      </c>
      <c r="L274" t="s">
        <v>11545</v>
      </c>
      <c r="O274" t="str">
        <f t="shared" ca="1" si="25"/>
        <v>qbrux616</v>
      </c>
      <c r="Q274" t="s">
        <v>6702</v>
      </c>
      <c r="T274" t="str">
        <f t="shared" ca="1" si="26"/>
        <v>육아프로그램</v>
      </c>
      <c r="U274" t="s">
        <v>418</v>
      </c>
      <c r="AA274" t="str">
        <f t="shared" ca="1" si="28"/>
        <v>서울특별시  은평구 은평로 195</v>
      </c>
    </row>
    <row r="275" spans="3:27" x14ac:dyDescent="0.3">
      <c r="C275" s="18" t="str">
        <f t="shared" ca="1" si="27"/>
        <v>챠저디</v>
      </c>
      <c r="E275" t="s">
        <v>10546</v>
      </c>
      <c r="J275" t="str">
        <f t="shared" ca="1" si="24"/>
        <v>tedskjlel</v>
      </c>
      <c r="L275" t="s">
        <v>11546</v>
      </c>
      <c r="O275" t="str">
        <f t="shared" ca="1" si="25"/>
        <v>duufl803</v>
      </c>
      <c r="Q275" t="s">
        <v>6703</v>
      </c>
      <c r="T275" t="str">
        <f t="shared" ca="1" si="26"/>
        <v>육아프로그램</v>
      </c>
      <c r="U275" t="s">
        <v>424</v>
      </c>
      <c r="AA275" t="str">
        <f t="shared" ca="1" si="28"/>
        <v>서울특별시  은평구 진관1로 40</v>
      </c>
    </row>
    <row r="276" spans="3:27" x14ac:dyDescent="0.3">
      <c r="C276" s="18" t="str">
        <f t="shared" ca="1" si="27"/>
        <v>쿄됴파</v>
      </c>
      <c r="E276" t="s">
        <v>10547</v>
      </c>
      <c r="J276" t="str">
        <f t="shared" ca="1" si="24"/>
        <v>sxilbbdwn</v>
      </c>
      <c r="L276" t="s">
        <v>11547</v>
      </c>
      <c r="O276" t="str">
        <f t="shared" ca="1" si="25"/>
        <v>eesal701</v>
      </c>
      <c r="Q276" t="s">
        <v>6704</v>
      </c>
      <c r="T276" t="str">
        <f t="shared" ca="1" si="26"/>
        <v>미디어자료</v>
      </c>
      <c r="U276" t="s">
        <v>418</v>
      </c>
      <c r="AA276" t="str">
        <f t="shared" ca="1" si="28"/>
        <v>서울특별시  은평구 연서로6길 7</v>
      </c>
    </row>
    <row r="277" spans="3:27" x14ac:dyDescent="0.3">
      <c r="C277" s="18" t="str">
        <f t="shared" ca="1" si="27"/>
        <v>쇼하퓨</v>
      </c>
      <c r="E277" t="s">
        <v>10548</v>
      </c>
      <c r="J277" t="str">
        <f t="shared" ca="1" si="24"/>
        <v>jkraqpyrs</v>
      </c>
      <c r="L277" t="s">
        <v>11548</v>
      </c>
      <c r="O277" t="str">
        <f t="shared" ca="1" si="25"/>
        <v>orscs733</v>
      </c>
      <c r="Q277" t="s">
        <v>6705</v>
      </c>
      <c r="T277" t="str">
        <f t="shared" ca="1" si="26"/>
        <v>육아용품</v>
      </c>
      <c r="U277" t="s">
        <v>426</v>
      </c>
      <c r="AA277" t="str">
        <f t="shared" ca="1" si="28"/>
        <v>서울특별시  은평구 은평로 195</v>
      </c>
    </row>
    <row r="278" spans="3:27" x14ac:dyDescent="0.3">
      <c r="C278" s="18" t="str">
        <f t="shared" ca="1" si="27"/>
        <v>캬며터</v>
      </c>
      <c r="E278" t="s">
        <v>10549</v>
      </c>
      <c r="J278" t="str">
        <f t="shared" ca="1" si="24"/>
        <v>nmxhtvhcn</v>
      </c>
      <c r="L278" t="s">
        <v>11549</v>
      </c>
      <c r="O278" t="str">
        <f t="shared" ca="1" si="25"/>
        <v>uttfw271</v>
      </c>
      <c r="Q278" t="s">
        <v>6706</v>
      </c>
      <c r="T278" t="str">
        <f t="shared" ca="1" si="26"/>
        <v>응급처치법</v>
      </c>
      <c r="U278" t="s">
        <v>426</v>
      </c>
      <c r="AA278" t="str">
        <f t="shared" ca="1" si="28"/>
        <v>서울특별시  은평구 은평터널로 133</v>
      </c>
    </row>
    <row r="279" spans="3:27" x14ac:dyDescent="0.3">
      <c r="C279" s="18" t="str">
        <f t="shared" ca="1" si="27"/>
        <v>뉴묘구</v>
      </c>
      <c r="E279" t="s">
        <v>10550</v>
      </c>
      <c r="J279" t="str">
        <f t="shared" ca="1" si="24"/>
        <v>fieeymjqi</v>
      </c>
      <c r="L279" t="s">
        <v>11550</v>
      </c>
      <c r="O279" t="str">
        <f t="shared" ca="1" si="25"/>
        <v>fgymk662</v>
      </c>
      <c r="Q279" t="s">
        <v>6707</v>
      </c>
      <c r="T279" t="str">
        <f t="shared" ca="1" si="26"/>
        <v>육아정보</v>
      </c>
      <c r="U279" t="s">
        <v>427</v>
      </c>
      <c r="AA279" t="str">
        <f t="shared" ca="1" si="28"/>
        <v>서울특별시  은평구 통일로78가길 13-84</v>
      </c>
    </row>
    <row r="280" spans="3:27" x14ac:dyDescent="0.3">
      <c r="C280" s="18" t="str">
        <f t="shared" ca="1" si="27"/>
        <v>나조퍼</v>
      </c>
      <c r="E280" t="s">
        <v>10551</v>
      </c>
      <c r="J280" t="str">
        <f t="shared" ca="1" si="24"/>
        <v>hwwxcdwdg</v>
      </c>
      <c r="L280" t="s">
        <v>11551</v>
      </c>
      <c r="O280" t="str">
        <f t="shared" ca="1" si="25"/>
        <v>sxbeo159</v>
      </c>
      <c r="Q280" t="s">
        <v>6708</v>
      </c>
      <c r="T280" t="str">
        <f t="shared" ca="1" si="26"/>
        <v>응급처치법</v>
      </c>
      <c r="U280" t="s">
        <v>424</v>
      </c>
      <c r="AA280" t="str">
        <f t="shared" ca="1" si="28"/>
        <v>서울특별시  은평구 진관1로 40</v>
      </c>
    </row>
    <row r="281" spans="3:27" x14ac:dyDescent="0.3">
      <c r="C281" s="18" t="str">
        <f t="shared" ca="1" si="27"/>
        <v>냐챠으</v>
      </c>
      <c r="E281" t="s">
        <v>10552</v>
      </c>
      <c r="J281" t="str">
        <f t="shared" ca="1" si="24"/>
        <v>pbzlenylq</v>
      </c>
      <c r="L281" t="s">
        <v>11552</v>
      </c>
      <c r="O281" t="str">
        <f t="shared" ca="1" si="25"/>
        <v>eoatq413</v>
      </c>
      <c r="Q281" t="s">
        <v>6709</v>
      </c>
      <c r="T281" t="str">
        <f t="shared" ca="1" si="26"/>
        <v>육아정보</v>
      </c>
      <c r="U281" t="s">
        <v>425</v>
      </c>
      <c r="AA281" t="str">
        <f t="shared" ca="1" si="28"/>
        <v>서울특별시  은평구 진관1로 46</v>
      </c>
    </row>
    <row r="282" spans="3:27" x14ac:dyDescent="0.3">
      <c r="C282" s="18" t="str">
        <f t="shared" ca="1" si="27"/>
        <v>먀니너</v>
      </c>
      <c r="E282" t="s">
        <v>10553</v>
      </c>
      <c r="J282" t="str">
        <f t="shared" ca="1" si="24"/>
        <v>pnqcqoikd</v>
      </c>
      <c r="L282" t="s">
        <v>11553</v>
      </c>
      <c r="O282" t="str">
        <f t="shared" ca="1" si="25"/>
        <v>jdphb229</v>
      </c>
      <c r="Q282" t="s">
        <v>6710</v>
      </c>
      <c r="T282" t="str">
        <f t="shared" ca="1" si="26"/>
        <v>응급처치법</v>
      </c>
      <c r="U282" t="s">
        <v>425</v>
      </c>
      <c r="AA282" t="str">
        <f t="shared" ca="1" si="28"/>
        <v>서울특별시  은평구 서오릉로 87</v>
      </c>
    </row>
    <row r="283" spans="3:27" x14ac:dyDescent="0.3">
      <c r="C283" s="18" t="str">
        <f t="shared" ca="1" si="27"/>
        <v>교튜어</v>
      </c>
      <c r="E283" t="s">
        <v>10554</v>
      </c>
      <c r="J283" t="str">
        <f t="shared" ca="1" si="24"/>
        <v>hcxbznzbn</v>
      </c>
      <c r="L283" t="s">
        <v>11554</v>
      </c>
      <c r="O283" t="str">
        <f t="shared" ca="1" si="25"/>
        <v>ufdip050</v>
      </c>
      <c r="Q283" t="s">
        <v>6711</v>
      </c>
      <c r="T283" t="str">
        <f t="shared" ca="1" si="26"/>
        <v>미디어자료</v>
      </c>
      <c r="U283" t="s">
        <v>424</v>
      </c>
      <c r="AA283" t="str">
        <f t="shared" ca="1" si="28"/>
        <v>서울특별시  은평구 진관1로 46</v>
      </c>
    </row>
    <row r="284" spans="3:27" x14ac:dyDescent="0.3">
      <c r="C284" s="18" t="str">
        <f t="shared" ca="1" si="27"/>
        <v>기갸두</v>
      </c>
      <c r="E284" t="s">
        <v>10555</v>
      </c>
      <c r="J284" t="str">
        <f t="shared" ca="1" si="24"/>
        <v>sqngtgdas</v>
      </c>
      <c r="L284" t="s">
        <v>11555</v>
      </c>
      <c r="O284" t="str">
        <f t="shared" ca="1" si="25"/>
        <v>rcoea810</v>
      </c>
      <c r="Q284" t="s">
        <v>6712</v>
      </c>
      <c r="T284" t="str">
        <f t="shared" ca="1" si="26"/>
        <v>응급처치법</v>
      </c>
      <c r="U284" t="s">
        <v>424</v>
      </c>
      <c r="AA284" t="str">
        <f t="shared" ca="1" si="28"/>
        <v>서울특별시  은평구 연서로6길 7</v>
      </c>
    </row>
    <row r="285" spans="3:27" x14ac:dyDescent="0.3">
      <c r="C285" s="18" t="str">
        <f t="shared" ca="1" si="27"/>
        <v>무느더</v>
      </c>
      <c r="E285" t="s">
        <v>10556</v>
      </c>
      <c r="J285" t="str">
        <f t="shared" ca="1" si="24"/>
        <v>awcbddfgx</v>
      </c>
      <c r="L285" t="s">
        <v>11556</v>
      </c>
      <c r="O285" t="str">
        <f t="shared" ca="1" si="25"/>
        <v>atkbd285</v>
      </c>
      <c r="Q285" t="s">
        <v>6713</v>
      </c>
      <c r="T285" t="str">
        <f t="shared" ca="1" si="26"/>
        <v>응급처치법</v>
      </c>
      <c r="U285" t="s">
        <v>426</v>
      </c>
      <c r="AA285" t="str">
        <f t="shared" ca="1" si="28"/>
        <v>서울특별시  은평구 가좌로11나길</v>
      </c>
    </row>
    <row r="286" spans="3:27" x14ac:dyDescent="0.3">
      <c r="C286" s="18" t="str">
        <f t="shared" ca="1" si="27"/>
        <v>니우두</v>
      </c>
      <c r="E286" t="s">
        <v>10557</v>
      </c>
      <c r="J286" t="str">
        <f t="shared" ca="1" si="24"/>
        <v>zvnifdggz</v>
      </c>
      <c r="L286" t="s">
        <v>11557</v>
      </c>
      <c r="O286" t="str">
        <f t="shared" ca="1" si="25"/>
        <v>tazsn488</v>
      </c>
      <c r="Q286" t="s">
        <v>6714</v>
      </c>
      <c r="T286" t="str">
        <f t="shared" ca="1" si="26"/>
        <v>미디어자료</v>
      </c>
      <c r="U286" t="s">
        <v>425</v>
      </c>
      <c r="AA286" t="str">
        <f t="shared" ca="1" si="28"/>
        <v>서울특별시  은평구 은평터널로 133</v>
      </c>
    </row>
    <row r="287" spans="3:27" x14ac:dyDescent="0.3">
      <c r="C287" s="18" t="str">
        <f t="shared" ca="1" si="27"/>
        <v>져켜툐</v>
      </c>
      <c r="E287" t="s">
        <v>10558</v>
      </c>
      <c r="J287" t="str">
        <f t="shared" ca="1" si="24"/>
        <v>hkalxhwno</v>
      </c>
      <c r="L287" t="s">
        <v>11558</v>
      </c>
      <c r="O287" t="str">
        <f t="shared" ca="1" si="25"/>
        <v>vrrii312</v>
      </c>
      <c r="Q287" t="s">
        <v>6715</v>
      </c>
      <c r="T287" t="str">
        <f t="shared" ca="1" si="26"/>
        <v>육아용품</v>
      </c>
      <c r="U287" t="s">
        <v>427</v>
      </c>
      <c r="AA287" t="str">
        <f t="shared" ca="1" si="28"/>
        <v>서울특별시  은평구 서오릉로 87</v>
      </c>
    </row>
    <row r="288" spans="3:27" x14ac:dyDescent="0.3">
      <c r="C288" s="18" t="str">
        <f t="shared" ca="1" si="27"/>
        <v>휴티뉴</v>
      </c>
      <c r="E288" t="s">
        <v>10559</v>
      </c>
      <c r="J288" t="str">
        <f t="shared" ref="J288:J351" ca="1" si="29">INDIRECT("H"&amp;RANDBETWEEN(1, 26))&amp;INDIRECT("H"&amp;RANDBETWEEN(1, 26))&amp;INDIRECT("H"&amp;RANDBETWEEN(1, 26))&amp;INDIRECT("H"&amp;RANDBETWEEN(1, 26))&amp;INDIRECT("H"&amp;RANDBETWEEN(1, 26))&amp;INDIRECT("H"&amp;RANDBETWEEN(1, 26))&amp;INDIRECT("H"&amp;RANDBETWEEN(1, 26))&amp;INDIRECT("H"&amp;RANDBETWEEN(1, 26))&amp;INDIRECT("H"&amp;RANDBETWEEN(1, 26))</f>
        <v>vejgnqhtt</v>
      </c>
      <c r="L288" t="s">
        <v>11559</v>
      </c>
      <c r="O288" t="str">
        <f t="shared" ref="O288:O351" ca="1" si="30">INDIRECT("H"&amp;RANDBETWEEN(1,26))&amp;INDIRECT("H"&amp;RANDBETWEEN(1,26))&amp;INDIRECT("H"&amp;RANDBETWEEN(1,26))&amp;INDIRECT("H"&amp;RANDBETWEEN(1,26))&amp;INDIRECT("H"&amp;RANDBETWEEN(1,26))&amp;RANDBETWEEN(0,9)&amp;RANDBETWEEN(0,9)&amp;RANDBETWEEN(0,9)</f>
        <v>nkkaa101</v>
      </c>
      <c r="Q288" t="s">
        <v>6716</v>
      </c>
      <c r="T288" t="str">
        <f t="shared" ref="T288:T351" ca="1" si="31">INDIRECT("S"&amp;RANDBETWEEN(1,5))</f>
        <v>응급처치법</v>
      </c>
      <c r="U288" t="s">
        <v>418</v>
      </c>
      <c r="AA288" t="str">
        <f t="shared" ca="1" si="28"/>
        <v>서울특별시  은평구 통일로78가길 13-84</v>
      </c>
    </row>
    <row r="289" spans="3:27" x14ac:dyDescent="0.3">
      <c r="C289" s="18" t="str">
        <f t="shared" ca="1" si="27"/>
        <v>챠차커</v>
      </c>
      <c r="E289" t="s">
        <v>10560</v>
      </c>
      <c r="J289" t="str">
        <f t="shared" ca="1" si="29"/>
        <v>xiiruqcco</v>
      </c>
      <c r="L289" t="s">
        <v>11560</v>
      </c>
      <c r="O289" t="str">
        <f t="shared" ca="1" si="30"/>
        <v>qmqbj392</v>
      </c>
      <c r="Q289" t="s">
        <v>6717</v>
      </c>
      <c r="T289" t="str">
        <f t="shared" ca="1" si="31"/>
        <v>육아정보</v>
      </c>
      <c r="U289" t="s">
        <v>418</v>
      </c>
      <c r="AA289" t="str">
        <f t="shared" ca="1" si="28"/>
        <v>서울특별시  은평구 진관3로 37</v>
      </c>
    </row>
    <row r="290" spans="3:27" x14ac:dyDescent="0.3">
      <c r="C290" s="18" t="str">
        <f t="shared" ca="1" si="27"/>
        <v>모쿠기</v>
      </c>
      <c r="E290" t="s">
        <v>10561</v>
      </c>
      <c r="J290" t="str">
        <f t="shared" ca="1" si="29"/>
        <v>tynycfgcd</v>
      </c>
      <c r="L290" t="s">
        <v>11561</v>
      </c>
      <c r="O290" t="str">
        <f t="shared" ca="1" si="30"/>
        <v>rgmki192</v>
      </c>
      <c r="Q290" t="s">
        <v>6718</v>
      </c>
      <c r="T290" t="str">
        <f t="shared" ca="1" si="31"/>
        <v>육아정보</v>
      </c>
      <c r="U290" t="s">
        <v>427</v>
      </c>
      <c r="AA290" t="str">
        <f t="shared" ca="1" si="28"/>
        <v>서울특별시  은평구 은평로14길 14</v>
      </c>
    </row>
    <row r="291" spans="3:27" x14ac:dyDescent="0.3">
      <c r="C291" s="18" t="str">
        <f t="shared" ca="1" si="27"/>
        <v>그뵤쳐</v>
      </c>
      <c r="E291" t="s">
        <v>10562</v>
      </c>
      <c r="J291" t="str">
        <f t="shared" ca="1" si="29"/>
        <v>wvpjjgfnp</v>
      </c>
      <c r="L291" t="s">
        <v>11562</v>
      </c>
      <c r="O291" t="str">
        <f t="shared" ca="1" si="30"/>
        <v>fyebm690</v>
      </c>
      <c r="Q291" t="s">
        <v>6719</v>
      </c>
      <c r="T291" t="str">
        <f t="shared" ca="1" si="31"/>
        <v>응급처치법</v>
      </c>
      <c r="U291" t="s">
        <v>427</v>
      </c>
      <c r="AA291" t="str">
        <f t="shared" ca="1" si="28"/>
        <v>서울특별시  은평구 통일로78가길 13-84</v>
      </c>
    </row>
    <row r="292" spans="3:27" x14ac:dyDescent="0.3">
      <c r="C292" s="18" t="str">
        <f t="shared" ca="1" si="27"/>
        <v>터으휴</v>
      </c>
      <c r="E292" t="s">
        <v>10563</v>
      </c>
      <c r="J292" t="str">
        <f t="shared" ca="1" si="29"/>
        <v>hkcvjmkar</v>
      </c>
      <c r="L292" t="s">
        <v>11563</v>
      </c>
      <c r="O292" t="str">
        <f t="shared" ca="1" si="30"/>
        <v>gqtga652</v>
      </c>
      <c r="Q292" t="s">
        <v>6720</v>
      </c>
      <c r="T292" t="str">
        <f t="shared" ca="1" si="31"/>
        <v>미디어자료</v>
      </c>
      <c r="U292" t="s">
        <v>427</v>
      </c>
      <c r="AA292" t="str">
        <f t="shared" ca="1" si="28"/>
        <v>서울특별시  은평구 은평터널로 133</v>
      </c>
    </row>
    <row r="293" spans="3:27" x14ac:dyDescent="0.3">
      <c r="C293" s="18" t="str">
        <f t="shared" ca="1" si="27"/>
        <v>됴터나</v>
      </c>
      <c r="E293" t="s">
        <v>10564</v>
      </c>
      <c r="J293" t="str">
        <f t="shared" ca="1" si="29"/>
        <v>yuqzfmptf</v>
      </c>
      <c r="L293" t="s">
        <v>11564</v>
      </c>
      <c r="O293" t="str">
        <f t="shared" ca="1" si="30"/>
        <v>mstnn116</v>
      </c>
      <c r="Q293" t="s">
        <v>6721</v>
      </c>
      <c r="T293" t="str">
        <f t="shared" ca="1" si="31"/>
        <v>미디어자료</v>
      </c>
      <c r="U293" t="s">
        <v>427</v>
      </c>
      <c r="AA293" t="str">
        <f t="shared" ca="1" si="28"/>
        <v>서울특별시  은평구 진관1로 46</v>
      </c>
    </row>
    <row r="294" spans="3:27" x14ac:dyDescent="0.3">
      <c r="C294" s="18" t="str">
        <f t="shared" ca="1" si="27"/>
        <v>소크거</v>
      </c>
      <c r="E294" t="s">
        <v>10565</v>
      </c>
      <c r="J294" t="str">
        <f t="shared" ca="1" si="29"/>
        <v>qvivcgawg</v>
      </c>
      <c r="L294" t="s">
        <v>11565</v>
      </c>
      <c r="O294" t="str">
        <f t="shared" ca="1" si="30"/>
        <v>kflim569</v>
      </c>
      <c r="Q294" t="s">
        <v>6722</v>
      </c>
      <c r="T294" t="str">
        <f t="shared" ca="1" si="31"/>
        <v>육아프로그램</v>
      </c>
      <c r="U294" t="s">
        <v>418</v>
      </c>
      <c r="AA294" t="str">
        <f t="shared" ca="1" si="28"/>
        <v>서울특별시  은평구 서오릉로 87</v>
      </c>
    </row>
    <row r="295" spans="3:27" x14ac:dyDescent="0.3">
      <c r="C295" s="18" t="str">
        <f t="shared" ca="1" si="27"/>
        <v>티소누</v>
      </c>
      <c r="E295" t="s">
        <v>10566</v>
      </c>
      <c r="J295" t="str">
        <f t="shared" ca="1" si="29"/>
        <v>przxrobut</v>
      </c>
      <c r="L295" t="s">
        <v>11566</v>
      </c>
      <c r="O295" t="str">
        <f t="shared" ca="1" si="30"/>
        <v>ejzak205</v>
      </c>
      <c r="Q295" t="s">
        <v>6723</v>
      </c>
      <c r="T295" t="str">
        <f t="shared" ca="1" si="31"/>
        <v>육아정보</v>
      </c>
      <c r="U295" t="s">
        <v>426</v>
      </c>
      <c r="AA295" t="str">
        <f t="shared" ca="1" si="28"/>
        <v>서울특별시  은평구 진관1로 40</v>
      </c>
    </row>
    <row r="296" spans="3:27" x14ac:dyDescent="0.3">
      <c r="C296" s="18" t="str">
        <f t="shared" ca="1" si="27"/>
        <v>뇨먀카</v>
      </c>
      <c r="E296" t="s">
        <v>10567</v>
      </c>
      <c r="J296" t="str">
        <f t="shared" ca="1" si="29"/>
        <v>hfurorhji</v>
      </c>
      <c r="L296" t="s">
        <v>11567</v>
      </c>
      <c r="O296" t="str">
        <f t="shared" ca="1" si="30"/>
        <v>phnmv047</v>
      </c>
      <c r="Q296" t="s">
        <v>6724</v>
      </c>
      <c r="T296" t="str">
        <f t="shared" ca="1" si="31"/>
        <v>육아프로그램</v>
      </c>
      <c r="U296" t="s">
        <v>426</v>
      </c>
      <c r="AA296" t="str">
        <f t="shared" ca="1" si="28"/>
        <v>서울특별시  은평구 가좌로11나길</v>
      </c>
    </row>
    <row r="297" spans="3:27" x14ac:dyDescent="0.3">
      <c r="C297" s="18" t="str">
        <f t="shared" ca="1" si="27"/>
        <v>히샤초</v>
      </c>
      <c r="E297" t="s">
        <v>10568</v>
      </c>
      <c r="J297" t="str">
        <f t="shared" ca="1" si="29"/>
        <v>tslvrbrdy</v>
      </c>
      <c r="L297" t="s">
        <v>11568</v>
      </c>
      <c r="O297" t="str">
        <f t="shared" ca="1" si="30"/>
        <v>gtwaj798</v>
      </c>
      <c r="Q297" t="s">
        <v>6725</v>
      </c>
      <c r="T297" t="str">
        <f t="shared" ca="1" si="31"/>
        <v>응급처치법</v>
      </c>
      <c r="U297" t="s">
        <v>418</v>
      </c>
      <c r="AA297" t="str">
        <f t="shared" ca="1" si="28"/>
        <v>서울특별시  은평구 진관3로 37</v>
      </c>
    </row>
    <row r="298" spans="3:27" x14ac:dyDescent="0.3">
      <c r="C298" s="18" t="str">
        <f t="shared" ca="1" si="27"/>
        <v>켜쟈뇨</v>
      </c>
      <c r="E298" t="s">
        <v>10569</v>
      </c>
      <c r="J298" t="str">
        <f t="shared" ca="1" si="29"/>
        <v>kigijqmtc</v>
      </c>
      <c r="L298" t="s">
        <v>11569</v>
      </c>
      <c r="O298" t="str">
        <f t="shared" ca="1" si="30"/>
        <v>aqqqg931</v>
      </c>
      <c r="Q298" t="s">
        <v>6726</v>
      </c>
      <c r="T298" t="str">
        <f t="shared" ca="1" si="31"/>
        <v>미디어자료</v>
      </c>
      <c r="U298" t="s">
        <v>427</v>
      </c>
      <c r="AA298" t="str">
        <f t="shared" ca="1" si="28"/>
        <v>서울특별시  은평구 진관1로 46</v>
      </c>
    </row>
    <row r="299" spans="3:27" x14ac:dyDescent="0.3">
      <c r="C299" s="18" t="str">
        <f t="shared" ca="1" si="27"/>
        <v>머디뷰</v>
      </c>
      <c r="E299" t="s">
        <v>10570</v>
      </c>
      <c r="J299" t="str">
        <f t="shared" ca="1" si="29"/>
        <v>ukxpleeuy</v>
      </c>
      <c r="L299" t="s">
        <v>11570</v>
      </c>
      <c r="O299" t="str">
        <f t="shared" ca="1" si="30"/>
        <v>helho506</v>
      </c>
      <c r="Q299" t="s">
        <v>6727</v>
      </c>
      <c r="T299" t="str">
        <f t="shared" ca="1" si="31"/>
        <v>육아프로그램</v>
      </c>
      <c r="U299" t="s">
        <v>424</v>
      </c>
      <c r="AA299" t="str">
        <f ca="1">$X$1&amp;" "&amp;$Y$20&amp;" " &amp;INDIRECT("Z"&amp;RANDBETWEEN(20,34))</f>
        <v>서울특별시  강남구 선릉로108길 27</v>
      </c>
    </row>
    <row r="300" spans="3:27" x14ac:dyDescent="0.3">
      <c r="C300" s="18" t="str">
        <f t="shared" ca="1" si="27"/>
        <v>크고비</v>
      </c>
      <c r="E300" t="s">
        <v>10571</v>
      </c>
      <c r="J300" t="str">
        <f t="shared" ca="1" si="29"/>
        <v>xairfsqkg</v>
      </c>
      <c r="L300" t="s">
        <v>11571</v>
      </c>
      <c r="O300" t="str">
        <f t="shared" ca="1" si="30"/>
        <v>jpqux899</v>
      </c>
      <c r="Q300" t="s">
        <v>6728</v>
      </c>
      <c r="T300" t="str">
        <f t="shared" ca="1" si="31"/>
        <v>응급처치법</v>
      </c>
      <c r="U300" t="s">
        <v>425</v>
      </c>
      <c r="AA300" t="str">
        <f t="shared" ref="AA300:AA363" ca="1" si="32">$X$1&amp;" "&amp;$Y$20&amp;" " &amp;INDIRECT("Z"&amp;RANDBETWEEN(20,34))</f>
        <v>서울특별시  강남구 헌릉로590길 60</v>
      </c>
    </row>
    <row r="301" spans="3:27" x14ac:dyDescent="0.3">
      <c r="C301" s="18" t="str">
        <f t="shared" ca="1" si="27"/>
        <v>로트댜</v>
      </c>
      <c r="E301" t="s">
        <v>10572</v>
      </c>
      <c r="J301" t="str">
        <f t="shared" ca="1" si="29"/>
        <v>sbzphrsmt</v>
      </c>
      <c r="L301" t="s">
        <v>11572</v>
      </c>
      <c r="O301" t="str">
        <f t="shared" ca="1" si="30"/>
        <v>scfrj374</v>
      </c>
      <c r="Q301" t="s">
        <v>6729</v>
      </c>
      <c r="T301" t="str">
        <f t="shared" ca="1" si="31"/>
        <v>응급처치법</v>
      </c>
      <c r="U301" t="s">
        <v>418</v>
      </c>
      <c r="AA301" t="str">
        <f t="shared" ca="1" si="32"/>
        <v>서울특별시  강남구 논현로158길 15</v>
      </c>
    </row>
    <row r="302" spans="3:27" x14ac:dyDescent="0.3">
      <c r="C302" s="18" t="str">
        <f t="shared" ca="1" si="27"/>
        <v>키커도</v>
      </c>
      <c r="E302" t="s">
        <v>10573</v>
      </c>
      <c r="J302" t="str">
        <f t="shared" ca="1" si="29"/>
        <v>ihwnsxjas</v>
      </c>
      <c r="L302" t="s">
        <v>11573</v>
      </c>
      <c r="O302" t="str">
        <f t="shared" ca="1" si="30"/>
        <v>mkymq792</v>
      </c>
      <c r="Q302" t="s">
        <v>6730</v>
      </c>
      <c r="T302" t="str">
        <f t="shared" ca="1" si="31"/>
        <v>미디어자료</v>
      </c>
      <c r="U302" t="s">
        <v>427</v>
      </c>
      <c r="AA302" t="str">
        <f t="shared" ca="1" si="32"/>
        <v>서울특별시  강남구 광평로60길 22</v>
      </c>
    </row>
    <row r="303" spans="3:27" x14ac:dyDescent="0.3">
      <c r="C303" s="18" t="str">
        <f t="shared" ca="1" si="27"/>
        <v>버죠크</v>
      </c>
      <c r="E303" t="s">
        <v>10574</v>
      </c>
      <c r="J303" t="str">
        <f t="shared" ca="1" si="29"/>
        <v>qjnryhclk</v>
      </c>
      <c r="L303" t="s">
        <v>11574</v>
      </c>
      <c r="O303" t="str">
        <f t="shared" ca="1" si="30"/>
        <v>seyvu319</v>
      </c>
      <c r="Q303" t="s">
        <v>6731</v>
      </c>
      <c r="T303" t="str">
        <f t="shared" ca="1" si="31"/>
        <v>육아용품</v>
      </c>
      <c r="U303" t="s">
        <v>418</v>
      </c>
      <c r="AA303" t="str">
        <f t="shared" ca="1" si="32"/>
        <v>서울특별시  강남구 선릉로 668</v>
      </c>
    </row>
    <row r="304" spans="3:27" x14ac:dyDescent="0.3">
      <c r="C304" s="18" t="str">
        <f t="shared" ca="1" si="27"/>
        <v>툐머프</v>
      </c>
      <c r="E304" t="s">
        <v>10575</v>
      </c>
      <c r="J304" t="str">
        <f t="shared" ca="1" si="29"/>
        <v>jpemwbndh</v>
      </c>
      <c r="L304" t="s">
        <v>11575</v>
      </c>
      <c r="O304" t="str">
        <f t="shared" ca="1" si="30"/>
        <v>jmygm544</v>
      </c>
      <c r="Q304" t="s">
        <v>6732</v>
      </c>
      <c r="T304" t="str">
        <f t="shared" ca="1" si="31"/>
        <v>육아프로그램</v>
      </c>
      <c r="U304" t="s">
        <v>418</v>
      </c>
      <c r="AA304" t="str">
        <f t="shared" ca="1" si="32"/>
        <v>서울특별시  강남구 선릉로 706</v>
      </c>
    </row>
    <row r="305" spans="3:27" x14ac:dyDescent="0.3">
      <c r="C305" s="18" t="str">
        <f t="shared" ca="1" si="27"/>
        <v>티캬드</v>
      </c>
      <c r="E305" t="s">
        <v>10576</v>
      </c>
      <c r="J305" t="str">
        <f t="shared" ca="1" si="29"/>
        <v>vzlxwkdcm</v>
      </c>
      <c r="L305" t="s">
        <v>11576</v>
      </c>
      <c r="O305" t="str">
        <f t="shared" ca="1" si="30"/>
        <v>dvttn759</v>
      </c>
      <c r="Q305" t="s">
        <v>6733</v>
      </c>
      <c r="T305" t="str">
        <f t="shared" ca="1" si="31"/>
        <v>육아용품</v>
      </c>
      <c r="U305" t="s">
        <v>426</v>
      </c>
      <c r="AA305" t="str">
        <f t="shared" ca="1" si="32"/>
        <v>서울특별시  강남구 학동로 426</v>
      </c>
    </row>
    <row r="306" spans="3:27" x14ac:dyDescent="0.3">
      <c r="C306" s="18" t="str">
        <f t="shared" ca="1" si="27"/>
        <v>휴먀주</v>
      </c>
      <c r="E306" t="s">
        <v>10577</v>
      </c>
      <c r="J306" t="str">
        <f t="shared" ca="1" si="29"/>
        <v>aepzcdbbt</v>
      </c>
      <c r="L306" t="s">
        <v>11577</v>
      </c>
      <c r="O306" t="str">
        <f t="shared" ca="1" si="30"/>
        <v>hlknq906</v>
      </c>
      <c r="Q306" t="s">
        <v>6734</v>
      </c>
      <c r="T306" t="str">
        <f t="shared" ca="1" si="31"/>
        <v>육아정보</v>
      </c>
      <c r="U306" t="s">
        <v>424</v>
      </c>
      <c r="AA306" t="str">
        <f t="shared" ca="1" si="32"/>
        <v>서울특별시  강남구 헌릉로590길 60</v>
      </c>
    </row>
    <row r="307" spans="3:27" x14ac:dyDescent="0.3">
      <c r="C307" s="18" t="str">
        <f t="shared" ca="1" si="27"/>
        <v>쳐도느</v>
      </c>
      <c r="E307" t="s">
        <v>10578</v>
      </c>
      <c r="J307" t="str">
        <f t="shared" ca="1" si="29"/>
        <v>nrsfbjmyy</v>
      </c>
      <c r="L307" t="s">
        <v>11578</v>
      </c>
      <c r="O307" t="str">
        <f t="shared" ca="1" si="30"/>
        <v>nsfqk165</v>
      </c>
      <c r="Q307" t="s">
        <v>6735</v>
      </c>
      <c r="T307" t="str">
        <f t="shared" ca="1" si="31"/>
        <v>육아정보</v>
      </c>
      <c r="U307" t="s">
        <v>425</v>
      </c>
      <c r="AA307" t="str">
        <f t="shared" ca="1" si="32"/>
        <v>서울특별시  강남구 학동로 지하 346</v>
      </c>
    </row>
    <row r="308" spans="3:27" x14ac:dyDescent="0.3">
      <c r="C308" s="18" t="str">
        <f t="shared" ca="1" si="27"/>
        <v>유히죠</v>
      </c>
      <c r="E308" t="s">
        <v>10579</v>
      </c>
      <c r="J308" t="str">
        <f t="shared" ca="1" si="29"/>
        <v>jxhwabhft</v>
      </c>
      <c r="L308" t="s">
        <v>11579</v>
      </c>
      <c r="O308" t="str">
        <f t="shared" ca="1" si="30"/>
        <v>soqku615</v>
      </c>
      <c r="Q308" t="s">
        <v>6736</v>
      </c>
      <c r="T308" t="str">
        <f t="shared" ca="1" si="31"/>
        <v>육아용품</v>
      </c>
      <c r="U308" t="s">
        <v>418</v>
      </c>
      <c r="AA308" t="str">
        <f t="shared" ca="1" si="32"/>
        <v>서울특별시  강남구 선릉로 668</v>
      </c>
    </row>
    <row r="309" spans="3:27" x14ac:dyDescent="0.3">
      <c r="C309" s="18" t="str">
        <f t="shared" ca="1" si="27"/>
        <v>뵤쇼크</v>
      </c>
      <c r="E309" t="s">
        <v>10580</v>
      </c>
      <c r="J309" t="str">
        <f t="shared" ca="1" si="29"/>
        <v>ryrmijenw</v>
      </c>
      <c r="L309" t="s">
        <v>11580</v>
      </c>
      <c r="O309" t="str">
        <f t="shared" ca="1" si="30"/>
        <v>zotel524</v>
      </c>
      <c r="Q309" t="s">
        <v>6737</v>
      </c>
      <c r="T309" t="str">
        <f t="shared" ca="1" si="31"/>
        <v>응급처치법</v>
      </c>
      <c r="U309" t="s">
        <v>425</v>
      </c>
      <c r="AA309" t="str">
        <f t="shared" ca="1" si="32"/>
        <v>서울특별시  강남구 선릉로 706</v>
      </c>
    </row>
    <row r="310" spans="3:27" x14ac:dyDescent="0.3">
      <c r="C310" s="18" t="str">
        <f t="shared" ca="1" si="27"/>
        <v>호퓨루</v>
      </c>
      <c r="E310" t="s">
        <v>10581</v>
      </c>
      <c r="J310" t="str">
        <f t="shared" ca="1" si="29"/>
        <v>rofziacww</v>
      </c>
      <c r="L310" t="s">
        <v>11581</v>
      </c>
      <c r="O310" t="str">
        <f t="shared" ca="1" si="30"/>
        <v>chkta778</v>
      </c>
      <c r="Q310" t="s">
        <v>6738</v>
      </c>
      <c r="T310" t="str">
        <f t="shared" ca="1" si="31"/>
        <v>응급처치법</v>
      </c>
      <c r="U310" t="s">
        <v>424</v>
      </c>
      <c r="AA310" t="str">
        <f t="shared" ca="1" si="32"/>
        <v>서울특별시  강남구 학동로 426</v>
      </c>
    </row>
    <row r="311" spans="3:27" x14ac:dyDescent="0.3">
      <c r="C311" s="18" t="str">
        <f t="shared" ca="1" si="27"/>
        <v>햐휴쟈</v>
      </c>
      <c r="E311" t="s">
        <v>10582</v>
      </c>
      <c r="J311" t="str">
        <f t="shared" ca="1" si="29"/>
        <v>agkoauzdd</v>
      </c>
      <c r="L311" t="s">
        <v>11582</v>
      </c>
      <c r="O311" t="str">
        <f t="shared" ca="1" si="30"/>
        <v>wlxvv569</v>
      </c>
      <c r="Q311" t="s">
        <v>6739</v>
      </c>
      <c r="T311" t="str">
        <f t="shared" ca="1" si="31"/>
        <v>육아정보</v>
      </c>
      <c r="U311" t="s">
        <v>418</v>
      </c>
      <c r="AA311" t="str">
        <f t="shared" ca="1" si="32"/>
        <v>서울특별시  강남구 학동로 426</v>
      </c>
    </row>
    <row r="312" spans="3:27" x14ac:dyDescent="0.3">
      <c r="C312" s="18" t="str">
        <f t="shared" ca="1" si="27"/>
        <v>교사요</v>
      </c>
      <c r="E312" t="s">
        <v>10583</v>
      </c>
      <c r="J312" t="str">
        <f t="shared" ca="1" si="29"/>
        <v>lgpvpkbhu</v>
      </c>
      <c r="L312" t="s">
        <v>11583</v>
      </c>
      <c r="O312" t="str">
        <f t="shared" ca="1" si="30"/>
        <v>svlkt384</v>
      </c>
      <c r="Q312" t="s">
        <v>6740</v>
      </c>
      <c r="T312" t="str">
        <f t="shared" ca="1" si="31"/>
        <v>응급처치법</v>
      </c>
      <c r="U312" t="s">
        <v>418</v>
      </c>
      <c r="AA312" t="str">
        <f t="shared" ca="1" si="32"/>
        <v>서울특별시  강남구 삼성로 154</v>
      </c>
    </row>
    <row r="313" spans="3:27" x14ac:dyDescent="0.3">
      <c r="C313" s="18" t="str">
        <f t="shared" ca="1" si="27"/>
        <v>러벼갸</v>
      </c>
      <c r="E313" t="s">
        <v>10584</v>
      </c>
      <c r="J313" t="str">
        <f t="shared" ca="1" si="29"/>
        <v>gbqixmfdx</v>
      </c>
      <c r="L313" t="s">
        <v>11584</v>
      </c>
      <c r="O313" t="str">
        <f t="shared" ca="1" si="30"/>
        <v>fjszt744</v>
      </c>
      <c r="Q313" t="s">
        <v>6741</v>
      </c>
      <c r="T313" t="str">
        <f t="shared" ca="1" si="31"/>
        <v>육아정보</v>
      </c>
      <c r="U313" t="s">
        <v>426</v>
      </c>
      <c r="AA313" t="str">
        <f t="shared" ca="1" si="32"/>
        <v>서울특별시  강남구 학동로 지하 346</v>
      </c>
    </row>
    <row r="314" spans="3:27" x14ac:dyDescent="0.3">
      <c r="C314" s="18" t="str">
        <f t="shared" ca="1" si="27"/>
        <v>더수기</v>
      </c>
      <c r="E314" t="s">
        <v>10585</v>
      </c>
      <c r="J314" t="str">
        <f t="shared" ca="1" si="29"/>
        <v>droriuniu</v>
      </c>
      <c r="L314" t="s">
        <v>11585</v>
      </c>
      <c r="O314" t="str">
        <f t="shared" ca="1" si="30"/>
        <v>xhhly322</v>
      </c>
      <c r="Q314" t="s">
        <v>6742</v>
      </c>
      <c r="T314" t="str">
        <f t="shared" ca="1" si="31"/>
        <v>육아정보</v>
      </c>
      <c r="U314" t="s">
        <v>427</v>
      </c>
      <c r="AA314" t="str">
        <f t="shared" ca="1" si="32"/>
        <v>서울특별시  강남구 삼성로 154</v>
      </c>
    </row>
    <row r="315" spans="3:27" x14ac:dyDescent="0.3">
      <c r="C315" s="18" t="str">
        <f t="shared" ca="1" si="27"/>
        <v>드주하</v>
      </c>
      <c r="E315" t="s">
        <v>10586</v>
      </c>
      <c r="J315" t="str">
        <f t="shared" ca="1" si="29"/>
        <v>pypptftti</v>
      </c>
      <c r="L315" t="s">
        <v>11586</v>
      </c>
      <c r="O315" t="str">
        <f t="shared" ca="1" si="30"/>
        <v>zithw754</v>
      </c>
      <c r="Q315" t="s">
        <v>6743</v>
      </c>
      <c r="T315" t="str">
        <f t="shared" ca="1" si="31"/>
        <v>응급처치법</v>
      </c>
      <c r="U315" t="s">
        <v>426</v>
      </c>
      <c r="AA315" t="str">
        <f t="shared" ca="1" si="32"/>
        <v>서울특별시  강남구 선릉로 706</v>
      </c>
    </row>
    <row r="316" spans="3:27" x14ac:dyDescent="0.3">
      <c r="C316" s="18" t="str">
        <f t="shared" ca="1" si="27"/>
        <v>갸초로</v>
      </c>
      <c r="E316" t="s">
        <v>10587</v>
      </c>
      <c r="J316" t="str">
        <f t="shared" ca="1" si="29"/>
        <v>jvntpufib</v>
      </c>
      <c r="L316" t="s">
        <v>11587</v>
      </c>
      <c r="O316" t="str">
        <f t="shared" ca="1" si="30"/>
        <v>bdtmn366</v>
      </c>
      <c r="Q316" t="s">
        <v>6744</v>
      </c>
      <c r="T316" t="str">
        <f t="shared" ca="1" si="31"/>
        <v>육아용품</v>
      </c>
      <c r="U316" t="s">
        <v>424</v>
      </c>
      <c r="AA316" t="str">
        <f t="shared" ca="1" si="32"/>
        <v>서울특별시  강남구 학동로 지하 346</v>
      </c>
    </row>
    <row r="317" spans="3:27" x14ac:dyDescent="0.3">
      <c r="C317" s="18" t="str">
        <f t="shared" ca="1" si="27"/>
        <v>카서스</v>
      </c>
      <c r="E317" t="s">
        <v>10588</v>
      </c>
      <c r="J317" t="str">
        <f t="shared" ca="1" si="29"/>
        <v>jisxqhahb</v>
      </c>
      <c r="L317" t="s">
        <v>11588</v>
      </c>
      <c r="O317" t="str">
        <f t="shared" ca="1" si="30"/>
        <v>lzydo955</v>
      </c>
      <c r="Q317" t="s">
        <v>6745</v>
      </c>
      <c r="T317" t="str">
        <f t="shared" ca="1" si="31"/>
        <v>육아정보</v>
      </c>
      <c r="U317" t="s">
        <v>418</v>
      </c>
      <c r="AA317" t="str">
        <f t="shared" ca="1" si="32"/>
        <v>서울특별시  강남구 학동로 지하 346</v>
      </c>
    </row>
    <row r="318" spans="3:27" x14ac:dyDescent="0.3">
      <c r="C318" s="18" t="str">
        <f t="shared" ca="1" si="27"/>
        <v>샤류며</v>
      </c>
      <c r="E318" t="s">
        <v>10589</v>
      </c>
      <c r="J318" t="str">
        <f t="shared" ca="1" si="29"/>
        <v>naefxphzb</v>
      </c>
      <c r="L318" t="s">
        <v>11589</v>
      </c>
      <c r="O318" t="str">
        <f t="shared" ca="1" si="30"/>
        <v>muikn108</v>
      </c>
      <c r="Q318" t="s">
        <v>6746</v>
      </c>
      <c r="T318" t="str">
        <f t="shared" ca="1" si="31"/>
        <v>육아프로그램</v>
      </c>
      <c r="U318" t="s">
        <v>425</v>
      </c>
      <c r="AA318" t="str">
        <f t="shared" ca="1" si="32"/>
        <v>서울특별시  강남구 학동로 322</v>
      </c>
    </row>
    <row r="319" spans="3:27" x14ac:dyDescent="0.3">
      <c r="C319" s="18" t="str">
        <f t="shared" ca="1" si="27"/>
        <v>흐티미</v>
      </c>
      <c r="E319" t="s">
        <v>10590</v>
      </c>
      <c r="J319" t="str">
        <f t="shared" ca="1" si="29"/>
        <v>munjmvrre</v>
      </c>
      <c r="L319" t="s">
        <v>11590</v>
      </c>
      <c r="O319" t="str">
        <f t="shared" ca="1" si="30"/>
        <v>iztuo658</v>
      </c>
      <c r="Q319" t="s">
        <v>6747</v>
      </c>
      <c r="T319" t="str">
        <f t="shared" ca="1" si="31"/>
        <v>육아정보</v>
      </c>
      <c r="U319" t="s">
        <v>426</v>
      </c>
      <c r="AA319" t="str">
        <f t="shared" ca="1" si="32"/>
        <v>서울특별시  강남구 선릉로 706</v>
      </c>
    </row>
    <row r="320" spans="3:27" x14ac:dyDescent="0.3">
      <c r="C320" s="18" t="str">
        <f t="shared" ca="1" si="27"/>
        <v>펴니푸</v>
      </c>
      <c r="E320" t="s">
        <v>10591</v>
      </c>
      <c r="J320" t="str">
        <f t="shared" ca="1" si="29"/>
        <v>xvafgbfmo</v>
      </c>
      <c r="L320" t="s">
        <v>11591</v>
      </c>
      <c r="O320" t="str">
        <f t="shared" ca="1" si="30"/>
        <v>pmwih084</v>
      </c>
      <c r="Q320" t="s">
        <v>6748</v>
      </c>
      <c r="T320" t="str">
        <f t="shared" ca="1" si="31"/>
        <v>육아프로그램</v>
      </c>
      <c r="U320" t="s">
        <v>418</v>
      </c>
      <c r="AA320" t="str">
        <f t="shared" ca="1" si="32"/>
        <v>서울특별시  강남구 선릉로 668</v>
      </c>
    </row>
    <row r="321" spans="3:27" x14ac:dyDescent="0.3">
      <c r="C321" s="18" t="str">
        <f t="shared" ca="1" si="27"/>
        <v>냐나무</v>
      </c>
      <c r="E321" t="s">
        <v>10592</v>
      </c>
      <c r="J321" t="str">
        <f t="shared" ca="1" si="29"/>
        <v>xsikjjngl</v>
      </c>
      <c r="L321" t="s">
        <v>11592</v>
      </c>
      <c r="O321" t="str">
        <f t="shared" ca="1" si="30"/>
        <v>fhxse770</v>
      </c>
      <c r="Q321" t="s">
        <v>6749</v>
      </c>
      <c r="T321" t="str">
        <f t="shared" ca="1" si="31"/>
        <v>육아정보</v>
      </c>
      <c r="U321" t="s">
        <v>424</v>
      </c>
      <c r="AA321" t="str">
        <f t="shared" ca="1" si="32"/>
        <v>서울특별시  강남구 선릉로 668</v>
      </c>
    </row>
    <row r="322" spans="3:27" x14ac:dyDescent="0.3">
      <c r="C322" s="18" t="str">
        <f t="shared" ref="C322:C385" ca="1" si="33">INDIRECT("A"&amp;RANDBETWEEN(1, 140))&amp;INDIRECT("A"&amp;RANDBETWEEN(1, 140))&amp;INDIRECT("A"&amp;RANDBETWEEN(1, 140))</f>
        <v>크유소</v>
      </c>
      <c r="E322" t="s">
        <v>10593</v>
      </c>
      <c r="J322" t="str">
        <f t="shared" ca="1" si="29"/>
        <v>dlsrfhcyi</v>
      </c>
      <c r="L322" t="s">
        <v>11593</v>
      </c>
      <c r="O322" t="str">
        <f t="shared" ca="1" si="30"/>
        <v>nqwuw256</v>
      </c>
      <c r="Q322" t="s">
        <v>6750</v>
      </c>
      <c r="T322" t="str">
        <f t="shared" ca="1" si="31"/>
        <v>미디어자료</v>
      </c>
      <c r="U322" t="s">
        <v>424</v>
      </c>
      <c r="AA322" t="str">
        <f t="shared" ca="1" si="32"/>
        <v>서울특별시  강남구 학동로 지하 346</v>
      </c>
    </row>
    <row r="323" spans="3:27" x14ac:dyDescent="0.3">
      <c r="C323" s="18" t="str">
        <f t="shared" ca="1" si="33"/>
        <v>호토지</v>
      </c>
      <c r="E323" t="s">
        <v>10594</v>
      </c>
      <c r="J323" t="str">
        <f t="shared" ca="1" si="29"/>
        <v>iuoknsnjs</v>
      </c>
      <c r="L323" t="s">
        <v>11594</v>
      </c>
      <c r="O323" t="str">
        <f t="shared" ca="1" si="30"/>
        <v>oshwa738</v>
      </c>
      <c r="Q323" t="s">
        <v>6751</v>
      </c>
      <c r="T323" t="str">
        <f t="shared" ca="1" si="31"/>
        <v>응급처치법</v>
      </c>
      <c r="U323" t="s">
        <v>427</v>
      </c>
      <c r="AA323" t="str">
        <f t="shared" ca="1" si="32"/>
        <v>서울특별시  강남구 선릉로 668</v>
      </c>
    </row>
    <row r="324" spans="3:27" x14ac:dyDescent="0.3">
      <c r="C324" s="18" t="str">
        <f t="shared" ca="1" si="33"/>
        <v>으랴투</v>
      </c>
      <c r="E324" t="s">
        <v>10595</v>
      </c>
      <c r="J324" t="str">
        <f t="shared" ca="1" si="29"/>
        <v>qumxdxvoa</v>
      </c>
      <c r="L324" t="s">
        <v>11595</v>
      </c>
      <c r="O324" t="str">
        <f t="shared" ca="1" si="30"/>
        <v>ixizb380</v>
      </c>
      <c r="Q324" t="s">
        <v>6752</v>
      </c>
      <c r="T324" t="str">
        <f t="shared" ca="1" si="31"/>
        <v>육아정보</v>
      </c>
      <c r="U324" t="s">
        <v>426</v>
      </c>
      <c r="AA324" t="str">
        <f t="shared" ca="1" si="32"/>
        <v>서울특별시  강남구 광평로60길 22</v>
      </c>
    </row>
    <row r="325" spans="3:27" x14ac:dyDescent="0.3">
      <c r="C325" s="18" t="str">
        <f t="shared" ca="1" si="33"/>
        <v>디그툐</v>
      </c>
      <c r="E325" t="s">
        <v>10596</v>
      </c>
      <c r="J325" t="str">
        <f t="shared" ca="1" si="29"/>
        <v>cqgpnrbvr</v>
      </c>
      <c r="L325" t="s">
        <v>11596</v>
      </c>
      <c r="O325" t="str">
        <f t="shared" ca="1" si="30"/>
        <v>nlzic001</v>
      </c>
      <c r="Q325" t="s">
        <v>6753</v>
      </c>
      <c r="T325" t="str">
        <f t="shared" ca="1" si="31"/>
        <v>육아정보</v>
      </c>
      <c r="U325" t="s">
        <v>424</v>
      </c>
      <c r="AA325" t="str">
        <f t="shared" ca="1" si="32"/>
        <v>서울특별시  강남구 역삼로 422</v>
      </c>
    </row>
    <row r="326" spans="3:27" x14ac:dyDescent="0.3">
      <c r="C326" s="18" t="str">
        <f t="shared" ca="1" si="33"/>
        <v>티커호</v>
      </c>
      <c r="E326" t="s">
        <v>10597</v>
      </c>
      <c r="J326" t="str">
        <f t="shared" ca="1" si="29"/>
        <v>sbbbqqkny</v>
      </c>
      <c r="L326" t="s">
        <v>11597</v>
      </c>
      <c r="O326" t="str">
        <f t="shared" ca="1" si="30"/>
        <v>prijp223</v>
      </c>
      <c r="Q326" t="s">
        <v>6754</v>
      </c>
      <c r="T326" t="str">
        <f t="shared" ca="1" si="31"/>
        <v>육아용품</v>
      </c>
      <c r="U326" t="s">
        <v>426</v>
      </c>
      <c r="AA326" t="str">
        <f t="shared" ca="1" si="32"/>
        <v>서울특별시  강남구 압구정로 435</v>
      </c>
    </row>
    <row r="327" spans="3:27" x14ac:dyDescent="0.3">
      <c r="C327" s="18" t="str">
        <f t="shared" ca="1" si="33"/>
        <v>규으허</v>
      </c>
      <c r="E327" t="s">
        <v>10598</v>
      </c>
      <c r="J327" t="str">
        <f t="shared" ca="1" si="29"/>
        <v>suudwavec</v>
      </c>
      <c r="L327" t="s">
        <v>11598</v>
      </c>
      <c r="O327" t="str">
        <f t="shared" ca="1" si="30"/>
        <v>xoqpc765</v>
      </c>
      <c r="Q327" t="s">
        <v>6755</v>
      </c>
      <c r="T327" t="str">
        <f t="shared" ca="1" si="31"/>
        <v>육아프로그램</v>
      </c>
      <c r="U327" t="s">
        <v>424</v>
      </c>
      <c r="AA327" t="str">
        <f t="shared" ca="1" si="32"/>
        <v>서울특별시  강남구 선릉로 668</v>
      </c>
    </row>
    <row r="328" spans="3:27" x14ac:dyDescent="0.3">
      <c r="C328" s="18" t="str">
        <f t="shared" ca="1" si="33"/>
        <v>시튜조</v>
      </c>
      <c r="E328" t="s">
        <v>10599</v>
      </c>
      <c r="J328" t="str">
        <f t="shared" ca="1" si="29"/>
        <v>liweoiuxw</v>
      </c>
      <c r="L328" t="s">
        <v>11599</v>
      </c>
      <c r="O328" t="str">
        <f t="shared" ca="1" si="30"/>
        <v>pkeip278</v>
      </c>
      <c r="Q328" t="s">
        <v>6756</v>
      </c>
      <c r="T328" t="str">
        <f t="shared" ca="1" si="31"/>
        <v>육아정보</v>
      </c>
      <c r="U328" t="s">
        <v>424</v>
      </c>
      <c r="AA328" t="str">
        <f t="shared" ca="1" si="32"/>
        <v>서울특별시  강남구 헌릉로590길 60</v>
      </c>
    </row>
    <row r="329" spans="3:27" x14ac:dyDescent="0.3">
      <c r="C329" s="18" t="str">
        <f t="shared" ca="1" si="33"/>
        <v>쇼뷰퓨</v>
      </c>
      <c r="E329" t="s">
        <v>10600</v>
      </c>
      <c r="J329" t="str">
        <f t="shared" ca="1" si="29"/>
        <v>fhwykjfwd</v>
      </c>
      <c r="L329" t="s">
        <v>11600</v>
      </c>
      <c r="O329" t="str">
        <f t="shared" ca="1" si="30"/>
        <v>oqjbh139</v>
      </c>
      <c r="Q329" t="s">
        <v>6757</v>
      </c>
      <c r="T329" t="str">
        <f t="shared" ca="1" si="31"/>
        <v>미디어자료</v>
      </c>
      <c r="U329" t="s">
        <v>426</v>
      </c>
      <c r="AA329" t="str">
        <f t="shared" ca="1" si="32"/>
        <v>서울특별시  강남구 삼성로 154</v>
      </c>
    </row>
    <row r="330" spans="3:27" x14ac:dyDescent="0.3">
      <c r="C330" s="18" t="str">
        <f t="shared" ca="1" si="33"/>
        <v>저차주</v>
      </c>
      <c r="E330" t="s">
        <v>10601</v>
      </c>
      <c r="J330" t="str">
        <f t="shared" ca="1" si="29"/>
        <v>vuatabaza</v>
      </c>
      <c r="L330" t="s">
        <v>11601</v>
      </c>
      <c r="O330" t="str">
        <f t="shared" ca="1" si="30"/>
        <v>jhzgr885</v>
      </c>
      <c r="Q330" t="s">
        <v>6758</v>
      </c>
      <c r="T330" t="str">
        <f t="shared" ca="1" si="31"/>
        <v>미디어자료</v>
      </c>
      <c r="U330" t="s">
        <v>424</v>
      </c>
      <c r="AA330" t="str">
        <f t="shared" ca="1" si="32"/>
        <v>서울특별시  강남구 학동로 426</v>
      </c>
    </row>
    <row r="331" spans="3:27" x14ac:dyDescent="0.3">
      <c r="C331" s="18" t="str">
        <f t="shared" ca="1" si="33"/>
        <v>우혀티</v>
      </c>
      <c r="E331" t="s">
        <v>10602</v>
      </c>
      <c r="J331" t="str">
        <f t="shared" ca="1" si="29"/>
        <v>jysngutpx</v>
      </c>
      <c r="L331" t="s">
        <v>11602</v>
      </c>
      <c r="O331" t="str">
        <f t="shared" ca="1" si="30"/>
        <v>ccejw669</v>
      </c>
      <c r="Q331" t="s">
        <v>6759</v>
      </c>
      <c r="T331" t="str">
        <f t="shared" ca="1" si="31"/>
        <v>육아프로그램</v>
      </c>
      <c r="U331" t="s">
        <v>418</v>
      </c>
      <c r="AA331" t="str">
        <f t="shared" ca="1" si="32"/>
        <v>서울특별시  강남구 선릉로 706</v>
      </c>
    </row>
    <row r="332" spans="3:27" x14ac:dyDescent="0.3">
      <c r="C332" s="18" t="str">
        <f t="shared" ca="1" si="33"/>
        <v>카쿠조</v>
      </c>
      <c r="E332" t="s">
        <v>10603</v>
      </c>
      <c r="J332" t="str">
        <f t="shared" ca="1" si="29"/>
        <v>prhsgegxe</v>
      </c>
      <c r="L332" t="s">
        <v>11603</v>
      </c>
      <c r="O332" t="str">
        <f t="shared" ca="1" si="30"/>
        <v>wjyaf202</v>
      </c>
      <c r="Q332" t="s">
        <v>6760</v>
      </c>
      <c r="T332" t="str">
        <f t="shared" ca="1" si="31"/>
        <v>응급처치법</v>
      </c>
      <c r="U332" t="s">
        <v>418</v>
      </c>
      <c r="AA332" t="str">
        <f t="shared" ca="1" si="32"/>
        <v>서울특별시  강남구 광평로60길 22</v>
      </c>
    </row>
    <row r="333" spans="3:27" x14ac:dyDescent="0.3">
      <c r="C333" s="18" t="str">
        <f t="shared" ca="1" si="33"/>
        <v>묘녀부</v>
      </c>
      <c r="E333" t="s">
        <v>10604</v>
      </c>
      <c r="J333" t="str">
        <f t="shared" ca="1" si="29"/>
        <v>vdmshijrm</v>
      </c>
      <c r="L333" t="s">
        <v>11604</v>
      </c>
      <c r="O333" t="str">
        <f t="shared" ca="1" si="30"/>
        <v>djkck388</v>
      </c>
      <c r="Q333" t="s">
        <v>6761</v>
      </c>
      <c r="T333" t="str">
        <f t="shared" ca="1" si="31"/>
        <v>육아용품</v>
      </c>
      <c r="U333" t="s">
        <v>424</v>
      </c>
      <c r="AA333" t="str">
        <f t="shared" ca="1" si="32"/>
        <v>서울특별시  강남구 헌릉로590길 60</v>
      </c>
    </row>
    <row r="334" spans="3:27" x14ac:dyDescent="0.3">
      <c r="C334" s="18" t="str">
        <f t="shared" ca="1" si="33"/>
        <v>드오포</v>
      </c>
      <c r="E334" t="s">
        <v>10605</v>
      </c>
      <c r="J334" t="str">
        <f t="shared" ca="1" si="29"/>
        <v>gkvmtsius</v>
      </c>
      <c r="L334" t="s">
        <v>11605</v>
      </c>
      <c r="O334" t="str">
        <f t="shared" ca="1" si="30"/>
        <v>aihib267</v>
      </c>
      <c r="Q334" t="s">
        <v>6762</v>
      </c>
      <c r="T334" t="str">
        <f t="shared" ca="1" si="31"/>
        <v>육아프로그램</v>
      </c>
      <c r="U334" t="s">
        <v>426</v>
      </c>
      <c r="AA334" t="str">
        <f t="shared" ca="1" si="32"/>
        <v>서울특별시  강남구 개포로 617-8</v>
      </c>
    </row>
    <row r="335" spans="3:27" x14ac:dyDescent="0.3">
      <c r="C335" s="18" t="str">
        <f t="shared" ca="1" si="33"/>
        <v>히퍼리</v>
      </c>
      <c r="E335" t="s">
        <v>10606</v>
      </c>
      <c r="J335" t="str">
        <f t="shared" ca="1" si="29"/>
        <v>vpvqlvrnw</v>
      </c>
      <c r="L335" t="s">
        <v>11606</v>
      </c>
      <c r="O335" t="str">
        <f t="shared" ca="1" si="30"/>
        <v>axpdo730</v>
      </c>
      <c r="Q335" t="s">
        <v>6763</v>
      </c>
      <c r="T335" t="str">
        <f t="shared" ca="1" si="31"/>
        <v>미디어자료</v>
      </c>
      <c r="U335" t="s">
        <v>424</v>
      </c>
      <c r="AA335" t="str">
        <f t="shared" ca="1" si="32"/>
        <v>서울특별시  강남구 삼성로 154</v>
      </c>
    </row>
    <row r="336" spans="3:27" x14ac:dyDescent="0.3">
      <c r="C336" s="18" t="str">
        <f t="shared" ca="1" si="33"/>
        <v>큐려켜</v>
      </c>
      <c r="E336" t="s">
        <v>10607</v>
      </c>
      <c r="J336" t="str">
        <f t="shared" ca="1" si="29"/>
        <v>teuluehcb</v>
      </c>
      <c r="L336" t="s">
        <v>11607</v>
      </c>
      <c r="O336" t="str">
        <f t="shared" ca="1" si="30"/>
        <v>dwtij466</v>
      </c>
      <c r="Q336" t="s">
        <v>6764</v>
      </c>
      <c r="T336" t="str">
        <f t="shared" ca="1" si="31"/>
        <v>육아용품</v>
      </c>
      <c r="U336" t="s">
        <v>427</v>
      </c>
      <c r="AA336" t="str">
        <f t="shared" ca="1" si="32"/>
        <v>서울특별시  강남구 학동로 426</v>
      </c>
    </row>
    <row r="337" spans="3:27" x14ac:dyDescent="0.3">
      <c r="C337" s="18" t="str">
        <f t="shared" ca="1" si="33"/>
        <v>슈지쵸</v>
      </c>
      <c r="E337" t="s">
        <v>10608</v>
      </c>
      <c r="J337" t="str">
        <f t="shared" ca="1" si="29"/>
        <v>uneefqaqx</v>
      </c>
      <c r="L337" t="s">
        <v>11608</v>
      </c>
      <c r="O337" t="str">
        <f t="shared" ca="1" si="30"/>
        <v>duenj665</v>
      </c>
      <c r="Q337" t="s">
        <v>6765</v>
      </c>
      <c r="T337" t="str">
        <f t="shared" ca="1" si="31"/>
        <v>육아용품</v>
      </c>
      <c r="U337" t="s">
        <v>426</v>
      </c>
      <c r="AA337" t="str">
        <f t="shared" ca="1" si="32"/>
        <v>서울특별시  강남구 선릉로 706</v>
      </c>
    </row>
    <row r="338" spans="3:27" x14ac:dyDescent="0.3">
      <c r="C338" s="18" t="str">
        <f t="shared" ca="1" si="33"/>
        <v>뵤쵸므</v>
      </c>
      <c r="E338" t="s">
        <v>10609</v>
      </c>
      <c r="J338" t="str">
        <f t="shared" ca="1" si="29"/>
        <v>hfksssukj</v>
      </c>
      <c r="L338" t="s">
        <v>11609</v>
      </c>
      <c r="O338" t="str">
        <f t="shared" ca="1" si="30"/>
        <v>mcvoc807</v>
      </c>
      <c r="Q338" t="s">
        <v>6766</v>
      </c>
      <c r="T338" t="str">
        <f t="shared" ca="1" si="31"/>
        <v>육아정보</v>
      </c>
      <c r="U338" t="s">
        <v>427</v>
      </c>
      <c r="AA338" t="str">
        <f t="shared" ca="1" si="32"/>
        <v>서울특별시  강남구 역삼로 422</v>
      </c>
    </row>
    <row r="339" spans="3:27" x14ac:dyDescent="0.3">
      <c r="C339" s="18" t="str">
        <f t="shared" ca="1" si="33"/>
        <v>프사츠</v>
      </c>
      <c r="E339" t="s">
        <v>10610</v>
      </c>
      <c r="J339" t="str">
        <f t="shared" ca="1" si="29"/>
        <v>vjspctchd</v>
      </c>
      <c r="L339" t="s">
        <v>11610</v>
      </c>
      <c r="O339" t="str">
        <f t="shared" ca="1" si="30"/>
        <v>ibdta587</v>
      </c>
      <c r="Q339" t="s">
        <v>6767</v>
      </c>
      <c r="T339" t="str">
        <f t="shared" ca="1" si="31"/>
        <v>육아용품</v>
      </c>
      <c r="U339" t="s">
        <v>425</v>
      </c>
      <c r="AA339" t="str">
        <f t="shared" ca="1" si="32"/>
        <v>서울특별시  강남구 선릉로 668</v>
      </c>
    </row>
    <row r="340" spans="3:27" x14ac:dyDescent="0.3">
      <c r="C340" s="18" t="str">
        <f t="shared" ca="1" si="33"/>
        <v>토텨도</v>
      </c>
      <c r="E340" t="s">
        <v>10611</v>
      </c>
      <c r="J340" t="str">
        <f t="shared" ca="1" si="29"/>
        <v>qmqwmnikd</v>
      </c>
      <c r="L340" t="s">
        <v>11611</v>
      </c>
      <c r="O340" t="str">
        <f t="shared" ca="1" si="30"/>
        <v>xymbr542</v>
      </c>
      <c r="Q340" t="s">
        <v>6768</v>
      </c>
      <c r="T340" t="str">
        <f t="shared" ca="1" si="31"/>
        <v>육아정보</v>
      </c>
      <c r="U340" t="s">
        <v>427</v>
      </c>
      <c r="AA340" t="str">
        <f t="shared" ca="1" si="32"/>
        <v>서울특별시  강남구 선릉로108길 27</v>
      </c>
    </row>
    <row r="341" spans="3:27" x14ac:dyDescent="0.3">
      <c r="C341" s="18" t="str">
        <f t="shared" ca="1" si="33"/>
        <v>하초마</v>
      </c>
      <c r="E341" t="s">
        <v>10612</v>
      </c>
      <c r="J341" t="str">
        <f t="shared" ca="1" si="29"/>
        <v>kdxiruilz</v>
      </c>
      <c r="L341" t="s">
        <v>11612</v>
      </c>
      <c r="O341" t="str">
        <f t="shared" ca="1" si="30"/>
        <v>tlgpc466</v>
      </c>
      <c r="Q341" t="s">
        <v>6769</v>
      </c>
      <c r="T341" t="str">
        <f t="shared" ca="1" si="31"/>
        <v>미디어자료</v>
      </c>
      <c r="U341" t="s">
        <v>425</v>
      </c>
      <c r="AA341" t="str">
        <f t="shared" ca="1" si="32"/>
        <v>서울특별시  강남구 논현로158길 15</v>
      </c>
    </row>
    <row r="342" spans="3:27" x14ac:dyDescent="0.3">
      <c r="C342" s="18" t="str">
        <f t="shared" ca="1" si="33"/>
        <v>마자치</v>
      </c>
      <c r="E342" t="s">
        <v>10613</v>
      </c>
      <c r="J342" t="str">
        <f t="shared" ca="1" si="29"/>
        <v>mqesnzlwm</v>
      </c>
      <c r="L342" t="s">
        <v>11613</v>
      </c>
      <c r="O342" t="str">
        <f t="shared" ca="1" si="30"/>
        <v>dynpa564</v>
      </c>
      <c r="Q342" t="s">
        <v>6770</v>
      </c>
      <c r="T342" t="str">
        <f t="shared" ca="1" si="31"/>
        <v>육아프로그램</v>
      </c>
      <c r="U342" t="s">
        <v>425</v>
      </c>
      <c r="AA342" t="str">
        <f t="shared" ca="1" si="32"/>
        <v>서울특별시  강남구 압구정로 435</v>
      </c>
    </row>
    <row r="343" spans="3:27" x14ac:dyDescent="0.3">
      <c r="C343" s="18" t="str">
        <f t="shared" ca="1" si="33"/>
        <v>뎌주표</v>
      </c>
      <c r="E343" t="s">
        <v>10614</v>
      </c>
      <c r="J343" t="str">
        <f t="shared" ca="1" si="29"/>
        <v>jjpxxcnqw</v>
      </c>
      <c r="L343" t="s">
        <v>11614</v>
      </c>
      <c r="O343" t="str">
        <f t="shared" ca="1" si="30"/>
        <v>uxulr889</v>
      </c>
      <c r="Q343" t="s">
        <v>6771</v>
      </c>
      <c r="T343" t="str">
        <f t="shared" ca="1" si="31"/>
        <v>육아정보</v>
      </c>
      <c r="U343" t="s">
        <v>425</v>
      </c>
      <c r="AA343" t="str">
        <f t="shared" ca="1" si="32"/>
        <v>서울특별시  강남구 개포로 617-8</v>
      </c>
    </row>
    <row r="344" spans="3:27" x14ac:dyDescent="0.3">
      <c r="C344" s="18" t="str">
        <f t="shared" ca="1" si="33"/>
        <v>니누뮤</v>
      </c>
      <c r="E344" t="s">
        <v>10615</v>
      </c>
      <c r="J344" t="str">
        <f t="shared" ca="1" si="29"/>
        <v>yawjxbasp</v>
      </c>
      <c r="L344" t="s">
        <v>11615</v>
      </c>
      <c r="O344" t="str">
        <f t="shared" ca="1" si="30"/>
        <v>qztkm316</v>
      </c>
      <c r="Q344" t="s">
        <v>6772</v>
      </c>
      <c r="T344" t="str">
        <f t="shared" ca="1" si="31"/>
        <v>육아정보</v>
      </c>
      <c r="U344" t="s">
        <v>418</v>
      </c>
      <c r="AA344" t="str">
        <f t="shared" ca="1" si="32"/>
        <v>서울특별시  강남구 선릉로 668</v>
      </c>
    </row>
    <row r="345" spans="3:27" x14ac:dyDescent="0.3">
      <c r="C345" s="18" t="str">
        <f t="shared" ca="1" si="33"/>
        <v>로표뉴</v>
      </c>
      <c r="E345" t="s">
        <v>10616</v>
      </c>
      <c r="J345" t="str">
        <f t="shared" ca="1" si="29"/>
        <v>zovyjsjwp</v>
      </c>
      <c r="L345" t="s">
        <v>11616</v>
      </c>
      <c r="O345" t="str">
        <f t="shared" ca="1" si="30"/>
        <v>qstvo840</v>
      </c>
      <c r="Q345" t="s">
        <v>6773</v>
      </c>
      <c r="T345" t="str">
        <f t="shared" ca="1" si="31"/>
        <v>육아용품</v>
      </c>
      <c r="U345" t="s">
        <v>425</v>
      </c>
      <c r="AA345" t="str">
        <f t="shared" ca="1" si="32"/>
        <v>서울특별시  강남구 선릉로 573</v>
      </c>
    </row>
    <row r="346" spans="3:27" x14ac:dyDescent="0.3">
      <c r="C346" s="18" t="str">
        <f t="shared" ca="1" si="33"/>
        <v>켜구토</v>
      </c>
      <c r="E346" t="s">
        <v>10617</v>
      </c>
      <c r="J346" t="str">
        <f t="shared" ca="1" si="29"/>
        <v>iunzlzack</v>
      </c>
      <c r="L346" t="s">
        <v>11617</v>
      </c>
      <c r="O346" t="str">
        <f t="shared" ca="1" si="30"/>
        <v>sfdni903</v>
      </c>
      <c r="Q346" t="s">
        <v>6774</v>
      </c>
      <c r="T346" t="str">
        <f t="shared" ca="1" si="31"/>
        <v>육아프로그램</v>
      </c>
      <c r="U346" t="s">
        <v>426</v>
      </c>
      <c r="AA346" t="str">
        <f t="shared" ca="1" si="32"/>
        <v>서울특별시  강남구 선릉로 706</v>
      </c>
    </row>
    <row r="347" spans="3:27" x14ac:dyDescent="0.3">
      <c r="C347" s="18" t="str">
        <f t="shared" ca="1" si="33"/>
        <v>디리표</v>
      </c>
      <c r="E347" t="s">
        <v>10618</v>
      </c>
      <c r="J347" t="str">
        <f t="shared" ca="1" si="29"/>
        <v>dfsygsyae</v>
      </c>
      <c r="L347" t="s">
        <v>11618</v>
      </c>
      <c r="O347" t="str">
        <f t="shared" ca="1" si="30"/>
        <v>fwzme836</v>
      </c>
      <c r="Q347" t="s">
        <v>6775</v>
      </c>
      <c r="T347" t="str">
        <f t="shared" ca="1" si="31"/>
        <v>응급처치법</v>
      </c>
      <c r="U347" t="s">
        <v>418</v>
      </c>
      <c r="AA347" t="str">
        <f t="shared" ca="1" si="32"/>
        <v>서울특별시  강남구 논현로158길 15</v>
      </c>
    </row>
    <row r="348" spans="3:27" x14ac:dyDescent="0.3">
      <c r="C348" s="18" t="str">
        <f t="shared" ca="1" si="33"/>
        <v>부로푸</v>
      </c>
      <c r="E348" t="s">
        <v>10619</v>
      </c>
      <c r="J348" t="str">
        <f t="shared" ca="1" si="29"/>
        <v>uwrfpfngc</v>
      </c>
      <c r="L348" t="s">
        <v>11619</v>
      </c>
      <c r="O348" t="str">
        <f t="shared" ca="1" si="30"/>
        <v>rwpuj555</v>
      </c>
      <c r="Q348" t="s">
        <v>6776</v>
      </c>
      <c r="T348" t="str">
        <f t="shared" ca="1" si="31"/>
        <v>육아정보</v>
      </c>
      <c r="U348" t="s">
        <v>418</v>
      </c>
      <c r="AA348" t="str">
        <f t="shared" ca="1" si="32"/>
        <v>서울특별시  강남구 선릉로 573</v>
      </c>
    </row>
    <row r="349" spans="3:27" x14ac:dyDescent="0.3">
      <c r="C349" s="18" t="str">
        <f t="shared" ca="1" si="33"/>
        <v>비겨초</v>
      </c>
      <c r="E349" t="s">
        <v>10620</v>
      </c>
      <c r="J349" t="str">
        <f t="shared" ca="1" si="29"/>
        <v>ueaexpuhr</v>
      </c>
      <c r="L349" t="s">
        <v>11620</v>
      </c>
      <c r="O349" t="str">
        <f t="shared" ca="1" si="30"/>
        <v>miwsq445</v>
      </c>
      <c r="Q349" t="s">
        <v>6777</v>
      </c>
      <c r="T349" t="str">
        <f t="shared" ca="1" si="31"/>
        <v>육아용품</v>
      </c>
      <c r="U349" t="s">
        <v>427</v>
      </c>
      <c r="AA349" t="str">
        <f t="shared" ca="1" si="32"/>
        <v>서울특별시  강남구 선릉로 706</v>
      </c>
    </row>
    <row r="350" spans="3:27" x14ac:dyDescent="0.3">
      <c r="C350" s="18" t="str">
        <f t="shared" ca="1" si="33"/>
        <v>다으거</v>
      </c>
      <c r="E350" t="s">
        <v>10621</v>
      </c>
      <c r="J350" t="str">
        <f t="shared" ca="1" si="29"/>
        <v>fxyzjmjso</v>
      </c>
      <c r="L350" t="s">
        <v>11621</v>
      </c>
      <c r="O350" t="str">
        <f t="shared" ca="1" si="30"/>
        <v>efarz934</v>
      </c>
      <c r="Q350" t="s">
        <v>6778</v>
      </c>
      <c r="T350" t="str">
        <f t="shared" ca="1" si="31"/>
        <v>육아정보</v>
      </c>
      <c r="U350" t="s">
        <v>424</v>
      </c>
      <c r="AA350" t="str">
        <f t="shared" ca="1" si="32"/>
        <v>서울특별시  강남구 광평로60길 22</v>
      </c>
    </row>
    <row r="351" spans="3:27" x14ac:dyDescent="0.3">
      <c r="C351" s="18" t="str">
        <f t="shared" ca="1" si="33"/>
        <v>아표츄</v>
      </c>
      <c r="E351" t="s">
        <v>10622</v>
      </c>
      <c r="J351" t="str">
        <f t="shared" ca="1" si="29"/>
        <v>kpiswhysf</v>
      </c>
      <c r="L351" t="s">
        <v>11622</v>
      </c>
      <c r="O351" t="str">
        <f t="shared" ca="1" si="30"/>
        <v>racnu195</v>
      </c>
      <c r="Q351" t="s">
        <v>6779</v>
      </c>
      <c r="T351" t="str">
        <f t="shared" ca="1" si="31"/>
        <v>응급처치법</v>
      </c>
      <c r="U351" t="s">
        <v>426</v>
      </c>
      <c r="AA351" t="str">
        <f t="shared" ca="1" si="32"/>
        <v>서울특별시  강남구 역삼로 422</v>
      </c>
    </row>
    <row r="352" spans="3:27" x14ac:dyDescent="0.3">
      <c r="C352" s="18" t="str">
        <f t="shared" ca="1" si="33"/>
        <v>주키주</v>
      </c>
      <c r="E352" t="s">
        <v>10623</v>
      </c>
      <c r="J352" t="str">
        <f t="shared" ref="J352:J415" ca="1" si="34">INDIRECT("H"&amp;RANDBETWEEN(1, 26))&amp;INDIRECT("H"&amp;RANDBETWEEN(1, 26))&amp;INDIRECT("H"&amp;RANDBETWEEN(1, 26))&amp;INDIRECT("H"&amp;RANDBETWEEN(1, 26))&amp;INDIRECT("H"&amp;RANDBETWEEN(1, 26))&amp;INDIRECT("H"&amp;RANDBETWEEN(1, 26))&amp;INDIRECT("H"&amp;RANDBETWEEN(1, 26))&amp;INDIRECT("H"&amp;RANDBETWEEN(1, 26))&amp;INDIRECT("H"&amp;RANDBETWEEN(1, 26))</f>
        <v>ljkmogkxv</v>
      </c>
      <c r="L352" t="s">
        <v>11623</v>
      </c>
      <c r="O352" t="str">
        <f t="shared" ref="O352:O415" ca="1" si="35">INDIRECT("H"&amp;RANDBETWEEN(1,26))&amp;INDIRECT("H"&amp;RANDBETWEEN(1,26))&amp;INDIRECT("H"&amp;RANDBETWEEN(1,26))&amp;INDIRECT("H"&amp;RANDBETWEEN(1,26))&amp;INDIRECT("H"&amp;RANDBETWEEN(1,26))&amp;RANDBETWEEN(0,9)&amp;RANDBETWEEN(0,9)&amp;RANDBETWEEN(0,9)</f>
        <v>yfzif386</v>
      </c>
      <c r="Q352" t="s">
        <v>6780</v>
      </c>
      <c r="T352" t="str">
        <f t="shared" ref="T352:T415" ca="1" si="36">INDIRECT("S"&amp;RANDBETWEEN(1,5))</f>
        <v>미디어자료</v>
      </c>
      <c r="U352" t="s">
        <v>424</v>
      </c>
      <c r="AA352" t="str">
        <f t="shared" ca="1" si="32"/>
        <v>서울특별시  강남구 논현로158길 15</v>
      </c>
    </row>
    <row r="353" spans="3:27" x14ac:dyDescent="0.3">
      <c r="C353" s="18" t="str">
        <f t="shared" ca="1" si="33"/>
        <v>흐저포</v>
      </c>
      <c r="E353" t="s">
        <v>10624</v>
      </c>
      <c r="J353" t="str">
        <f t="shared" ca="1" si="34"/>
        <v>ytakktcfe</v>
      </c>
      <c r="L353" t="s">
        <v>11624</v>
      </c>
      <c r="O353" t="str">
        <f t="shared" ca="1" si="35"/>
        <v>vftsz217</v>
      </c>
      <c r="Q353" t="s">
        <v>6781</v>
      </c>
      <c r="T353" t="str">
        <f t="shared" ca="1" si="36"/>
        <v>미디어자료</v>
      </c>
      <c r="U353" t="s">
        <v>424</v>
      </c>
      <c r="AA353" t="str">
        <f t="shared" ca="1" si="32"/>
        <v>서울특별시  강남구 헌릉로590길 60</v>
      </c>
    </row>
    <row r="354" spans="3:27" x14ac:dyDescent="0.3">
      <c r="C354" s="18" t="str">
        <f t="shared" ca="1" si="33"/>
        <v>어고피</v>
      </c>
      <c r="E354" t="s">
        <v>10625</v>
      </c>
      <c r="J354" t="str">
        <f t="shared" ca="1" si="34"/>
        <v>yyocunlgi</v>
      </c>
      <c r="L354" t="s">
        <v>11625</v>
      </c>
      <c r="O354" t="str">
        <f t="shared" ca="1" si="35"/>
        <v>eygja003</v>
      </c>
      <c r="Q354" t="s">
        <v>6782</v>
      </c>
      <c r="T354" t="str">
        <f t="shared" ca="1" si="36"/>
        <v>응급처치법</v>
      </c>
      <c r="U354" t="s">
        <v>426</v>
      </c>
      <c r="AA354" t="str">
        <f t="shared" ca="1" si="32"/>
        <v>서울특별시  강남구 선릉로 706</v>
      </c>
    </row>
    <row r="355" spans="3:27" x14ac:dyDescent="0.3">
      <c r="C355" s="18" t="str">
        <f t="shared" ca="1" si="33"/>
        <v>허구벼</v>
      </c>
      <c r="E355" t="s">
        <v>10626</v>
      </c>
      <c r="J355" t="str">
        <f t="shared" ca="1" si="34"/>
        <v>lnzckobkd</v>
      </c>
      <c r="L355" t="s">
        <v>11626</v>
      </c>
      <c r="O355" t="str">
        <f t="shared" ca="1" si="35"/>
        <v>cpvet909</v>
      </c>
      <c r="Q355" t="s">
        <v>6783</v>
      </c>
      <c r="T355" t="str">
        <f t="shared" ca="1" si="36"/>
        <v>육아용품</v>
      </c>
      <c r="U355" t="s">
        <v>424</v>
      </c>
      <c r="AA355" t="str">
        <f t="shared" ca="1" si="32"/>
        <v>서울특별시  강남구 선릉로108길 27</v>
      </c>
    </row>
    <row r="356" spans="3:27" x14ac:dyDescent="0.3">
      <c r="C356" s="18" t="str">
        <f t="shared" ca="1" si="33"/>
        <v>다라저</v>
      </c>
      <c r="E356" t="s">
        <v>10627</v>
      </c>
      <c r="J356" t="str">
        <f t="shared" ca="1" si="34"/>
        <v>zwidtyyxf</v>
      </c>
      <c r="L356" t="s">
        <v>11627</v>
      </c>
      <c r="O356" t="str">
        <f t="shared" ca="1" si="35"/>
        <v>knsul480</v>
      </c>
      <c r="Q356" t="s">
        <v>6784</v>
      </c>
      <c r="T356" t="str">
        <f t="shared" ca="1" si="36"/>
        <v>육아용품</v>
      </c>
      <c r="U356" t="s">
        <v>424</v>
      </c>
      <c r="AA356" t="str">
        <f t="shared" ca="1" si="32"/>
        <v>서울특별시  강남구 광평로60길 22</v>
      </c>
    </row>
    <row r="357" spans="3:27" x14ac:dyDescent="0.3">
      <c r="C357" s="18" t="str">
        <f t="shared" ca="1" si="33"/>
        <v>누나규</v>
      </c>
      <c r="E357" t="s">
        <v>10628</v>
      </c>
      <c r="J357" t="str">
        <f t="shared" ca="1" si="34"/>
        <v>emtsoregp</v>
      </c>
      <c r="L357" t="s">
        <v>11628</v>
      </c>
      <c r="O357" t="str">
        <f t="shared" ca="1" si="35"/>
        <v>emsje280</v>
      </c>
      <c r="Q357" t="s">
        <v>6785</v>
      </c>
      <c r="T357" t="str">
        <f t="shared" ca="1" si="36"/>
        <v>미디어자료</v>
      </c>
      <c r="U357" t="s">
        <v>418</v>
      </c>
      <c r="AA357" t="str">
        <f t="shared" ca="1" si="32"/>
        <v>서울특별시  강남구 삼성로 628</v>
      </c>
    </row>
    <row r="358" spans="3:27" x14ac:dyDescent="0.3">
      <c r="C358" s="18" t="str">
        <f t="shared" ca="1" si="33"/>
        <v>뵤차노</v>
      </c>
      <c r="E358" t="s">
        <v>10629</v>
      </c>
      <c r="J358" t="str">
        <f t="shared" ca="1" si="34"/>
        <v>bigjfekky</v>
      </c>
      <c r="L358" t="s">
        <v>11629</v>
      </c>
      <c r="O358" t="str">
        <f t="shared" ca="1" si="35"/>
        <v>djclo708</v>
      </c>
      <c r="Q358" t="s">
        <v>6786</v>
      </c>
      <c r="T358" t="str">
        <f t="shared" ca="1" si="36"/>
        <v>응급처치법</v>
      </c>
      <c r="U358" t="s">
        <v>427</v>
      </c>
      <c r="AA358" t="str">
        <f t="shared" ca="1" si="32"/>
        <v>서울특별시  강남구 선릉로 573</v>
      </c>
    </row>
    <row r="359" spans="3:27" x14ac:dyDescent="0.3">
      <c r="C359" s="18" t="str">
        <f t="shared" ca="1" si="33"/>
        <v>뎌유브</v>
      </c>
      <c r="E359" t="s">
        <v>10630</v>
      </c>
      <c r="J359" t="str">
        <f t="shared" ca="1" si="34"/>
        <v>qptsjjqri</v>
      </c>
      <c r="L359" t="s">
        <v>11630</v>
      </c>
      <c r="O359" t="str">
        <f t="shared" ca="1" si="35"/>
        <v>qeaui687</v>
      </c>
      <c r="Q359" t="s">
        <v>6787</v>
      </c>
      <c r="T359" t="str">
        <f t="shared" ca="1" si="36"/>
        <v>육아정보</v>
      </c>
      <c r="U359" t="s">
        <v>425</v>
      </c>
      <c r="AA359" t="str">
        <f t="shared" ca="1" si="32"/>
        <v>서울특별시  강남구 선릉로 706</v>
      </c>
    </row>
    <row r="360" spans="3:27" x14ac:dyDescent="0.3">
      <c r="C360" s="18" t="str">
        <f t="shared" ca="1" si="33"/>
        <v>미디무</v>
      </c>
      <c r="E360" t="s">
        <v>10631</v>
      </c>
      <c r="J360" t="str">
        <f t="shared" ca="1" si="34"/>
        <v>hafaitwts</v>
      </c>
      <c r="L360" t="s">
        <v>11631</v>
      </c>
      <c r="O360" t="str">
        <f t="shared" ca="1" si="35"/>
        <v>nvfph553</v>
      </c>
      <c r="Q360" t="s">
        <v>6788</v>
      </c>
      <c r="T360" t="str">
        <f t="shared" ca="1" si="36"/>
        <v>육아프로그램</v>
      </c>
      <c r="U360" t="s">
        <v>426</v>
      </c>
      <c r="AA360" t="str">
        <f t="shared" ca="1" si="32"/>
        <v>서울특별시  강남구 학동로 322</v>
      </c>
    </row>
    <row r="361" spans="3:27" x14ac:dyDescent="0.3">
      <c r="C361" s="18" t="str">
        <f t="shared" ca="1" si="33"/>
        <v>묘뇨주</v>
      </c>
      <c r="E361" t="s">
        <v>10632</v>
      </c>
      <c r="J361" t="str">
        <f t="shared" ca="1" si="34"/>
        <v>jhbehosey</v>
      </c>
      <c r="L361" t="s">
        <v>11632</v>
      </c>
      <c r="O361" t="str">
        <f t="shared" ca="1" si="35"/>
        <v>dddjl482</v>
      </c>
      <c r="Q361" t="s">
        <v>6789</v>
      </c>
      <c r="T361" t="str">
        <f t="shared" ca="1" si="36"/>
        <v>육아용품</v>
      </c>
      <c r="U361" t="s">
        <v>426</v>
      </c>
      <c r="AA361" t="str">
        <f t="shared" ca="1" si="32"/>
        <v>서울특별시  강남구 논현로158길 15</v>
      </c>
    </row>
    <row r="362" spans="3:27" x14ac:dyDescent="0.3">
      <c r="C362" s="18" t="str">
        <f t="shared" ca="1" si="33"/>
        <v>더나펴</v>
      </c>
      <c r="E362" t="s">
        <v>10633</v>
      </c>
      <c r="J362" t="str">
        <f t="shared" ca="1" si="34"/>
        <v>virtvrwek</v>
      </c>
      <c r="L362" t="s">
        <v>11633</v>
      </c>
      <c r="O362" t="str">
        <f t="shared" ca="1" si="35"/>
        <v>thwqr940</v>
      </c>
      <c r="Q362" t="s">
        <v>6790</v>
      </c>
      <c r="T362" t="str">
        <f t="shared" ca="1" si="36"/>
        <v>응급처치법</v>
      </c>
      <c r="U362" t="s">
        <v>427</v>
      </c>
      <c r="AA362" t="str">
        <f t="shared" ca="1" si="32"/>
        <v>서울특별시  강남구 선릉로 706</v>
      </c>
    </row>
    <row r="363" spans="3:27" x14ac:dyDescent="0.3">
      <c r="C363" s="18" t="str">
        <f t="shared" ca="1" si="33"/>
        <v>댜므라</v>
      </c>
      <c r="E363" t="s">
        <v>10634</v>
      </c>
      <c r="J363" t="str">
        <f t="shared" ca="1" si="34"/>
        <v>ppnoiabdt</v>
      </c>
      <c r="L363" t="s">
        <v>11634</v>
      </c>
      <c r="O363" t="str">
        <f t="shared" ca="1" si="35"/>
        <v>soqdd897</v>
      </c>
      <c r="Q363" t="s">
        <v>6791</v>
      </c>
      <c r="T363" t="str">
        <f t="shared" ca="1" si="36"/>
        <v>육아프로그램</v>
      </c>
      <c r="U363" t="s">
        <v>426</v>
      </c>
      <c r="AA363" t="str">
        <f t="shared" ca="1" si="32"/>
        <v>서울특별시  강남구 광평로60길 22</v>
      </c>
    </row>
    <row r="364" spans="3:27" x14ac:dyDescent="0.3">
      <c r="C364" s="18" t="str">
        <f t="shared" ca="1" si="33"/>
        <v>먀햐려</v>
      </c>
      <c r="E364" t="s">
        <v>10635</v>
      </c>
      <c r="J364" t="str">
        <f t="shared" ca="1" si="34"/>
        <v>kgncfmpoo</v>
      </c>
      <c r="L364" t="s">
        <v>11635</v>
      </c>
      <c r="O364" t="str">
        <f t="shared" ca="1" si="35"/>
        <v>sixiy114</v>
      </c>
      <c r="Q364" t="s">
        <v>6792</v>
      </c>
      <c r="T364" t="str">
        <f t="shared" ca="1" si="36"/>
        <v>육아정보</v>
      </c>
      <c r="U364" t="s">
        <v>418</v>
      </c>
      <c r="AA364" t="str">
        <f t="shared" ref="AA364:AA427" ca="1" si="37">$X$1&amp;" "&amp;$Y$20&amp;" " &amp;INDIRECT("Z"&amp;RANDBETWEEN(20,34))</f>
        <v>서울특별시  강남구 광평로60길 22</v>
      </c>
    </row>
    <row r="365" spans="3:27" x14ac:dyDescent="0.3">
      <c r="C365" s="18" t="str">
        <f t="shared" ca="1" si="33"/>
        <v>퓨쳐나</v>
      </c>
      <c r="E365" t="s">
        <v>10636</v>
      </c>
      <c r="J365" t="str">
        <f t="shared" ca="1" si="34"/>
        <v>uzoisaukb</v>
      </c>
      <c r="L365" t="s">
        <v>11636</v>
      </c>
      <c r="O365" t="str">
        <f t="shared" ca="1" si="35"/>
        <v>tjvnx841</v>
      </c>
      <c r="Q365" t="s">
        <v>6793</v>
      </c>
      <c r="T365" t="str">
        <f t="shared" ca="1" si="36"/>
        <v>미디어자료</v>
      </c>
      <c r="U365" t="s">
        <v>426</v>
      </c>
      <c r="AA365" t="str">
        <f t="shared" ca="1" si="37"/>
        <v>서울특별시  강남구 개포로 617-8</v>
      </c>
    </row>
    <row r="366" spans="3:27" x14ac:dyDescent="0.3">
      <c r="C366" s="18" t="str">
        <f t="shared" ca="1" si="33"/>
        <v>머스쥬</v>
      </c>
      <c r="E366" t="s">
        <v>10637</v>
      </c>
      <c r="J366" t="str">
        <f t="shared" ca="1" si="34"/>
        <v>lwqpackqg</v>
      </c>
      <c r="L366" t="s">
        <v>11637</v>
      </c>
      <c r="O366" t="str">
        <f t="shared" ca="1" si="35"/>
        <v>ilgvk492</v>
      </c>
      <c r="Q366" t="s">
        <v>6794</v>
      </c>
      <c r="T366" t="str">
        <f t="shared" ca="1" si="36"/>
        <v>응급처치법</v>
      </c>
      <c r="U366" t="s">
        <v>418</v>
      </c>
      <c r="AA366" t="str">
        <f t="shared" ca="1" si="37"/>
        <v>서울특별시  강남구 선릉로 706</v>
      </c>
    </row>
    <row r="367" spans="3:27" x14ac:dyDescent="0.3">
      <c r="C367" s="18" t="str">
        <f t="shared" ca="1" si="33"/>
        <v>슈슈교</v>
      </c>
      <c r="E367" t="s">
        <v>10638</v>
      </c>
      <c r="J367" t="str">
        <f t="shared" ca="1" si="34"/>
        <v>wpphqaxqd</v>
      </c>
      <c r="L367" t="s">
        <v>11638</v>
      </c>
      <c r="O367" t="str">
        <f t="shared" ca="1" si="35"/>
        <v>dhfrx415</v>
      </c>
      <c r="Q367" t="s">
        <v>6795</v>
      </c>
      <c r="T367" t="str">
        <f t="shared" ca="1" si="36"/>
        <v>응급처치법</v>
      </c>
      <c r="U367" t="s">
        <v>424</v>
      </c>
      <c r="AA367" t="str">
        <f t="shared" ca="1" si="37"/>
        <v>서울특별시  강남구 삼성로 628</v>
      </c>
    </row>
    <row r="368" spans="3:27" x14ac:dyDescent="0.3">
      <c r="C368" s="18" t="str">
        <f t="shared" ca="1" si="33"/>
        <v>코드쳐</v>
      </c>
      <c r="E368" t="s">
        <v>10639</v>
      </c>
      <c r="J368" t="str">
        <f t="shared" ca="1" si="34"/>
        <v>dgexnjmyr</v>
      </c>
      <c r="L368" t="s">
        <v>11639</v>
      </c>
      <c r="O368" t="str">
        <f t="shared" ca="1" si="35"/>
        <v>aexfu123</v>
      </c>
      <c r="Q368" t="s">
        <v>6796</v>
      </c>
      <c r="T368" t="str">
        <f t="shared" ca="1" si="36"/>
        <v>육아용품</v>
      </c>
      <c r="U368" t="s">
        <v>418</v>
      </c>
      <c r="AA368" t="str">
        <f t="shared" ca="1" si="37"/>
        <v>서울특별시  강남구 압구정로 435</v>
      </c>
    </row>
    <row r="369" spans="3:27" x14ac:dyDescent="0.3">
      <c r="C369" s="18" t="str">
        <f t="shared" ca="1" si="33"/>
        <v>므저쟈</v>
      </c>
      <c r="E369" t="s">
        <v>10640</v>
      </c>
      <c r="J369" t="str">
        <f t="shared" ca="1" si="34"/>
        <v>teoiakcfa</v>
      </c>
      <c r="L369" t="s">
        <v>11640</v>
      </c>
      <c r="O369" t="str">
        <f t="shared" ca="1" si="35"/>
        <v>bozsb566</v>
      </c>
      <c r="Q369" t="s">
        <v>6797</v>
      </c>
      <c r="T369" t="str">
        <f t="shared" ca="1" si="36"/>
        <v>미디어자료</v>
      </c>
      <c r="U369" t="s">
        <v>425</v>
      </c>
      <c r="AA369" t="str">
        <f t="shared" ca="1" si="37"/>
        <v>서울특별시  강남구 개포로 617-8</v>
      </c>
    </row>
    <row r="370" spans="3:27" x14ac:dyDescent="0.3">
      <c r="C370" s="18" t="str">
        <f t="shared" ca="1" si="33"/>
        <v>로니츠</v>
      </c>
      <c r="E370" t="s">
        <v>10641</v>
      </c>
      <c r="J370" t="str">
        <f t="shared" ca="1" si="34"/>
        <v>pagpvxnan</v>
      </c>
      <c r="L370" t="s">
        <v>11641</v>
      </c>
      <c r="O370" t="str">
        <f t="shared" ca="1" si="35"/>
        <v>vvuvo934</v>
      </c>
      <c r="Q370" t="s">
        <v>6798</v>
      </c>
      <c r="T370" t="str">
        <f t="shared" ca="1" si="36"/>
        <v>육아프로그램</v>
      </c>
      <c r="U370" t="s">
        <v>427</v>
      </c>
      <c r="AA370" t="str">
        <f t="shared" ca="1" si="37"/>
        <v>서울특별시  강남구 광평로60길 22</v>
      </c>
    </row>
    <row r="371" spans="3:27" x14ac:dyDescent="0.3">
      <c r="C371" s="18" t="str">
        <f t="shared" ca="1" si="33"/>
        <v>러미스</v>
      </c>
      <c r="E371" t="s">
        <v>10642</v>
      </c>
      <c r="J371" t="str">
        <f t="shared" ca="1" si="34"/>
        <v>nihsiiqbe</v>
      </c>
      <c r="L371" t="s">
        <v>11642</v>
      </c>
      <c r="O371" t="str">
        <f t="shared" ca="1" si="35"/>
        <v>upjho176</v>
      </c>
      <c r="Q371" t="s">
        <v>6799</v>
      </c>
      <c r="T371" t="str">
        <f t="shared" ca="1" si="36"/>
        <v>미디어자료</v>
      </c>
      <c r="U371" t="s">
        <v>418</v>
      </c>
      <c r="AA371" t="str">
        <f t="shared" ca="1" si="37"/>
        <v>서울특별시  강남구 선릉로 573</v>
      </c>
    </row>
    <row r="372" spans="3:27" x14ac:dyDescent="0.3">
      <c r="C372" s="18" t="str">
        <f t="shared" ca="1" si="33"/>
        <v>쿠쿄자</v>
      </c>
      <c r="E372" t="s">
        <v>10643</v>
      </c>
      <c r="J372" t="str">
        <f t="shared" ca="1" si="34"/>
        <v>yekqyziee</v>
      </c>
      <c r="L372" t="s">
        <v>11643</v>
      </c>
      <c r="O372" t="str">
        <f t="shared" ca="1" si="35"/>
        <v>loxwx009</v>
      </c>
      <c r="Q372" t="s">
        <v>6800</v>
      </c>
      <c r="T372" t="str">
        <f t="shared" ca="1" si="36"/>
        <v>응급처치법</v>
      </c>
      <c r="U372" t="s">
        <v>418</v>
      </c>
      <c r="AA372" t="str">
        <f t="shared" ca="1" si="37"/>
        <v>서울특별시  강남구 선릉로108길 27</v>
      </c>
    </row>
    <row r="373" spans="3:27" x14ac:dyDescent="0.3">
      <c r="C373" s="18" t="str">
        <f t="shared" ca="1" si="33"/>
        <v>로오가</v>
      </c>
      <c r="E373" t="s">
        <v>10644</v>
      </c>
      <c r="J373" t="str">
        <f t="shared" ca="1" si="34"/>
        <v>ymlshslhb</v>
      </c>
      <c r="L373" t="s">
        <v>11644</v>
      </c>
      <c r="O373" t="str">
        <f t="shared" ca="1" si="35"/>
        <v>wnfub200</v>
      </c>
      <c r="Q373" t="s">
        <v>6801</v>
      </c>
      <c r="T373" t="str">
        <f t="shared" ca="1" si="36"/>
        <v>응급처치법</v>
      </c>
      <c r="U373" t="s">
        <v>426</v>
      </c>
      <c r="AA373" t="str">
        <f t="shared" ca="1" si="37"/>
        <v>서울특별시  강남구 선릉로 668</v>
      </c>
    </row>
    <row r="374" spans="3:27" x14ac:dyDescent="0.3">
      <c r="C374" s="18" t="str">
        <f t="shared" ca="1" si="33"/>
        <v>히디쿄</v>
      </c>
      <c r="E374" t="s">
        <v>10645</v>
      </c>
      <c r="J374" t="str">
        <f t="shared" ca="1" si="34"/>
        <v>jfvgpdswa</v>
      </c>
      <c r="L374" t="s">
        <v>11645</v>
      </c>
      <c r="O374" t="str">
        <f t="shared" ca="1" si="35"/>
        <v>kzjoa028</v>
      </c>
      <c r="Q374" t="s">
        <v>6802</v>
      </c>
      <c r="T374" t="str">
        <f t="shared" ca="1" si="36"/>
        <v>미디어자료</v>
      </c>
      <c r="U374" t="s">
        <v>427</v>
      </c>
      <c r="AA374" t="str">
        <f t="shared" ca="1" si="37"/>
        <v>서울특별시  강남구 학동로 지하 346</v>
      </c>
    </row>
    <row r="375" spans="3:27" x14ac:dyDescent="0.3">
      <c r="C375" s="18" t="str">
        <f t="shared" ca="1" si="33"/>
        <v>펴큐벼</v>
      </c>
      <c r="E375" t="s">
        <v>10646</v>
      </c>
      <c r="J375" t="str">
        <f t="shared" ca="1" si="34"/>
        <v>jstdcmkac</v>
      </c>
      <c r="L375" t="s">
        <v>11646</v>
      </c>
      <c r="O375" t="str">
        <f t="shared" ca="1" si="35"/>
        <v>nsnpe557</v>
      </c>
      <c r="Q375" t="s">
        <v>6803</v>
      </c>
      <c r="T375" t="str">
        <f t="shared" ca="1" si="36"/>
        <v>육아프로그램</v>
      </c>
      <c r="U375" t="s">
        <v>425</v>
      </c>
      <c r="AA375" t="str">
        <f t="shared" ca="1" si="37"/>
        <v>서울특별시  강남구 광평로60길 22</v>
      </c>
    </row>
    <row r="376" spans="3:27" x14ac:dyDescent="0.3">
      <c r="C376" s="18" t="str">
        <f t="shared" ca="1" si="33"/>
        <v>이처됴</v>
      </c>
      <c r="E376" t="s">
        <v>10647</v>
      </c>
      <c r="J376" t="str">
        <f t="shared" ca="1" si="34"/>
        <v>yprwmimzn</v>
      </c>
      <c r="L376" t="s">
        <v>11647</v>
      </c>
      <c r="O376" t="str">
        <f t="shared" ca="1" si="35"/>
        <v>axpno935</v>
      </c>
      <c r="Q376" t="s">
        <v>6804</v>
      </c>
      <c r="T376" t="str">
        <f t="shared" ca="1" si="36"/>
        <v>육아프로그램</v>
      </c>
      <c r="U376" t="s">
        <v>425</v>
      </c>
      <c r="AA376" t="str">
        <f t="shared" ca="1" si="37"/>
        <v>서울특별시  강남구 학동로 322</v>
      </c>
    </row>
    <row r="377" spans="3:27" x14ac:dyDescent="0.3">
      <c r="C377" s="18" t="str">
        <f t="shared" ca="1" si="33"/>
        <v>라디됴</v>
      </c>
      <c r="E377" t="s">
        <v>10648</v>
      </c>
      <c r="J377" t="str">
        <f t="shared" ca="1" si="34"/>
        <v>rcszisebq</v>
      </c>
      <c r="L377" t="s">
        <v>11648</v>
      </c>
      <c r="O377" t="str">
        <f t="shared" ca="1" si="35"/>
        <v>vennd398</v>
      </c>
      <c r="Q377" t="s">
        <v>6805</v>
      </c>
      <c r="T377" t="str">
        <f t="shared" ca="1" si="36"/>
        <v>미디어자료</v>
      </c>
      <c r="U377" t="s">
        <v>426</v>
      </c>
      <c r="AA377" t="str">
        <f t="shared" ca="1" si="37"/>
        <v>서울특별시  강남구 삼성로 154</v>
      </c>
    </row>
    <row r="378" spans="3:27" x14ac:dyDescent="0.3">
      <c r="C378" s="18" t="str">
        <f t="shared" ca="1" si="33"/>
        <v>부갸캬</v>
      </c>
      <c r="E378" t="s">
        <v>10649</v>
      </c>
      <c r="J378" t="str">
        <f t="shared" ca="1" si="34"/>
        <v>rvtouuupx</v>
      </c>
      <c r="L378" t="s">
        <v>11649</v>
      </c>
      <c r="O378" t="str">
        <f t="shared" ca="1" si="35"/>
        <v>mbjwv192</v>
      </c>
      <c r="Q378" t="s">
        <v>6806</v>
      </c>
      <c r="T378" t="str">
        <f t="shared" ca="1" si="36"/>
        <v>미디어자료</v>
      </c>
      <c r="U378" t="s">
        <v>424</v>
      </c>
      <c r="AA378" t="str">
        <f t="shared" ca="1" si="37"/>
        <v>서울특별시  강남구 학동로 426</v>
      </c>
    </row>
    <row r="379" spans="3:27" x14ac:dyDescent="0.3">
      <c r="C379" s="18" t="str">
        <f t="shared" ca="1" si="33"/>
        <v>표므차</v>
      </c>
      <c r="E379" t="s">
        <v>10650</v>
      </c>
      <c r="J379" t="str">
        <f t="shared" ca="1" si="34"/>
        <v>pooihwfbt</v>
      </c>
      <c r="L379" t="s">
        <v>11650</v>
      </c>
      <c r="O379" t="str">
        <f t="shared" ca="1" si="35"/>
        <v>vepwu812</v>
      </c>
      <c r="Q379" t="s">
        <v>6807</v>
      </c>
      <c r="T379" t="str">
        <f t="shared" ca="1" si="36"/>
        <v>육아정보</v>
      </c>
      <c r="U379" t="s">
        <v>426</v>
      </c>
      <c r="AA379" t="str">
        <f t="shared" ca="1" si="37"/>
        <v>서울특별시  강남구 학동로 322</v>
      </c>
    </row>
    <row r="380" spans="3:27" x14ac:dyDescent="0.3">
      <c r="C380" s="18" t="str">
        <f t="shared" ca="1" si="33"/>
        <v>냐미호</v>
      </c>
      <c r="E380" t="s">
        <v>10651</v>
      </c>
      <c r="J380" t="str">
        <f t="shared" ca="1" si="34"/>
        <v>bittklgdu</v>
      </c>
      <c r="L380" t="s">
        <v>11651</v>
      </c>
      <c r="O380" t="str">
        <f t="shared" ca="1" si="35"/>
        <v>xbkja200</v>
      </c>
      <c r="Q380" t="s">
        <v>6808</v>
      </c>
      <c r="T380" t="str">
        <f t="shared" ca="1" si="36"/>
        <v>육아용품</v>
      </c>
      <c r="U380" t="s">
        <v>427</v>
      </c>
      <c r="AA380" t="str">
        <f t="shared" ca="1" si="37"/>
        <v>서울특별시  강남구 선릉로108길 27</v>
      </c>
    </row>
    <row r="381" spans="3:27" x14ac:dyDescent="0.3">
      <c r="C381" s="18" t="str">
        <f t="shared" ca="1" si="33"/>
        <v>묘혀미</v>
      </c>
      <c r="E381" t="s">
        <v>10652</v>
      </c>
      <c r="J381" t="str">
        <f t="shared" ca="1" si="34"/>
        <v>kwllfpexq</v>
      </c>
      <c r="L381" t="s">
        <v>11652</v>
      </c>
      <c r="O381" t="str">
        <f t="shared" ca="1" si="35"/>
        <v>ojrke304</v>
      </c>
      <c r="Q381" t="s">
        <v>6809</v>
      </c>
      <c r="T381" t="str">
        <f t="shared" ca="1" si="36"/>
        <v>미디어자료</v>
      </c>
      <c r="U381" t="s">
        <v>426</v>
      </c>
      <c r="AA381" t="str">
        <f t="shared" ca="1" si="37"/>
        <v>서울특별시  강남구 삼성로 154</v>
      </c>
    </row>
    <row r="382" spans="3:27" x14ac:dyDescent="0.3">
      <c r="C382" s="18" t="str">
        <f t="shared" ca="1" si="33"/>
        <v>쿠파치</v>
      </c>
      <c r="E382" t="s">
        <v>10653</v>
      </c>
      <c r="J382" t="str">
        <f t="shared" ca="1" si="34"/>
        <v>kqkbtgjev</v>
      </c>
      <c r="L382" t="s">
        <v>11653</v>
      </c>
      <c r="O382" t="str">
        <f t="shared" ca="1" si="35"/>
        <v>zmzen950</v>
      </c>
      <c r="Q382" t="s">
        <v>6810</v>
      </c>
      <c r="T382" t="str">
        <f t="shared" ca="1" si="36"/>
        <v>육아정보</v>
      </c>
      <c r="U382" t="s">
        <v>424</v>
      </c>
      <c r="AA382" t="str">
        <f t="shared" ca="1" si="37"/>
        <v>서울특별시  강남구 개포로 617-8</v>
      </c>
    </row>
    <row r="383" spans="3:27" x14ac:dyDescent="0.3">
      <c r="C383" s="18" t="str">
        <f t="shared" ca="1" si="33"/>
        <v>쟈기댜</v>
      </c>
      <c r="E383" t="s">
        <v>10654</v>
      </c>
      <c r="J383" t="str">
        <f t="shared" ca="1" si="34"/>
        <v>encjywlgl</v>
      </c>
      <c r="L383" t="s">
        <v>11654</v>
      </c>
      <c r="O383" t="str">
        <f t="shared" ca="1" si="35"/>
        <v>uagjl886</v>
      </c>
      <c r="Q383" t="s">
        <v>6811</v>
      </c>
      <c r="T383" t="str">
        <f t="shared" ca="1" si="36"/>
        <v>육아정보</v>
      </c>
      <c r="U383" t="s">
        <v>425</v>
      </c>
      <c r="AA383" t="str">
        <f t="shared" ca="1" si="37"/>
        <v>서울특별시  강남구 선릉로108길 27</v>
      </c>
    </row>
    <row r="384" spans="3:27" x14ac:dyDescent="0.3">
      <c r="C384" s="18" t="str">
        <f t="shared" ca="1" si="33"/>
        <v>무티댜</v>
      </c>
      <c r="E384" t="s">
        <v>10655</v>
      </c>
      <c r="J384" t="str">
        <f t="shared" ca="1" si="34"/>
        <v>vfwnwzcwh</v>
      </c>
      <c r="L384" t="s">
        <v>11655</v>
      </c>
      <c r="O384" t="str">
        <f t="shared" ca="1" si="35"/>
        <v>byluc063</v>
      </c>
      <c r="Q384" t="s">
        <v>6812</v>
      </c>
      <c r="T384" t="str">
        <f t="shared" ca="1" si="36"/>
        <v>육아프로그램</v>
      </c>
      <c r="U384" t="s">
        <v>427</v>
      </c>
      <c r="AA384" t="str">
        <f t="shared" ca="1" si="37"/>
        <v>서울특별시  강남구 압구정로 435</v>
      </c>
    </row>
    <row r="385" spans="3:27" x14ac:dyDescent="0.3">
      <c r="C385" s="18" t="str">
        <f t="shared" ca="1" si="33"/>
        <v>츠누큐</v>
      </c>
      <c r="E385" t="s">
        <v>10656</v>
      </c>
      <c r="J385" t="str">
        <f t="shared" ca="1" si="34"/>
        <v>snotqhzzj</v>
      </c>
      <c r="L385" t="s">
        <v>11656</v>
      </c>
      <c r="O385" t="str">
        <f t="shared" ca="1" si="35"/>
        <v>ffplg263</v>
      </c>
      <c r="Q385" t="s">
        <v>6813</v>
      </c>
      <c r="T385" t="str">
        <f t="shared" ca="1" si="36"/>
        <v>미디어자료</v>
      </c>
      <c r="U385" t="s">
        <v>418</v>
      </c>
      <c r="AA385" t="str">
        <f t="shared" ca="1" si="37"/>
        <v>서울특별시  강남구 논현로158길 15</v>
      </c>
    </row>
    <row r="386" spans="3:27" x14ac:dyDescent="0.3">
      <c r="C386" s="18" t="str">
        <f t="shared" ref="C386:C449" ca="1" si="38">INDIRECT("A"&amp;RANDBETWEEN(1, 140))&amp;INDIRECT("A"&amp;RANDBETWEEN(1, 140))&amp;INDIRECT("A"&amp;RANDBETWEEN(1, 140))</f>
        <v>미푸쵸</v>
      </c>
      <c r="E386" t="s">
        <v>10657</v>
      </c>
      <c r="J386" t="str">
        <f t="shared" ca="1" si="34"/>
        <v>rzpsbaskz</v>
      </c>
      <c r="L386" t="s">
        <v>11657</v>
      </c>
      <c r="O386" t="str">
        <f t="shared" ca="1" si="35"/>
        <v>gyxzy359</v>
      </c>
      <c r="Q386" t="s">
        <v>6814</v>
      </c>
      <c r="T386" t="str">
        <f t="shared" ca="1" si="36"/>
        <v>미디어자료</v>
      </c>
      <c r="U386" t="s">
        <v>418</v>
      </c>
      <c r="AA386" t="str">
        <f t="shared" ca="1" si="37"/>
        <v>서울특별시  강남구 논현로158길 15</v>
      </c>
    </row>
    <row r="387" spans="3:27" x14ac:dyDescent="0.3">
      <c r="C387" s="18" t="str">
        <f t="shared" ca="1" si="38"/>
        <v>로유더</v>
      </c>
      <c r="E387" t="s">
        <v>10658</v>
      </c>
      <c r="J387" t="str">
        <f t="shared" ca="1" si="34"/>
        <v>ftpsdodfq</v>
      </c>
      <c r="L387" t="s">
        <v>11658</v>
      </c>
      <c r="O387" t="str">
        <f t="shared" ca="1" si="35"/>
        <v>rieny080</v>
      </c>
      <c r="Q387" t="s">
        <v>6815</v>
      </c>
      <c r="T387" t="str">
        <f t="shared" ca="1" si="36"/>
        <v>육아프로그램</v>
      </c>
      <c r="U387" t="s">
        <v>418</v>
      </c>
      <c r="AA387" t="str">
        <f t="shared" ca="1" si="37"/>
        <v>서울특별시  강남구 선릉로 668</v>
      </c>
    </row>
    <row r="388" spans="3:27" x14ac:dyDescent="0.3">
      <c r="C388" s="18" t="str">
        <f t="shared" ca="1" si="38"/>
        <v>뮤느휴</v>
      </c>
      <c r="E388" t="s">
        <v>10659</v>
      </c>
      <c r="J388" t="str">
        <f t="shared" ca="1" si="34"/>
        <v>qbdwjuozv</v>
      </c>
      <c r="L388" t="s">
        <v>11659</v>
      </c>
      <c r="O388" t="str">
        <f t="shared" ca="1" si="35"/>
        <v>ykqxs037</v>
      </c>
      <c r="Q388" t="s">
        <v>6816</v>
      </c>
      <c r="T388" t="str">
        <f t="shared" ca="1" si="36"/>
        <v>미디어자료</v>
      </c>
      <c r="U388" t="s">
        <v>426</v>
      </c>
      <c r="AA388" t="str">
        <f t="shared" ca="1" si="37"/>
        <v>서울특별시  강남구 학동로 322</v>
      </c>
    </row>
    <row r="389" spans="3:27" x14ac:dyDescent="0.3">
      <c r="C389" s="18" t="str">
        <f t="shared" ca="1" si="38"/>
        <v>효갸탸</v>
      </c>
      <c r="E389" t="s">
        <v>10660</v>
      </c>
      <c r="J389" t="str">
        <f t="shared" ca="1" si="34"/>
        <v>klshfyxyh</v>
      </c>
      <c r="L389" t="s">
        <v>11660</v>
      </c>
      <c r="O389" t="str">
        <f t="shared" ca="1" si="35"/>
        <v>arwxw687</v>
      </c>
      <c r="Q389" t="s">
        <v>6817</v>
      </c>
      <c r="T389" t="str">
        <f t="shared" ca="1" si="36"/>
        <v>육아프로그램</v>
      </c>
      <c r="U389" t="s">
        <v>426</v>
      </c>
      <c r="AA389" t="str">
        <f t="shared" ca="1" si="37"/>
        <v>서울특별시  강남구 헌릉로590길 60</v>
      </c>
    </row>
    <row r="390" spans="3:27" x14ac:dyDescent="0.3">
      <c r="C390" s="18" t="str">
        <f t="shared" ca="1" si="38"/>
        <v>효소피</v>
      </c>
      <c r="E390" t="s">
        <v>10661</v>
      </c>
      <c r="J390" t="str">
        <f t="shared" ca="1" si="34"/>
        <v>oqspnycoy</v>
      </c>
      <c r="L390" t="s">
        <v>11661</v>
      </c>
      <c r="O390" t="str">
        <f t="shared" ca="1" si="35"/>
        <v>jzdis632</v>
      </c>
      <c r="Q390" t="s">
        <v>6818</v>
      </c>
      <c r="T390" t="str">
        <f t="shared" ca="1" si="36"/>
        <v>응급처치법</v>
      </c>
      <c r="U390" t="s">
        <v>427</v>
      </c>
      <c r="AA390" t="str">
        <f t="shared" ca="1" si="37"/>
        <v>서울특별시  강남구 삼성로 628</v>
      </c>
    </row>
    <row r="391" spans="3:27" x14ac:dyDescent="0.3">
      <c r="C391" s="18" t="str">
        <f t="shared" ca="1" si="38"/>
        <v>혀키댜</v>
      </c>
      <c r="E391" t="s">
        <v>10662</v>
      </c>
      <c r="J391" t="str">
        <f t="shared" ca="1" si="34"/>
        <v>namvzlxqs</v>
      </c>
      <c r="L391" t="s">
        <v>11662</v>
      </c>
      <c r="O391" t="str">
        <f t="shared" ca="1" si="35"/>
        <v>yhofz598</v>
      </c>
      <c r="Q391" t="s">
        <v>6819</v>
      </c>
      <c r="T391" t="str">
        <f t="shared" ca="1" si="36"/>
        <v>육아프로그램</v>
      </c>
      <c r="U391" t="s">
        <v>418</v>
      </c>
      <c r="AA391" t="str">
        <f t="shared" ca="1" si="37"/>
        <v>서울특별시  강남구 헌릉로590길 60</v>
      </c>
    </row>
    <row r="392" spans="3:27" x14ac:dyDescent="0.3">
      <c r="C392" s="18" t="str">
        <f t="shared" ca="1" si="38"/>
        <v>후쵸튜</v>
      </c>
      <c r="E392" t="s">
        <v>10663</v>
      </c>
      <c r="J392" t="str">
        <f t="shared" ca="1" si="34"/>
        <v>dizpmxrlz</v>
      </c>
      <c r="L392" t="s">
        <v>11663</v>
      </c>
      <c r="O392" t="str">
        <f t="shared" ca="1" si="35"/>
        <v>xkgff268</v>
      </c>
      <c r="Q392" t="s">
        <v>6820</v>
      </c>
      <c r="T392" t="str">
        <f t="shared" ca="1" si="36"/>
        <v>미디어자료</v>
      </c>
      <c r="U392" t="s">
        <v>425</v>
      </c>
      <c r="AA392" t="str">
        <f t="shared" ca="1" si="37"/>
        <v>서울특별시  강남구 삼성로 628</v>
      </c>
    </row>
    <row r="393" spans="3:27" x14ac:dyDescent="0.3">
      <c r="C393" s="18" t="str">
        <f t="shared" ca="1" si="38"/>
        <v>댜기크</v>
      </c>
      <c r="E393" t="s">
        <v>10664</v>
      </c>
      <c r="J393" t="str">
        <f t="shared" ca="1" si="34"/>
        <v>hixapmqdp</v>
      </c>
      <c r="L393" t="s">
        <v>11664</v>
      </c>
      <c r="O393" t="str">
        <f t="shared" ca="1" si="35"/>
        <v>mgumz173</v>
      </c>
      <c r="Q393" t="s">
        <v>6821</v>
      </c>
      <c r="T393" t="str">
        <f t="shared" ca="1" si="36"/>
        <v>응급처치법</v>
      </c>
      <c r="U393" t="s">
        <v>418</v>
      </c>
      <c r="AA393" t="str">
        <f t="shared" ca="1" si="37"/>
        <v>서울특별시  강남구 광평로60길 22</v>
      </c>
    </row>
    <row r="394" spans="3:27" x14ac:dyDescent="0.3">
      <c r="C394" s="18" t="str">
        <f t="shared" ca="1" si="38"/>
        <v>노츠파</v>
      </c>
      <c r="E394" t="s">
        <v>10665</v>
      </c>
      <c r="J394" t="str">
        <f t="shared" ca="1" si="34"/>
        <v>heneedhgw</v>
      </c>
      <c r="L394" t="s">
        <v>11665</v>
      </c>
      <c r="O394" t="str">
        <f t="shared" ca="1" si="35"/>
        <v>dptlv595</v>
      </c>
      <c r="Q394" t="s">
        <v>6822</v>
      </c>
      <c r="T394" t="str">
        <f t="shared" ca="1" si="36"/>
        <v>미디어자료</v>
      </c>
      <c r="U394" t="s">
        <v>427</v>
      </c>
      <c r="AA394" t="str">
        <f t="shared" ca="1" si="37"/>
        <v>서울특별시  강남구 선릉로 668</v>
      </c>
    </row>
    <row r="395" spans="3:27" x14ac:dyDescent="0.3">
      <c r="C395" s="18" t="str">
        <f t="shared" ca="1" si="38"/>
        <v>쵸히야</v>
      </c>
      <c r="E395" t="s">
        <v>10666</v>
      </c>
      <c r="J395" t="str">
        <f t="shared" ca="1" si="34"/>
        <v>oegdlohrd</v>
      </c>
      <c r="L395" t="s">
        <v>11666</v>
      </c>
      <c r="O395" t="str">
        <f t="shared" ca="1" si="35"/>
        <v>qjowc134</v>
      </c>
      <c r="Q395" t="s">
        <v>6823</v>
      </c>
      <c r="T395" t="str">
        <f t="shared" ca="1" si="36"/>
        <v>육아용품</v>
      </c>
      <c r="U395" t="s">
        <v>427</v>
      </c>
      <c r="AA395" t="str">
        <f t="shared" ca="1" si="37"/>
        <v>서울특별시  강남구 광평로60길 22</v>
      </c>
    </row>
    <row r="396" spans="3:27" x14ac:dyDescent="0.3">
      <c r="C396" s="18" t="str">
        <f t="shared" ca="1" si="38"/>
        <v>너우허</v>
      </c>
      <c r="E396" t="s">
        <v>10667</v>
      </c>
      <c r="J396" t="str">
        <f t="shared" ca="1" si="34"/>
        <v>rjaybspax</v>
      </c>
      <c r="L396" t="s">
        <v>11667</v>
      </c>
      <c r="O396" t="str">
        <f t="shared" ca="1" si="35"/>
        <v>ypbht916</v>
      </c>
      <c r="Q396" t="s">
        <v>6824</v>
      </c>
      <c r="T396" t="str">
        <f t="shared" ca="1" si="36"/>
        <v>육아용품</v>
      </c>
      <c r="U396" t="s">
        <v>424</v>
      </c>
      <c r="AA396" t="str">
        <f t="shared" ca="1" si="37"/>
        <v>서울특별시  강남구 학동로 322</v>
      </c>
    </row>
    <row r="397" spans="3:27" x14ac:dyDescent="0.3">
      <c r="C397" s="18" t="str">
        <f t="shared" ca="1" si="38"/>
        <v>드슈바</v>
      </c>
      <c r="E397" t="s">
        <v>10668</v>
      </c>
      <c r="J397" t="str">
        <f t="shared" ca="1" si="34"/>
        <v>zrrhtzlct</v>
      </c>
      <c r="L397" t="s">
        <v>11668</v>
      </c>
      <c r="O397" t="str">
        <f t="shared" ca="1" si="35"/>
        <v>oqzjn062</v>
      </c>
      <c r="Q397" t="s">
        <v>6825</v>
      </c>
      <c r="T397" t="str">
        <f t="shared" ca="1" si="36"/>
        <v>응급처치법</v>
      </c>
      <c r="U397" t="s">
        <v>418</v>
      </c>
      <c r="AA397" t="str">
        <f t="shared" ca="1" si="37"/>
        <v>서울특별시  강남구 선릉로 573</v>
      </c>
    </row>
    <row r="398" spans="3:27" x14ac:dyDescent="0.3">
      <c r="C398" s="18" t="str">
        <f t="shared" ca="1" si="38"/>
        <v>튜쵸보</v>
      </c>
      <c r="E398" t="s">
        <v>10669</v>
      </c>
      <c r="J398" t="str">
        <f t="shared" ca="1" si="34"/>
        <v>fesyvwmsi</v>
      </c>
      <c r="L398" t="s">
        <v>11669</v>
      </c>
      <c r="O398" t="str">
        <f t="shared" ca="1" si="35"/>
        <v>lnfqk645</v>
      </c>
      <c r="Q398" t="s">
        <v>6826</v>
      </c>
      <c r="T398" t="str">
        <f t="shared" ca="1" si="36"/>
        <v>미디어자료</v>
      </c>
      <c r="U398" t="s">
        <v>418</v>
      </c>
      <c r="AA398" t="str">
        <f t="shared" ca="1" si="37"/>
        <v>서울특별시  강남구 학동로 426</v>
      </c>
    </row>
    <row r="399" spans="3:27" x14ac:dyDescent="0.3">
      <c r="C399" s="18" t="str">
        <f t="shared" ca="1" si="38"/>
        <v>버캬혀</v>
      </c>
      <c r="E399" t="s">
        <v>10670</v>
      </c>
      <c r="J399" t="str">
        <f t="shared" ca="1" si="34"/>
        <v>lwvcmsate</v>
      </c>
      <c r="L399" t="s">
        <v>11670</v>
      </c>
      <c r="O399" t="str">
        <f t="shared" ca="1" si="35"/>
        <v>nsuqx913</v>
      </c>
      <c r="Q399" t="s">
        <v>6827</v>
      </c>
      <c r="T399" t="str">
        <f t="shared" ca="1" si="36"/>
        <v>응급처치법</v>
      </c>
      <c r="U399" t="s">
        <v>425</v>
      </c>
      <c r="AA399" t="str">
        <f t="shared" ca="1" si="37"/>
        <v>서울특별시  강남구 선릉로108길 27</v>
      </c>
    </row>
    <row r="400" spans="3:27" x14ac:dyDescent="0.3">
      <c r="C400" s="18" t="str">
        <f t="shared" ca="1" si="38"/>
        <v>느조쥬</v>
      </c>
      <c r="E400" t="s">
        <v>10671</v>
      </c>
      <c r="J400" t="str">
        <f t="shared" ca="1" si="34"/>
        <v>zomzpvyct</v>
      </c>
      <c r="L400" t="s">
        <v>11671</v>
      </c>
      <c r="O400" t="str">
        <f t="shared" ca="1" si="35"/>
        <v>yjiuk626</v>
      </c>
      <c r="Q400" t="s">
        <v>6828</v>
      </c>
      <c r="T400" t="str">
        <f t="shared" ca="1" si="36"/>
        <v>미디어자료</v>
      </c>
      <c r="U400" t="s">
        <v>426</v>
      </c>
      <c r="AA400" t="str">
        <f t="shared" ca="1" si="37"/>
        <v>서울특별시  강남구 헌릉로590길 60</v>
      </c>
    </row>
    <row r="401" spans="3:27" x14ac:dyDescent="0.3">
      <c r="C401" s="18" t="str">
        <f t="shared" ca="1" si="38"/>
        <v>주텨유</v>
      </c>
      <c r="E401" t="s">
        <v>10672</v>
      </c>
      <c r="J401" t="str">
        <f t="shared" ca="1" si="34"/>
        <v>mhrtmotdr</v>
      </c>
      <c r="L401" t="s">
        <v>11672</v>
      </c>
      <c r="O401" t="str">
        <f t="shared" ca="1" si="35"/>
        <v>erufp780</v>
      </c>
      <c r="Q401" t="s">
        <v>6829</v>
      </c>
      <c r="T401" t="str">
        <f t="shared" ca="1" si="36"/>
        <v>육아프로그램</v>
      </c>
      <c r="U401" t="s">
        <v>427</v>
      </c>
      <c r="AA401" t="str">
        <f t="shared" ca="1" si="37"/>
        <v>서울특별시  강남구 삼성로 154</v>
      </c>
    </row>
    <row r="402" spans="3:27" x14ac:dyDescent="0.3">
      <c r="C402" s="18" t="str">
        <f t="shared" ca="1" si="38"/>
        <v>랴추마</v>
      </c>
      <c r="E402" t="s">
        <v>10673</v>
      </c>
      <c r="J402" t="str">
        <f t="shared" ca="1" si="34"/>
        <v>tubebdfdr</v>
      </c>
      <c r="L402" t="s">
        <v>11673</v>
      </c>
      <c r="O402" t="str">
        <f t="shared" ca="1" si="35"/>
        <v>aimly596</v>
      </c>
      <c r="Q402" t="s">
        <v>6830</v>
      </c>
      <c r="T402" t="str">
        <f t="shared" ca="1" si="36"/>
        <v>육아용품</v>
      </c>
      <c r="U402" t="s">
        <v>424</v>
      </c>
      <c r="AA402" t="str">
        <f t="shared" ca="1" si="37"/>
        <v>서울특별시  강남구 삼성로 154</v>
      </c>
    </row>
    <row r="403" spans="3:27" x14ac:dyDescent="0.3">
      <c r="C403" s="18" t="str">
        <f t="shared" ca="1" si="38"/>
        <v>듀먀야</v>
      </c>
      <c r="E403" t="s">
        <v>10674</v>
      </c>
      <c r="J403" t="str">
        <f t="shared" ca="1" si="34"/>
        <v>qgbvwyrni</v>
      </c>
      <c r="L403" t="s">
        <v>11674</v>
      </c>
      <c r="O403" t="str">
        <f t="shared" ca="1" si="35"/>
        <v>osnjd734</v>
      </c>
      <c r="Q403" t="s">
        <v>6831</v>
      </c>
      <c r="T403" t="str">
        <f t="shared" ca="1" si="36"/>
        <v>응급처치법</v>
      </c>
      <c r="U403" t="s">
        <v>427</v>
      </c>
      <c r="AA403" t="str">
        <f t="shared" ca="1" si="37"/>
        <v>서울특별시  강남구 학동로 322</v>
      </c>
    </row>
    <row r="404" spans="3:27" x14ac:dyDescent="0.3">
      <c r="C404" s="18" t="str">
        <f t="shared" ca="1" si="38"/>
        <v>오쿄슈</v>
      </c>
      <c r="E404" t="s">
        <v>10675</v>
      </c>
      <c r="J404" t="str">
        <f t="shared" ca="1" si="34"/>
        <v>rqmsbenva</v>
      </c>
      <c r="L404" t="s">
        <v>11675</v>
      </c>
      <c r="O404" t="str">
        <f t="shared" ca="1" si="35"/>
        <v>hjvqi649</v>
      </c>
      <c r="Q404" t="s">
        <v>6832</v>
      </c>
      <c r="T404" t="str">
        <f t="shared" ca="1" si="36"/>
        <v>육아용품</v>
      </c>
      <c r="U404" t="s">
        <v>427</v>
      </c>
      <c r="AA404" t="str">
        <f t="shared" ca="1" si="37"/>
        <v>서울특별시  강남구 역삼로 422</v>
      </c>
    </row>
    <row r="405" spans="3:27" x14ac:dyDescent="0.3">
      <c r="C405" s="18" t="str">
        <f t="shared" ca="1" si="38"/>
        <v>히료랴</v>
      </c>
      <c r="E405" t="s">
        <v>10676</v>
      </c>
      <c r="J405" t="str">
        <f t="shared" ca="1" si="34"/>
        <v>ydspksywz</v>
      </c>
      <c r="L405" t="s">
        <v>11676</v>
      </c>
      <c r="O405" t="str">
        <f t="shared" ca="1" si="35"/>
        <v>utnnu781</v>
      </c>
      <c r="Q405" t="s">
        <v>6833</v>
      </c>
      <c r="T405" t="str">
        <f t="shared" ca="1" si="36"/>
        <v>육아용품</v>
      </c>
      <c r="U405" t="s">
        <v>426</v>
      </c>
      <c r="AA405" t="str">
        <f t="shared" ca="1" si="37"/>
        <v>서울특별시  강남구 광평로60길 22</v>
      </c>
    </row>
    <row r="406" spans="3:27" x14ac:dyDescent="0.3">
      <c r="C406" s="18" t="str">
        <f t="shared" ca="1" si="38"/>
        <v>햐치쳐</v>
      </c>
      <c r="E406" t="s">
        <v>10677</v>
      </c>
      <c r="J406" t="str">
        <f t="shared" ca="1" si="34"/>
        <v>covarvvcw</v>
      </c>
      <c r="L406" t="s">
        <v>11677</v>
      </c>
      <c r="O406" t="str">
        <f t="shared" ca="1" si="35"/>
        <v>dqfob780</v>
      </c>
      <c r="Q406" t="s">
        <v>6834</v>
      </c>
      <c r="T406" t="str">
        <f t="shared" ca="1" si="36"/>
        <v>미디어자료</v>
      </c>
      <c r="U406" t="s">
        <v>425</v>
      </c>
      <c r="AA406" t="str">
        <f t="shared" ca="1" si="37"/>
        <v>서울특별시  강남구 압구정로 435</v>
      </c>
    </row>
    <row r="407" spans="3:27" x14ac:dyDescent="0.3">
      <c r="C407" s="18" t="str">
        <f t="shared" ca="1" si="38"/>
        <v>츄추허</v>
      </c>
      <c r="E407" t="s">
        <v>10678</v>
      </c>
      <c r="J407" t="str">
        <f t="shared" ca="1" si="34"/>
        <v>eobqylaew</v>
      </c>
      <c r="L407" t="s">
        <v>11678</v>
      </c>
      <c r="O407" t="str">
        <f t="shared" ca="1" si="35"/>
        <v>slias823</v>
      </c>
      <c r="Q407" t="s">
        <v>6835</v>
      </c>
      <c r="T407" t="str">
        <f t="shared" ca="1" si="36"/>
        <v>육아프로그램</v>
      </c>
      <c r="U407" t="s">
        <v>425</v>
      </c>
      <c r="AA407" t="str">
        <f t="shared" ca="1" si="37"/>
        <v>서울특별시  강남구 삼성로 154</v>
      </c>
    </row>
    <row r="408" spans="3:27" x14ac:dyDescent="0.3">
      <c r="C408" s="18" t="str">
        <f t="shared" ca="1" si="38"/>
        <v>우지며</v>
      </c>
      <c r="E408" t="s">
        <v>10679</v>
      </c>
      <c r="J408" t="str">
        <f t="shared" ca="1" si="34"/>
        <v>apaxmcakj</v>
      </c>
      <c r="L408" t="s">
        <v>11679</v>
      </c>
      <c r="O408" t="str">
        <f t="shared" ca="1" si="35"/>
        <v>aiptx965</v>
      </c>
      <c r="Q408" t="s">
        <v>6836</v>
      </c>
      <c r="T408" t="str">
        <f t="shared" ca="1" si="36"/>
        <v>응급처치법</v>
      </c>
      <c r="U408" t="s">
        <v>426</v>
      </c>
      <c r="AA408" t="str">
        <f t="shared" ca="1" si="37"/>
        <v>서울특별시  강남구 학동로 426</v>
      </c>
    </row>
    <row r="409" spans="3:27" x14ac:dyDescent="0.3">
      <c r="C409" s="18" t="str">
        <f t="shared" ca="1" si="38"/>
        <v>샤됴쿠</v>
      </c>
      <c r="E409" t="s">
        <v>10680</v>
      </c>
      <c r="J409" t="str">
        <f t="shared" ca="1" si="34"/>
        <v>mdlnnqfzz</v>
      </c>
      <c r="L409" t="s">
        <v>11680</v>
      </c>
      <c r="O409" t="str">
        <f t="shared" ca="1" si="35"/>
        <v>fcvwy929</v>
      </c>
      <c r="Q409" t="s">
        <v>6837</v>
      </c>
      <c r="T409" t="str">
        <f t="shared" ca="1" si="36"/>
        <v>미디어자료</v>
      </c>
      <c r="U409" t="s">
        <v>427</v>
      </c>
      <c r="AA409" t="str">
        <f t="shared" ca="1" si="37"/>
        <v>서울특별시  강남구 선릉로 668</v>
      </c>
    </row>
    <row r="410" spans="3:27" x14ac:dyDescent="0.3">
      <c r="C410" s="18" t="str">
        <f t="shared" ca="1" si="38"/>
        <v>요후쇼</v>
      </c>
      <c r="E410" t="s">
        <v>10681</v>
      </c>
      <c r="J410" t="str">
        <f t="shared" ca="1" si="34"/>
        <v>rhztrzwte</v>
      </c>
      <c r="L410" t="s">
        <v>11681</v>
      </c>
      <c r="O410" t="str">
        <f t="shared" ca="1" si="35"/>
        <v>kzdya991</v>
      </c>
      <c r="Q410" t="s">
        <v>6838</v>
      </c>
      <c r="T410" t="str">
        <f t="shared" ca="1" si="36"/>
        <v>응급처치법</v>
      </c>
      <c r="U410" t="s">
        <v>426</v>
      </c>
      <c r="AA410" t="str">
        <f t="shared" ca="1" si="37"/>
        <v>서울특별시  강남구 삼성로 154</v>
      </c>
    </row>
    <row r="411" spans="3:27" x14ac:dyDescent="0.3">
      <c r="C411" s="18" t="str">
        <f t="shared" ca="1" si="38"/>
        <v>쿠펴도</v>
      </c>
      <c r="E411" t="s">
        <v>10682</v>
      </c>
      <c r="J411" t="str">
        <f t="shared" ca="1" si="34"/>
        <v>tmjyyzwms</v>
      </c>
      <c r="L411" t="s">
        <v>11682</v>
      </c>
      <c r="O411" t="str">
        <f t="shared" ca="1" si="35"/>
        <v>xmmgq086</v>
      </c>
      <c r="Q411" t="s">
        <v>6839</v>
      </c>
      <c r="T411" t="str">
        <f t="shared" ca="1" si="36"/>
        <v>미디어자료</v>
      </c>
      <c r="U411" t="s">
        <v>418</v>
      </c>
      <c r="AA411" t="str">
        <f t="shared" ca="1" si="37"/>
        <v>서울특별시  강남구 선릉로108길 27</v>
      </c>
    </row>
    <row r="412" spans="3:27" x14ac:dyDescent="0.3">
      <c r="C412" s="18" t="str">
        <f t="shared" ca="1" si="38"/>
        <v>가쟈져</v>
      </c>
      <c r="E412" t="s">
        <v>10683</v>
      </c>
      <c r="J412" t="str">
        <f t="shared" ca="1" si="34"/>
        <v>hyvibslub</v>
      </c>
      <c r="L412" t="s">
        <v>11683</v>
      </c>
      <c r="O412" t="str">
        <f t="shared" ca="1" si="35"/>
        <v>gugrr507</v>
      </c>
      <c r="Q412" t="s">
        <v>6840</v>
      </c>
      <c r="T412" t="str">
        <f t="shared" ca="1" si="36"/>
        <v>육아프로그램</v>
      </c>
      <c r="U412" t="s">
        <v>418</v>
      </c>
      <c r="AA412" t="str">
        <f t="shared" ca="1" si="37"/>
        <v>서울특별시  강남구 논현로158길 15</v>
      </c>
    </row>
    <row r="413" spans="3:27" x14ac:dyDescent="0.3">
      <c r="C413" s="18" t="str">
        <f t="shared" ca="1" si="38"/>
        <v>치켜호</v>
      </c>
      <c r="E413" t="s">
        <v>10684</v>
      </c>
      <c r="J413" t="str">
        <f t="shared" ca="1" si="34"/>
        <v>qmzmwbhmp</v>
      </c>
      <c r="L413" t="s">
        <v>11684</v>
      </c>
      <c r="O413" t="str">
        <f t="shared" ca="1" si="35"/>
        <v>cqlhn504</v>
      </c>
      <c r="Q413" t="s">
        <v>6841</v>
      </c>
      <c r="T413" t="str">
        <f t="shared" ca="1" si="36"/>
        <v>육아프로그램</v>
      </c>
      <c r="U413" t="s">
        <v>425</v>
      </c>
      <c r="AA413" t="str">
        <f t="shared" ca="1" si="37"/>
        <v>서울특별시  강남구 개포로 617-8</v>
      </c>
    </row>
    <row r="414" spans="3:27" x14ac:dyDescent="0.3">
      <c r="C414" s="18" t="str">
        <f t="shared" ca="1" si="38"/>
        <v>쿄툐효</v>
      </c>
      <c r="E414" t="s">
        <v>10685</v>
      </c>
      <c r="J414" t="str">
        <f t="shared" ca="1" si="34"/>
        <v>wanpaymoa</v>
      </c>
      <c r="L414" t="s">
        <v>11685</v>
      </c>
      <c r="O414" t="str">
        <f t="shared" ca="1" si="35"/>
        <v>xqlfu934</v>
      </c>
      <c r="Q414" t="s">
        <v>6842</v>
      </c>
      <c r="T414" t="str">
        <f t="shared" ca="1" si="36"/>
        <v>미디어자료</v>
      </c>
      <c r="U414" t="s">
        <v>418</v>
      </c>
      <c r="AA414" t="str">
        <f t="shared" ca="1" si="37"/>
        <v>서울특별시  강남구 광평로60길 22</v>
      </c>
    </row>
    <row r="415" spans="3:27" x14ac:dyDescent="0.3">
      <c r="C415" s="18" t="str">
        <f t="shared" ca="1" si="38"/>
        <v>히피보</v>
      </c>
      <c r="E415" t="s">
        <v>10686</v>
      </c>
      <c r="J415" t="str">
        <f t="shared" ca="1" si="34"/>
        <v>ikhgestst</v>
      </c>
      <c r="L415" t="s">
        <v>11686</v>
      </c>
      <c r="O415" t="str">
        <f t="shared" ca="1" si="35"/>
        <v>voaum107</v>
      </c>
      <c r="Q415" t="s">
        <v>6843</v>
      </c>
      <c r="T415" t="str">
        <f t="shared" ca="1" si="36"/>
        <v>미디어자료</v>
      </c>
      <c r="U415" t="s">
        <v>425</v>
      </c>
      <c r="AA415" t="str">
        <f t="shared" ca="1" si="37"/>
        <v>서울특별시  강남구 학동로 지하 346</v>
      </c>
    </row>
    <row r="416" spans="3:27" x14ac:dyDescent="0.3">
      <c r="C416" s="18" t="str">
        <f t="shared" ca="1" si="38"/>
        <v>뎌토표</v>
      </c>
      <c r="E416" t="s">
        <v>10687</v>
      </c>
      <c r="J416" t="str">
        <f t="shared" ref="J416:J479" ca="1" si="39">INDIRECT("H"&amp;RANDBETWEEN(1, 26))&amp;INDIRECT("H"&amp;RANDBETWEEN(1, 26))&amp;INDIRECT("H"&amp;RANDBETWEEN(1, 26))&amp;INDIRECT("H"&amp;RANDBETWEEN(1, 26))&amp;INDIRECT("H"&amp;RANDBETWEEN(1, 26))&amp;INDIRECT("H"&amp;RANDBETWEEN(1, 26))&amp;INDIRECT("H"&amp;RANDBETWEEN(1, 26))&amp;INDIRECT("H"&amp;RANDBETWEEN(1, 26))&amp;INDIRECT("H"&amp;RANDBETWEEN(1, 26))</f>
        <v>tiqxcdsdl</v>
      </c>
      <c r="L416" t="s">
        <v>11687</v>
      </c>
      <c r="O416" t="str">
        <f t="shared" ref="O416:O479" ca="1" si="40">INDIRECT("H"&amp;RANDBETWEEN(1,26))&amp;INDIRECT("H"&amp;RANDBETWEEN(1,26))&amp;INDIRECT("H"&amp;RANDBETWEEN(1,26))&amp;INDIRECT("H"&amp;RANDBETWEEN(1,26))&amp;INDIRECT("H"&amp;RANDBETWEEN(1,26))&amp;RANDBETWEEN(0,9)&amp;RANDBETWEEN(0,9)&amp;RANDBETWEEN(0,9)</f>
        <v>twuxc791</v>
      </c>
      <c r="Q416" t="s">
        <v>6844</v>
      </c>
      <c r="T416" t="str">
        <f t="shared" ref="T416:T479" ca="1" si="41">INDIRECT("S"&amp;RANDBETWEEN(1,5))</f>
        <v>육아프로그램</v>
      </c>
      <c r="U416" t="s">
        <v>418</v>
      </c>
      <c r="AA416" t="str">
        <f t="shared" ca="1" si="37"/>
        <v>서울특별시  강남구 선릉로 706</v>
      </c>
    </row>
    <row r="417" spans="3:27" x14ac:dyDescent="0.3">
      <c r="C417" s="18" t="str">
        <f t="shared" ca="1" si="38"/>
        <v>어규다</v>
      </c>
      <c r="E417" t="s">
        <v>10688</v>
      </c>
      <c r="J417" t="str">
        <f t="shared" ca="1" si="39"/>
        <v>lqvoatint</v>
      </c>
      <c r="L417" t="s">
        <v>11688</v>
      </c>
      <c r="O417" t="str">
        <f t="shared" ca="1" si="40"/>
        <v>kvjti775</v>
      </c>
      <c r="Q417" t="s">
        <v>6845</v>
      </c>
      <c r="T417" t="str">
        <f t="shared" ca="1" si="41"/>
        <v>응급처치법</v>
      </c>
      <c r="U417" t="s">
        <v>418</v>
      </c>
      <c r="AA417" t="str">
        <f t="shared" ca="1" si="37"/>
        <v>서울특별시  강남구 학동로 지하 346</v>
      </c>
    </row>
    <row r="418" spans="3:27" x14ac:dyDescent="0.3">
      <c r="C418" s="18" t="str">
        <f t="shared" ca="1" si="38"/>
        <v>펴튜야</v>
      </c>
      <c r="E418" t="s">
        <v>10689</v>
      </c>
      <c r="J418" t="str">
        <f t="shared" ca="1" si="39"/>
        <v>smgkqbnhu</v>
      </c>
      <c r="L418" t="s">
        <v>11689</v>
      </c>
      <c r="O418" t="str">
        <f t="shared" ca="1" si="40"/>
        <v>khpsk872</v>
      </c>
      <c r="Q418" t="s">
        <v>6846</v>
      </c>
      <c r="T418" t="str">
        <f t="shared" ca="1" si="41"/>
        <v>육아프로그램</v>
      </c>
      <c r="U418" t="s">
        <v>424</v>
      </c>
      <c r="AA418" t="str">
        <f t="shared" ca="1" si="37"/>
        <v>서울특별시  강남구 선릉로 573</v>
      </c>
    </row>
    <row r="419" spans="3:27" x14ac:dyDescent="0.3">
      <c r="C419" s="18" t="str">
        <f t="shared" ca="1" si="38"/>
        <v>저그추</v>
      </c>
      <c r="E419" t="s">
        <v>10690</v>
      </c>
      <c r="J419" t="str">
        <f t="shared" ca="1" si="39"/>
        <v>egseywjkj</v>
      </c>
      <c r="L419" t="s">
        <v>11690</v>
      </c>
      <c r="O419" t="str">
        <f t="shared" ca="1" si="40"/>
        <v>eopvv634</v>
      </c>
      <c r="Q419" t="s">
        <v>6847</v>
      </c>
      <c r="T419" t="str">
        <f t="shared" ca="1" si="41"/>
        <v>미디어자료</v>
      </c>
      <c r="U419" t="s">
        <v>427</v>
      </c>
      <c r="AA419" t="str">
        <f t="shared" ca="1" si="37"/>
        <v>서울특별시  강남구 학동로 426</v>
      </c>
    </row>
    <row r="420" spans="3:27" x14ac:dyDescent="0.3">
      <c r="C420" s="18" t="str">
        <f t="shared" ca="1" si="38"/>
        <v>교라너</v>
      </c>
      <c r="E420" t="s">
        <v>10691</v>
      </c>
      <c r="J420" t="str">
        <f t="shared" ca="1" si="39"/>
        <v>bppjvtycq</v>
      </c>
      <c r="L420" t="s">
        <v>11691</v>
      </c>
      <c r="O420" t="str">
        <f t="shared" ca="1" si="40"/>
        <v>nvnhg122</v>
      </c>
      <c r="Q420" t="s">
        <v>6848</v>
      </c>
      <c r="T420" t="str">
        <f t="shared" ca="1" si="41"/>
        <v>육아용품</v>
      </c>
      <c r="U420" t="s">
        <v>424</v>
      </c>
      <c r="AA420" t="str">
        <f t="shared" ca="1" si="37"/>
        <v>서울특별시  강남구 학동로 지하 346</v>
      </c>
    </row>
    <row r="421" spans="3:27" x14ac:dyDescent="0.3">
      <c r="C421" s="18" t="str">
        <f t="shared" ca="1" si="38"/>
        <v>루조오</v>
      </c>
      <c r="E421" t="s">
        <v>10692</v>
      </c>
      <c r="J421" t="str">
        <f t="shared" ca="1" si="39"/>
        <v>ypexeqhwu</v>
      </c>
      <c r="L421" t="s">
        <v>11692</v>
      </c>
      <c r="O421" t="str">
        <f t="shared" ca="1" si="40"/>
        <v>ujdam414</v>
      </c>
      <c r="Q421" t="s">
        <v>6849</v>
      </c>
      <c r="T421" t="str">
        <f t="shared" ca="1" si="41"/>
        <v>육아프로그램</v>
      </c>
      <c r="U421" t="s">
        <v>425</v>
      </c>
      <c r="AA421" t="str">
        <f t="shared" ca="1" si="37"/>
        <v>서울특별시  강남구 삼성로 154</v>
      </c>
    </row>
    <row r="422" spans="3:27" x14ac:dyDescent="0.3">
      <c r="C422" s="18" t="str">
        <f t="shared" ca="1" si="38"/>
        <v>도터뮤</v>
      </c>
      <c r="E422" t="s">
        <v>10693</v>
      </c>
      <c r="J422" t="str">
        <f t="shared" ca="1" si="39"/>
        <v>hlsyvruld</v>
      </c>
      <c r="L422" t="s">
        <v>11693</v>
      </c>
      <c r="O422" t="str">
        <f t="shared" ca="1" si="40"/>
        <v>srlis091</v>
      </c>
      <c r="Q422" t="s">
        <v>6850</v>
      </c>
      <c r="T422" t="str">
        <f t="shared" ca="1" si="41"/>
        <v>응급처치법</v>
      </c>
      <c r="U422" t="s">
        <v>418</v>
      </c>
      <c r="AA422" t="str">
        <f t="shared" ca="1" si="37"/>
        <v>서울특별시  강남구 논현로158길 15</v>
      </c>
    </row>
    <row r="423" spans="3:27" x14ac:dyDescent="0.3">
      <c r="C423" s="18" t="str">
        <f t="shared" ca="1" si="38"/>
        <v>파료서</v>
      </c>
      <c r="E423" t="s">
        <v>10694</v>
      </c>
      <c r="J423" t="str">
        <f t="shared" ca="1" si="39"/>
        <v>beuqmleov</v>
      </c>
      <c r="L423" t="s">
        <v>11694</v>
      </c>
      <c r="O423" t="str">
        <f t="shared" ca="1" si="40"/>
        <v>nasoy751</v>
      </c>
      <c r="Q423" t="s">
        <v>6851</v>
      </c>
      <c r="T423" t="str">
        <f t="shared" ca="1" si="41"/>
        <v>응급처치법</v>
      </c>
      <c r="U423" t="s">
        <v>426</v>
      </c>
      <c r="AA423" t="str">
        <f t="shared" ca="1" si="37"/>
        <v>서울특별시  강남구 삼성로 154</v>
      </c>
    </row>
    <row r="424" spans="3:27" x14ac:dyDescent="0.3">
      <c r="C424" s="18" t="str">
        <f t="shared" ca="1" si="38"/>
        <v>며주초</v>
      </c>
      <c r="E424" t="s">
        <v>10695</v>
      </c>
      <c r="J424" t="str">
        <f t="shared" ca="1" si="39"/>
        <v>bzetkppei</v>
      </c>
      <c r="L424" t="s">
        <v>11695</v>
      </c>
      <c r="O424" t="str">
        <f t="shared" ca="1" si="40"/>
        <v>jphet188</v>
      </c>
      <c r="Q424" t="s">
        <v>6852</v>
      </c>
      <c r="T424" t="str">
        <f t="shared" ca="1" si="41"/>
        <v>육아용품</v>
      </c>
      <c r="U424" t="s">
        <v>426</v>
      </c>
      <c r="AA424" t="str">
        <f t="shared" ca="1" si="37"/>
        <v>서울특별시  강남구 광평로60길 22</v>
      </c>
    </row>
    <row r="425" spans="3:27" x14ac:dyDescent="0.3">
      <c r="C425" s="18" t="str">
        <f t="shared" ca="1" si="38"/>
        <v>무도피</v>
      </c>
      <c r="E425" t="s">
        <v>10696</v>
      </c>
      <c r="J425" t="str">
        <f t="shared" ca="1" si="39"/>
        <v>nzlvnyaja</v>
      </c>
      <c r="L425" t="s">
        <v>11696</v>
      </c>
      <c r="O425" t="str">
        <f t="shared" ca="1" si="40"/>
        <v>kkhrn811</v>
      </c>
      <c r="Q425" t="s">
        <v>6853</v>
      </c>
      <c r="T425" t="str">
        <f t="shared" ca="1" si="41"/>
        <v>육아정보</v>
      </c>
      <c r="U425" t="s">
        <v>418</v>
      </c>
      <c r="AA425" t="str">
        <f t="shared" ca="1" si="37"/>
        <v>서울특별시  강남구 학동로 426</v>
      </c>
    </row>
    <row r="426" spans="3:27" x14ac:dyDescent="0.3">
      <c r="C426" s="18" t="str">
        <f t="shared" ca="1" si="38"/>
        <v>냐뉴스</v>
      </c>
      <c r="E426" t="s">
        <v>10697</v>
      </c>
      <c r="J426" t="str">
        <f t="shared" ca="1" si="39"/>
        <v>zluknifpr</v>
      </c>
      <c r="L426" t="s">
        <v>11697</v>
      </c>
      <c r="O426" t="str">
        <f t="shared" ca="1" si="40"/>
        <v>yomib246</v>
      </c>
      <c r="Q426" t="s">
        <v>6854</v>
      </c>
      <c r="T426" t="str">
        <f t="shared" ca="1" si="41"/>
        <v>육아정보</v>
      </c>
      <c r="U426" t="s">
        <v>424</v>
      </c>
      <c r="AA426" t="str">
        <f t="shared" ca="1" si="37"/>
        <v>서울특별시  강남구 광평로60길 22</v>
      </c>
    </row>
    <row r="427" spans="3:27" x14ac:dyDescent="0.3">
      <c r="C427" s="18" t="str">
        <f t="shared" ca="1" si="38"/>
        <v>흐뵤휴</v>
      </c>
      <c r="E427" t="s">
        <v>10698</v>
      </c>
      <c r="J427" t="str">
        <f t="shared" ca="1" si="39"/>
        <v>dtwgceqdn</v>
      </c>
      <c r="L427" t="s">
        <v>11698</v>
      </c>
      <c r="O427" t="str">
        <f t="shared" ca="1" si="40"/>
        <v>jtbkt115</v>
      </c>
      <c r="Q427" t="s">
        <v>6855</v>
      </c>
      <c r="T427" t="str">
        <f t="shared" ca="1" si="41"/>
        <v>미디어자료</v>
      </c>
      <c r="U427" t="s">
        <v>427</v>
      </c>
      <c r="AA427" t="str">
        <f t="shared" ca="1" si="37"/>
        <v>서울특별시  강남구 삼성로 154</v>
      </c>
    </row>
    <row r="428" spans="3:27" x14ac:dyDescent="0.3">
      <c r="C428" s="18" t="str">
        <f t="shared" ca="1" si="38"/>
        <v>툐쿄미</v>
      </c>
      <c r="E428" t="s">
        <v>10699</v>
      </c>
      <c r="J428" t="str">
        <f t="shared" ca="1" si="39"/>
        <v>izmlqxeni</v>
      </c>
      <c r="L428" t="s">
        <v>11699</v>
      </c>
      <c r="O428" t="str">
        <f t="shared" ca="1" si="40"/>
        <v>hqqrl778</v>
      </c>
      <c r="Q428" t="s">
        <v>6856</v>
      </c>
      <c r="T428" t="str">
        <f t="shared" ca="1" si="41"/>
        <v>응급처치법</v>
      </c>
      <c r="U428" t="s">
        <v>426</v>
      </c>
      <c r="AA428" t="str">
        <f t="shared" ref="AA428:AA449" ca="1" si="42">$X$1&amp;" "&amp;$Y$20&amp;" " &amp;INDIRECT("Z"&amp;RANDBETWEEN(20,34))</f>
        <v>서울특별시  강남구 논현로158길 15</v>
      </c>
    </row>
    <row r="429" spans="3:27" x14ac:dyDescent="0.3">
      <c r="C429" s="18" t="str">
        <f t="shared" ca="1" si="38"/>
        <v>르수더</v>
      </c>
      <c r="E429" t="s">
        <v>10700</v>
      </c>
      <c r="J429" t="str">
        <f t="shared" ca="1" si="39"/>
        <v>buystfyns</v>
      </c>
      <c r="L429" t="s">
        <v>11700</v>
      </c>
      <c r="O429" t="str">
        <f t="shared" ca="1" si="40"/>
        <v>vnqth751</v>
      </c>
      <c r="Q429" t="s">
        <v>6857</v>
      </c>
      <c r="T429" t="str">
        <f t="shared" ca="1" si="41"/>
        <v>미디어자료</v>
      </c>
      <c r="U429" t="s">
        <v>425</v>
      </c>
      <c r="AA429" t="str">
        <f t="shared" ca="1" si="42"/>
        <v>서울특별시  강남구 삼성로 628</v>
      </c>
    </row>
    <row r="430" spans="3:27" x14ac:dyDescent="0.3">
      <c r="C430" s="18" t="str">
        <f t="shared" ca="1" si="38"/>
        <v>여초뇨</v>
      </c>
      <c r="E430" t="s">
        <v>10701</v>
      </c>
      <c r="J430" t="str">
        <f t="shared" ca="1" si="39"/>
        <v>pxkyrbsxs</v>
      </c>
      <c r="L430" t="s">
        <v>11701</v>
      </c>
      <c r="O430" t="str">
        <f t="shared" ca="1" si="40"/>
        <v>bzcsx346</v>
      </c>
      <c r="Q430" t="s">
        <v>6858</v>
      </c>
      <c r="T430" t="str">
        <f t="shared" ca="1" si="41"/>
        <v>미디어자료</v>
      </c>
      <c r="U430" t="s">
        <v>424</v>
      </c>
      <c r="AA430" t="str">
        <f t="shared" ca="1" si="42"/>
        <v>서울특별시  강남구 학동로 지하 346</v>
      </c>
    </row>
    <row r="431" spans="3:27" x14ac:dyDescent="0.3">
      <c r="C431" s="18" t="str">
        <f t="shared" ca="1" si="38"/>
        <v>쿠여규</v>
      </c>
      <c r="E431" t="s">
        <v>10702</v>
      </c>
      <c r="J431" t="str">
        <f t="shared" ca="1" si="39"/>
        <v>nukgmuiwj</v>
      </c>
      <c r="L431" t="s">
        <v>11702</v>
      </c>
      <c r="O431" t="str">
        <f t="shared" ca="1" si="40"/>
        <v>enmyw192</v>
      </c>
      <c r="Q431" t="s">
        <v>6859</v>
      </c>
      <c r="T431" t="str">
        <f t="shared" ca="1" si="41"/>
        <v>미디어자료</v>
      </c>
      <c r="U431" t="s">
        <v>426</v>
      </c>
      <c r="AA431" t="str">
        <f t="shared" ca="1" si="42"/>
        <v>서울특별시  강남구 선릉로 573</v>
      </c>
    </row>
    <row r="432" spans="3:27" x14ac:dyDescent="0.3">
      <c r="C432" s="18" t="str">
        <f t="shared" ca="1" si="38"/>
        <v>리서류</v>
      </c>
      <c r="E432" t="s">
        <v>10703</v>
      </c>
      <c r="J432" t="str">
        <f t="shared" ca="1" si="39"/>
        <v>tvhvkqqew</v>
      </c>
      <c r="L432" t="s">
        <v>11703</v>
      </c>
      <c r="O432" t="str">
        <f t="shared" ca="1" si="40"/>
        <v>jnejd968</v>
      </c>
      <c r="Q432" t="s">
        <v>6860</v>
      </c>
      <c r="T432" t="str">
        <f t="shared" ca="1" si="41"/>
        <v>미디어자료</v>
      </c>
      <c r="U432" t="s">
        <v>418</v>
      </c>
      <c r="AA432" t="str">
        <f t="shared" ca="1" si="42"/>
        <v>서울특별시  강남구 헌릉로590길 60</v>
      </c>
    </row>
    <row r="433" spans="3:27" x14ac:dyDescent="0.3">
      <c r="C433" s="18" t="str">
        <f t="shared" ca="1" si="38"/>
        <v>자구쵸</v>
      </c>
      <c r="E433" t="s">
        <v>10704</v>
      </c>
      <c r="J433" t="str">
        <f t="shared" ca="1" si="39"/>
        <v>saxyyuomv</v>
      </c>
      <c r="L433" t="s">
        <v>11704</v>
      </c>
      <c r="O433" t="str">
        <f t="shared" ca="1" si="40"/>
        <v>uwvsa861</v>
      </c>
      <c r="Q433" t="s">
        <v>6861</v>
      </c>
      <c r="T433" t="str">
        <f t="shared" ca="1" si="41"/>
        <v>육아프로그램</v>
      </c>
      <c r="U433" t="s">
        <v>426</v>
      </c>
      <c r="AA433" t="str">
        <f t="shared" ca="1" si="42"/>
        <v>서울특별시  강남구 학동로 322</v>
      </c>
    </row>
    <row r="434" spans="3:27" x14ac:dyDescent="0.3">
      <c r="C434" s="18" t="str">
        <f t="shared" ca="1" si="38"/>
        <v>쇼크쇼</v>
      </c>
      <c r="E434" t="s">
        <v>10705</v>
      </c>
      <c r="J434" t="str">
        <f t="shared" ca="1" si="39"/>
        <v>aqzextzck</v>
      </c>
      <c r="L434" t="s">
        <v>11705</v>
      </c>
      <c r="O434" t="str">
        <f t="shared" ca="1" si="40"/>
        <v>ceobp968</v>
      </c>
      <c r="Q434" t="s">
        <v>6862</v>
      </c>
      <c r="T434" t="str">
        <f t="shared" ca="1" si="41"/>
        <v>육아프로그램</v>
      </c>
      <c r="U434" t="s">
        <v>424</v>
      </c>
      <c r="AA434" t="str">
        <f t="shared" ca="1" si="42"/>
        <v>서울특별시  강남구 선릉로 573</v>
      </c>
    </row>
    <row r="435" spans="3:27" x14ac:dyDescent="0.3">
      <c r="C435" s="18" t="str">
        <f t="shared" ca="1" si="38"/>
        <v>샤듀미</v>
      </c>
      <c r="E435" t="s">
        <v>10706</v>
      </c>
      <c r="J435" t="str">
        <f t="shared" ca="1" si="39"/>
        <v>emutcppbu</v>
      </c>
      <c r="L435" t="s">
        <v>11706</v>
      </c>
      <c r="O435" t="str">
        <f t="shared" ca="1" si="40"/>
        <v>xapam150</v>
      </c>
      <c r="Q435" t="s">
        <v>6863</v>
      </c>
      <c r="T435" t="str">
        <f t="shared" ca="1" si="41"/>
        <v>미디어자료</v>
      </c>
      <c r="U435" t="s">
        <v>427</v>
      </c>
      <c r="AA435" t="str">
        <f t="shared" ca="1" si="42"/>
        <v>서울특별시  강남구 선릉로 706</v>
      </c>
    </row>
    <row r="436" spans="3:27" x14ac:dyDescent="0.3">
      <c r="C436" s="18" t="str">
        <f t="shared" ca="1" si="38"/>
        <v>자사바</v>
      </c>
      <c r="E436" t="s">
        <v>10707</v>
      </c>
      <c r="J436" t="str">
        <f t="shared" ca="1" si="39"/>
        <v>umguxzraf</v>
      </c>
      <c r="L436" t="s">
        <v>11707</v>
      </c>
      <c r="O436" t="str">
        <f t="shared" ca="1" si="40"/>
        <v>zizwg968</v>
      </c>
      <c r="Q436" t="s">
        <v>6864</v>
      </c>
      <c r="T436" t="str">
        <f t="shared" ca="1" si="41"/>
        <v>육아용품</v>
      </c>
      <c r="U436" t="s">
        <v>427</v>
      </c>
      <c r="AA436" t="str">
        <f t="shared" ca="1" si="42"/>
        <v>서울특별시  강남구 선릉로108길 27</v>
      </c>
    </row>
    <row r="437" spans="3:27" x14ac:dyDescent="0.3">
      <c r="C437" s="18" t="str">
        <f t="shared" ca="1" si="38"/>
        <v>셔리져</v>
      </c>
      <c r="E437" t="s">
        <v>10708</v>
      </c>
      <c r="J437" t="str">
        <f t="shared" ca="1" si="39"/>
        <v>hckfgumtk</v>
      </c>
      <c r="L437" t="s">
        <v>11708</v>
      </c>
      <c r="O437" t="str">
        <f t="shared" ca="1" si="40"/>
        <v>zblqh595</v>
      </c>
      <c r="Q437" t="s">
        <v>6865</v>
      </c>
      <c r="T437" t="str">
        <f t="shared" ca="1" si="41"/>
        <v>육아용품</v>
      </c>
      <c r="U437" t="s">
        <v>425</v>
      </c>
      <c r="AA437" t="str">
        <f t="shared" ca="1" si="42"/>
        <v>서울특별시  강남구 학동로 지하 346</v>
      </c>
    </row>
    <row r="438" spans="3:27" x14ac:dyDescent="0.3">
      <c r="C438" s="18" t="str">
        <f t="shared" ca="1" si="38"/>
        <v>드아캬</v>
      </c>
      <c r="E438" t="s">
        <v>10709</v>
      </c>
      <c r="J438" t="str">
        <f t="shared" ca="1" si="39"/>
        <v>gyujdkbva</v>
      </c>
      <c r="L438" t="s">
        <v>11709</v>
      </c>
      <c r="O438" t="str">
        <f t="shared" ca="1" si="40"/>
        <v>vimkx219</v>
      </c>
      <c r="Q438" t="s">
        <v>6866</v>
      </c>
      <c r="T438" t="str">
        <f t="shared" ca="1" si="41"/>
        <v>미디어자료</v>
      </c>
      <c r="U438" t="s">
        <v>426</v>
      </c>
      <c r="AA438" t="str">
        <f t="shared" ca="1" si="42"/>
        <v>서울특별시  강남구 개포로 617-8</v>
      </c>
    </row>
    <row r="439" spans="3:27" x14ac:dyDescent="0.3">
      <c r="C439" s="18" t="str">
        <f t="shared" ca="1" si="38"/>
        <v>허더더</v>
      </c>
      <c r="E439" t="s">
        <v>10710</v>
      </c>
      <c r="J439" t="str">
        <f t="shared" ca="1" si="39"/>
        <v>rqswwkxnl</v>
      </c>
      <c r="L439" t="s">
        <v>11710</v>
      </c>
      <c r="O439" t="str">
        <f t="shared" ca="1" si="40"/>
        <v>jroyc090</v>
      </c>
      <c r="Q439" t="s">
        <v>6867</v>
      </c>
      <c r="T439" t="str">
        <f t="shared" ca="1" si="41"/>
        <v>응급처치법</v>
      </c>
      <c r="U439" t="s">
        <v>418</v>
      </c>
      <c r="AA439" t="str">
        <f t="shared" ca="1" si="42"/>
        <v>서울특별시  강남구 논현로158길 15</v>
      </c>
    </row>
    <row r="440" spans="3:27" x14ac:dyDescent="0.3">
      <c r="C440" s="18" t="str">
        <f t="shared" ca="1" si="38"/>
        <v>갸뱌퍼</v>
      </c>
      <c r="E440" t="s">
        <v>10711</v>
      </c>
      <c r="J440" t="str">
        <f t="shared" ca="1" si="39"/>
        <v>whflahpmc</v>
      </c>
      <c r="L440" t="s">
        <v>11711</v>
      </c>
      <c r="O440" t="str">
        <f t="shared" ca="1" si="40"/>
        <v>zqbfn651</v>
      </c>
      <c r="Q440" t="s">
        <v>6868</v>
      </c>
      <c r="T440" t="str">
        <f t="shared" ca="1" si="41"/>
        <v>육아프로그램</v>
      </c>
      <c r="U440" t="s">
        <v>425</v>
      </c>
      <c r="AA440" t="str">
        <f t="shared" ca="1" si="42"/>
        <v>서울특별시  강남구 압구정로 435</v>
      </c>
    </row>
    <row r="441" spans="3:27" x14ac:dyDescent="0.3">
      <c r="C441" s="18" t="str">
        <f t="shared" ca="1" si="38"/>
        <v>루퍼켜</v>
      </c>
      <c r="E441" t="s">
        <v>10712</v>
      </c>
      <c r="J441" t="str">
        <f t="shared" ca="1" si="39"/>
        <v>nseczocse</v>
      </c>
      <c r="L441" t="s">
        <v>11712</v>
      </c>
      <c r="O441" t="str">
        <f t="shared" ca="1" si="40"/>
        <v>xuhiz054</v>
      </c>
      <c r="Q441" t="s">
        <v>6869</v>
      </c>
      <c r="T441" t="str">
        <f t="shared" ca="1" si="41"/>
        <v>응급처치법</v>
      </c>
      <c r="U441" t="s">
        <v>418</v>
      </c>
      <c r="AA441" t="str">
        <f t="shared" ca="1" si="42"/>
        <v>서울특별시  강남구 광평로60길 22</v>
      </c>
    </row>
    <row r="442" spans="3:27" x14ac:dyDescent="0.3">
      <c r="C442" s="18" t="str">
        <f t="shared" ca="1" si="38"/>
        <v>져표쟈</v>
      </c>
      <c r="E442" t="s">
        <v>10713</v>
      </c>
      <c r="J442" t="str">
        <f t="shared" ca="1" si="39"/>
        <v>kaivdkycx</v>
      </c>
      <c r="L442" t="s">
        <v>11713</v>
      </c>
      <c r="O442" t="str">
        <f t="shared" ca="1" si="40"/>
        <v>blwaa484</v>
      </c>
      <c r="Q442" t="s">
        <v>6870</v>
      </c>
      <c r="T442" t="str">
        <f t="shared" ca="1" si="41"/>
        <v>응급처치법</v>
      </c>
      <c r="U442" t="s">
        <v>424</v>
      </c>
      <c r="AA442" t="str">
        <f t="shared" ca="1" si="42"/>
        <v>서울특별시  강남구 삼성로 628</v>
      </c>
    </row>
    <row r="443" spans="3:27" x14ac:dyDescent="0.3">
      <c r="C443" s="18" t="str">
        <f t="shared" ca="1" si="38"/>
        <v>후스바</v>
      </c>
      <c r="E443" t="s">
        <v>10714</v>
      </c>
      <c r="J443" t="str">
        <f t="shared" ca="1" si="39"/>
        <v>bmgqljnyv</v>
      </c>
      <c r="L443" t="s">
        <v>11714</v>
      </c>
      <c r="O443" t="str">
        <f t="shared" ca="1" si="40"/>
        <v>cmreo488</v>
      </c>
      <c r="Q443" t="s">
        <v>6871</v>
      </c>
      <c r="T443" t="str">
        <f t="shared" ca="1" si="41"/>
        <v>응급처치법</v>
      </c>
      <c r="U443" t="s">
        <v>424</v>
      </c>
      <c r="AA443" t="str">
        <f t="shared" ca="1" si="42"/>
        <v>서울특별시  강남구 삼성로 154</v>
      </c>
    </row>
    <row r="444" spans="3:27" x14ac:dyDescent="0.3">
      <c r="C444" s="18" t="str">
        <f t="shared" ca="1" si="38"/>
        <v>퍼표니</v>
      </c>
      <c r="E444" t="s">
        <v>10715</v>
      </c>
      <c r="J444" t="str">
        <f t="shared" ca="1" si="39"/>
        <v>gupinpxzf</v>
      </c>
      <c r="L444" t="s">
        <v>11715</v>
      </c>
      <c r="O444" t="str">
        <f t="shared" ca="1" si="40"/>
        <v>iacug306</v>
      </c>
      <c r="Q444" t="s">
        <v>6872</v>
      </c>
      <c r="T444" t="str">
        <f t="shared" ca="1" si="41"/>
        <v>육아정보</v>
      </c>
      <c r="U444" t="s">
        <v>427</v>
      </c>
      <c r="AA444" t="str">
        <f t="shared" ca="1" si="42"/>
        <v>서울특별시  강남구 논현로158길 15</v>
      </c>
    </row>
    <row r="445" spans="3:27" x14ac:dyDescent="0.3">
      <c r="C445" s="18" t="str">
        <f t="shared" ca="1" si="38"/>
        <v>머튜쇼</v>
      </c>
      <c r="E445" t="s">
        <v>10716</v>
      </c>
      <c r="J445" t="str">
        <f t="shared" ca="1" si="39"/>
        <v>tznxinlnt</v>
      </c>
      <c r="L445" t="s">
        <v>11716</v>
      </c>
      <c r="O445" t="str">
        <f t="shared" ca="1" si="40"/>
        <v>akjxz591</v>
      </c>
      <c r="Q445" t="s">
        <v>6873</v>
      </c>
      <c r="T445" t="str">
        <f t="shared" ca="1" si="41"/>
        <v>응급처치법</v>
      </c>
      <c r="U445" t="s">
        <v>424</v>
      </c>
      <c r="AA445" t="str">
        <f t="shared" ca="1" si="42"/>
        <v>서울특별시  강남구 삼성로 154</v>
      </c>
    </row>
    <row r="446" spans="3:27" x14ac:dyDescent="0.3">
      <c r="C446" s="18" t="str">
        <f t="shared" ca="1" si="38"/>
        <v>규셔오</v>
      </c>
      <c r="E446" t="s">
        <v>10717</v>
      </c>
      <c r="J446" t="str">
        <f t="shared" ca="1" si="39"/>
        <v>nexpljcfa</v>
      </c>
      <c r="L446" t="s">
        <v>11717</v>
      </c>
      <c r="O446" t="str">
        <f t="shared" ca="1" si="40"/>
        <v>dzbnn402</v>
      </c>
      <c r="Q446" t="s">
        <v>6874</v>
      </c>
      <c r="T446" t="str">
        <f t="shared" ca="1" si="41"/>
        <v>육아정보</v>
      </c>
      <c r="U446" t="s">
        <v>426</v>
      </c>
      <c r="AA446" t="str">
        <f t="shared" ca="1" si="42"/>
        <v>서울특별시  강남구 선릉로108길 27</v>
      </c>
    </row>
    <row r="447" spans="3:27" x14ac:dyDescent="0.3">
      <c r="C447" s="18" t="str">
        <f t="shared" ca="1" si="38"/>
        <v>휴뷰큐</v>
      </c>
      <c r="E447" t="s">
        <v>10718</v>
      </c>
      <c r="J447" t="str">
        <f t="shared" ca="1" si="39"/>
        <v>mvldgkuxs</v>
      </c>
      <c r="L447" t="s">
        <v>11718</v>
      </c>
      <c r="O447" t="str">
        <f t="shared" ca="1" si="40"/>
        <v>wruiy874</v>
      </c>
      <c r="Q447" t="s">
        <v>6875</v>
      </c>
      <c r="T447" t="str">
        <f t="shared" ca="1" si="41"/>
        <v>미디어자료</v>
      </c>
      <c r="U447" t="s">
        <v>426</v>
      </c>
      <c r="AA447" t="str">
        <f t="shared" ca="1" si="42"/>
        <v>서울특별시  강남구 학동로 322</v>
      </c>
    </row>
    <row r="448" spans="3:27" x14ac:dyDescent="0.3">
      <c r="C448" s="18" t="str">
        <f t="shared" ca="1" si="38"/>
        <v>텨서러</v>
      </c>
      <c r="E448" t="s">
        <v>10719</v>
      </c>
      <c r="J448" t="str">
        <f t="shared" ca="1" si="39"/>
        <v>ghpgmpssw</v>
      </c>
      <c r="L448" t="s">
        <v>11719</v>
      </c>
      <c r="O448" t="str">
        <f t="shared" ca="1" si="40"/>
        <v>hlhpn033</v>
      </c>
      <c r="Q448" t="s">
        <v>6876</v>
      </c>
      <c r="T448" t="str">
        <f t="shared" ca="1" si="41"/>
        <v>미디어자료</v>
      </c>
      <c r="U448" t="s">
        <v>426</v>
      </c>
      <c r="AA448" t="str">
        <f t="shared" ca="1" si="42"/>
        <v>서울특별시  강남구 광평로60길 22</v>
      </c>
    </row>
    <row r="449" spans="3:27" x14ac:dyDescent="0.3">
      <c r="C449" s="18" t="str">
        <f t="shared" ca="1" si="38"/>
        <v>휴터토</v>
      </c>
      <c r="E449" t="s">
        <v>10720</v>
      </c>
      <c r="J449" t="str">
        <f t="shared" ca="1" si="39"/>
        <v>oyilygneo</v>
      </c>
      <c r="L449" t="s">
        <v>11720</v>
      </c>
      <c r="O449" t="str">
        <f t="shared" ca="1" si="40"/>
        <v>vxulq012</v>
      </c>
      <c r="Q449" t="s">
        <v>6877</v>
      </c>
      <c r="T449" t="str">
        <f t="shared" ca="1" si="41"/>
        <v>육아프로그램</v>
      </c>
      <c r="U449" t="s">
        <v>424</v>
      </c>
      <c r="AA449" t="str">
        <f t="shared" ca="1" si="42"/>
        <v>서울특별시  강남구 광평로60길 22</v>
      </c>
    </row>
    <row r="450" spans="3:27" x14ac:dyDescent="0.3">
      <c r="C450" s="18" t="str">
        <f t="shared" ref="C450:C513" ca="1" si="43">INDIRECT("A"&amp;RANDBETWEEN(1, 140))&amp;INDIRECT("A"&amp;RANDBETWEEN(1, 140))&amp;INDIRECT("A"&amp;RANDBETWEEN(1, 140))</f>
        <v>휴츠샤</v>
      </c>
      <c r="E450" t="s">
        <v>10721</v>
      </c>
      <c r="J450" t="str">
        <f t="shared" ca="1" si="39"/>
        <v>vxduzvphi</v>
      </c>
      <c r="L450" t="s">
        <v>11721</v>
      </c>
      <c r="O450" t="str">
        <f t="shared" ca="1" si="40"/>
        <v>lzfrl755</v>
      </c>
      <c r="Q450" t="s">
        <v>6878</v>
      </c>
      <c r="T450" t="str">
        <f t="shared" ca="1" si="41"/>
        <v>미디어자료</v>
      </c>
      <c r="U450" t="s">
        <v>418</v>
      </c>
      <c r="AA450" t="str">
        <f ca="1">$X$1&amp;" "&amp;$Y$35&amp;" " &amp;INDIRECT("Z"&amp;RANDBETWEEN(35,47))</f>
        <v>서울특별시  강동구 동남로 942</v>
      </c>
    </row>
    <row r="451" spans="3:27" x14ac:dyDescent="0.3">
      <c r="C451" s="18" t="str">
        <f t="shared" ca="1" si="43"/>
        <v>도후토</v>
      </c>
      <c r="E451" t="s">
        <v>10722</v>
      </c>
      <c r="J451" t="str">
        <f t="shared" ca="1" si="39"/>
        <v>kwidzclmj</v>
      </c>
      <c r="L451" t="s">
        <v>11722</v>
      </c>
      <c r="O451" t="str">
        <f t="shared" ca="1" si="40"/>
        <v>tsbwa563</v>
      </c>
      <c r="Q451" t="s">
        <v>6879</v>
      </c>
      <c r="T451" t="str">
        <f t="shared" ca="1" si="41"/>
        <v>육아용품</v>
      </c>
      <c r="U451" t="s">
        <v>424</v>
      </c>
      <c r="AA451" t="str">
        <f t="shared" ref="AA451:AA514" ca="1" si="44">$X$1&amp;" "&amp;$Y$35&amp;" " &amp;INDIRECT("Z"&amp;RANDBETWEEN(35,47))</f>
        <v>서울특별시  강동구 성내로 25</v>
      </c>
    </row>
    <row r="452" spans="3:27" x14ac:dyDescent="0.3">
      <c r="C452" s="18" t="str">
        <f t="shared" ca="1" si="43"/>
        <v>텨치너</v>
      </c>
      <c r="E452" t="s">
        <v>10723</v>
      </c>
      <c r="J452" t="str">
        <f t="shared" ca="1" si="39"/>
        <v>rutlatosf</v>
      </c>
      <c r="L452" t="s">
        <v>11723</v>
      </c>
      <c r="O452" t="str">
        <f t="shared" ca="1" si="40"/>
        <v>ubjwn988</v>
      </c>
      <c r="Q452" t="s">
        <v>6880</v>
      </c>
      <c r="T452" t="str">
        <f t="shared" ca="1" si="41"/>
        <v>육아용품</v>
      </c>
      <c r="U452" t="s">
        <v>425</v>
      </c>
      <c r="AA452" t="str">
        <f t="shared" ca="1" si="44"/>
        <v>서울특별시  강동구 성내로 55</v>
      </c>
    </row>
    <row r="453" spans="3:27" x14ac:dyDescent="0.3">
      <c r="C453" s="18" t="str">
        <f t="shared" ca="1" si="43"/>
        <v>트효겨</v>
      </c>
      <c r="E453" t="s">
        <v>10724</v>
      </c>
      <c r="J453" t="str">
        <f t="shared" ca="1" si="39"/>
        <v>cxhpxgfbx</v>
      </c>
      <c r="L453" t="s">
        <v>11724</v>
      </c>
      <c r="O453" t="str">
        <f t="shared" ca="1" si="40"/>
        <v>uotua955</v>
      </c>
      <c r="Q453" t="s">
        <v>6881</v>
      </c>
      <c r="T453" t="str">
        <f t="shared" ca="1" si="41"/>
        <v>미디어자료</v>
      </c>
      <c r="U453" t="s">
        <v>418</v>
      </c>
      <c r="AA453" t="str">
        <f t="shared" ca="1" si="44"/>
        <v>서울특별시  강동구 아리수로87가길 275</v>
      </c>
    </row>
    <row r="454" spans="3:27" x14ac:dyDescent="0.3">
      <c r="C454" s="18" t="str">
        <f t="shared" ca="1" si="43"/>
        <v>후르듀</v>
      </c>
      <c r="E454" t="s">
        <v>10725</v>
      </c>
      <c r="J454" t="str">
        <f t="shared" ca="1" si="39"/>
        <v>vfuipjnht</v>
      </c>
      <c r="L454" t="s">
        <v>11725</v>
      </c>
      <c r="O454" t="str">
        <f t="shared" ca="1" si="40"/>
        <v>zkxqw202</v>
      </c>
      <c r="Q454" t="s">
        <v>6882</v>
      </c>
      <c r="T454" t="str">
        <f t="shared" ca="1" si="41"/>
        <v>육아용품</v>
      </c>
      <c r="U454" t="s">
        <v>418</v>
      </c>
      <c r="AA454" t="str">
        <f t="shared" ca="1" si="44"/>
        <v>서울특별시  강동구 고덕로 108-8</v>
      </c>
    </row>
    <row r="455" spans="3:27" x14ac:dyDescent="0.3">
      <c r="C455" s="18" t="str">
        <f t="shared" ca="1" si="43"/>
        <v>뷰푸쿄</v>
      </c>
      <c r="E455" t="s">
        <v>10726</v>
      </c>
      <c r="J455" t="str">
        <f t="shared" ca="1" si="39"/>
        <v>eplaadhnu</v>
      </c>
      <c r="L455" t="s">
        <v>11726</v>
      </c>
      <c r="O455" t="str">
        <f t="shared" ca="1" si="40"/>
        <v>hmgki561</v>
      </c>
      <c r="Q455" t="s">
        <v>6883</v>
      </c>
      <c r="T455" t="str">
        <f t="shared" ca="1" si="41"/>
        <v>응급처치법</v>
      </c>
      <c r="U455" t="s">
        <v>425</v>
      </c>
      <c r="AA455" t="str">
        <f t="shared" ca="1" si="44"/>
        <v>서울특별시  강동구 성내로 25</v>
      </c>
    </row>
    <row r="456" spans="3:27" x14ac:dyDescent="0.3">
      <c r="C456" s="18" t="str">
        <f t="shared" ca="1" si="43"/>
        <v>서오뎌</v>
      </c>
      <c r="E456" t="s">
        <v>10727</v>
      </c>
      <c r="J456" t="str">
        <f t="shared" ca="1" si="39"/>
        <v>jijehujlk</v>
      </c>
      <c r="L456" t="s">
        <v>11727</v>
      </c>
      <c r="O456" t="str">
        <f t="shared" ca="1" si="40"/>
        <v>zkvgn592</v>
      </c>
      <c r="Q456" t="s">
        <v>6884</v>
      </c>
      <c r="T456" t="str">
        <f t="shared" ca="1" si="41"/>
        <v>육아정보</v>
      </c>
      <c r="U456" t="s">
        <v>418</v>
      </c>
      <c r="AA456" t="str">
        <f t="shared" ca="1" si="44"/>
        <v>서울특별시  강동구 성내로3가길 19</v>
      </c>
    </row>
    <row r="457" spans="3:27" x14ac:dyDescent="0.3">
      <c r="C457" s="18" t="str">
        <f t="shared" ca="1" si="43"/>
        <v>먀여포</v>
      </c>
      <c r="E457" t="s">
        <v>10728</v>
      </c>
      <c r="J457" t="str">
        <f t="shared" ca="1" si="39"/>
        <v>auywhfeoj</v>
      </c>
      <c r="L457" t="s">
        <v>11728</v>
      </c>
      <c r="O457" t="str">
        <f t="shared" ca="1" si="40"/>
        <v>pohsv454</v>
      </c>
      <c r="Q457" t="s">
        <v>6885</v>
      </c>
      <c r="T457" t="str">
        <f t="shared" ca="1" si="41"/>
        <v>육아용품</v>
      </c>
      <c r="U457" t="s">
        <v>418</v>
      </c>
      <c r="AA457" t="str">
        <f t="shared" ca="1" si="44"/>
        <v>서울특별시  강동구 성내로 25</v>
      </c>
    </row>
    <row r="458" spans="3:27" x14ac:dyDescent="0.3">
      <c r="C458" s="18" t="str">
        <f t="shared" ca="1" si="43"/>
        <v>저느므</v>
      </c>
      <c r="E458" t="s">
        <v>10729</v>
      </c>
      <c r="J458" t="str">
        <f t="shared" ca="1" si="39"/>
        <v>dczaczklk</v>
      </c>
      <c r="L458" t="s">
        <v>11729</v>
      </c>
      <c r="O458" t="str">
        <f t="shared" ca="1" si="40"/>
        <v>najdi445</v>
      </c>
      <c r="Q458" t="s">
        <v>6886</v>
      </c>
      <c r="T458" t="str">
        <f t="shared" ca="1" si="41"/>
        <v>육아프로그램</v>
      </c>
      <c r="U458" t="s">
        <v>426</v>
      </c>
      <c r="AA458" t="str">
        <f t="shared" ca="1" si="44"/>
        <v>서울특별시  강동구 성내로 45</v>
      </c>
    </row>
    <row r="459" spans="3:27" x14ac:dyDescent="0.3">
      <c r="C459" s="18" t="str">
        <f t="shared" ca="1" si="43"/>
        <v>가사려</v>
      </c>
      <c r="E459" t="s">
        <v>10730</v>
      </c>
      <c r="J459" t="str">
        <f t="shared" ca="1" si="39"/>
        <v>aacpfrugy</v>
      </c>
      <c r="L459" t="s">
        <v>11730</v>
      </c>
      <c r="O459" t="str">
        <f t="shared" ca="1" si="40"/>
        <v>nxpfp531</v>
      </c>
      <c r="Q459" t="s">
        <v>6887</v>
      </c>
      <c r="T459" t="str">
        <f t="shared" ca="1" si="41"/>
        <v>육아정보</v>
      </c>
      <c r="U459" t="s">
        <v>425</v>
      </c>
      <c r="AA459" t="str">
        <f t="shared" ca="1" si="44"/>
        <v>서울특별시  강동구 성내로 55</v>
      </c>
    </row>
    <row r="460" spans="3:27" x14ac:dyDescent="0.3">
      <c r="C460" s="18" t="str">
        <f t="shared" ca="1" si="43"/>
        <v>다조브</v>
      </c>
      <c r="E460" t="s">
        <v>10731</v>
      </c>
      <c r="J460" t="str">
        <f t="shared" ca="1" si="39"/>
        <v>osfpinfoy</v>
      </c>
      <c r="L460" t="s">
        <v>11731</v>
      </c>
      <c r="O460" t="str">
        <f t="shared" ca="1" si="40"/>
        <v>nvisd757</v>
      </c>
      <c r="Q460" t="s">
        <v>6888</v>
      </c>
      <c r="T460" t="str">
        <f t="shared" ca="1" si="41"/>
        <v>응급처치법</v>
      </c>
      <c r="U460" t="s">
        <v>424</v>
      </c>
      <c r="AA460" t="str">
        <f t="shared" ca="1" si="44"/>
        <v>서울특별시  강동구 동남로 976</v>
      </c>
    </row>
    <row r="461" spans="3:27" x14ac:dyDescent="0.3">
      <c r="C461" s="18" t="str">
        <f t="shared" ca="1" si="43"/>
        <v>모주코</v>
      </c>
      <c r="E461" t="s">
        <v>10732</v>
      </c>
      <c r="J461" t="str">
        <f t="shared" ca="1" si="39"/>
        <v>nykkzldba</v>
      </c>
      <c r="L461" t="s">
        <v>11732</v>
      </c>
      <c r="O461" t="str">
        <f t="shared" ca="1" si="40"/>
        <v>zcdem489</v>
      </c>
      <c r="Q461" t="s">
        <v>6889</v>
      </c>
      <c r="T461" t="str">
        <f t="shared" ca="1" si="41"/>
        <v>육아용품</v>
      </c>
      <c r="U461" t="s">
        <v>418</v>
      </c>
      <c r="AA461" t="str">
        <f t="shared" ca="1" si="44"/>
        <v>서울특별시  강동구 성내로 55</v>
      </c>
    </row>
    <row r="462" spans="3:27" x14ac:dyDescent="0.3">
      <c r="C462" s="18" t="str">
        <f t="shared" ca="1" si="43"/>
        <v>티하류</v>
      </c>
      <c r="E462" t="s">
        <v>10733</v>
      </c>
      <c r="J462" t="str">
        <f t="shared" ca="1" si="39"/>
        <v>jxfxijlds</v>
      </c>
      <c r="L462" t="s">
        <v>11733</v>
      </c>
      <c r="O462" t="str">
        <f t="shared" ca="1" si="40"/>
        <v>cnpdu463</v>
      </c>
      <c r="Q462" t="s">
        <v>6890</v>
      </c>
      <c r="T462" t="str">
        <f t="shared" ca="1" si="41"/>
        <v>육아정보</v>
      </c>
      <c r="U462" t="s">
        <v>427</v>
      </c>
      <c r="AA462" t="str">
        <f t="shared" ca="1" si="44"/>
        <v>서울특별시  강동구 아리수로87가길 275</v>
      </c>
    </row>
    <row r="463" spans="3:27" x14ac:dyDescent="0.3">
      <c r="C463" s="18" t="str">
        <f t="shared" ca="1" si="43"/>
        <v>러히려</v>
      </c>
      <c r="E463" t="s">
        <v>10734</v>
      </c>
      <c r="J463" t="str">
        <f t="shared" ca="1" si="39"/>
        <v>zamxaokvt</v>
      </c>
      <c r="L463" t="s">
        <v>11734</v>
      </c>
      <c r="O463" t="str">
        <f t="shared" ca="1" si="40"/>
        <v>mniqr182</v>
      </c>
      <c r="Q463" t="s">
        <v>6891</v>
      </c>
      <c r="T463" t="str">
        <f t="shared" ca="1" si="41"/>
        <v>육아용품</v>
      </c>
      <c r="U463" t="s">
        <v>424</v>
      </c>
      <c r="AA463" t="str">
        <f t="shared" ca="1" si="44"/>
        <v>서울특별시  강동구 성내로 25</v>
      </c>
    </row>
    <row r="464" spans="3:27" x14ac:dyDescent="0.3">
      <c r="C464" s="18" t="str">
        <f t="shared" ca="1" si="43"/>
        <v>묘뉴미</v>
      </c>
      <c r="E464" t="s">
        <v>10735</v>
      </c>
      <c r="J464" t="str">
        <f t="shared" ca="1" si="39"/>
        <v>gncxheehn</v>
      </c>
      <c r="L464" t="s">
        <v>11735</v>
      </c>
      <c r="O464" t="str">
        <f t="shared" ca="1" si="40"/>
        <v>zgffv613</v>
      </c>
      <c r="Q464" t="s">
        <v>6892</v>
      </c>
      <c r="T464" t="str">
        <f t="shared" ca="1" si="41"/>
        <v>응급처치법</v>
      </c>
      <c r="U464" t="s">
        <v>418</v>
      </c>
      <c r="AA464" t="str">
        <f t="shared" ca="1" si="44"/>
        <v>서울특별시  강동구 고덕로 108-8</v>
      </c>
    </row>
    <row r="465" spans="3:27" x14ac:dyDescent="0.3">
      <c r="C465" s="18" t="str">
        <f t="shared" ca="1" si="43"/>
        <v>댜퍄히</v>
      </c>
      <c r="E465" t="s">
        <v>10736</v>
      </c>
      <c r="J465" t="str">
        <f t="shared" ca="1" si="39"/>
        <v>vblmjajyx</v>
      </c>
      <c r="L465" t="s">
        <v>11736</v>
      </c>
      <c r="O465" t="str">
        <f t="shared" ca="1" si="40"/>
        <v>hjjrj952</v>
      </c>
      <c r="Q465" t="s">
        <v>6893</v>
      </c>
      <c r="T465" t="str">
        <f t="shared" ca="1" si="41"/>
        <v>육아프로그램</v>
      </c>
      <c r="U465" t="s">
        <v>427</v>
      </c>
      <c r="AA465" t="str">
        <f t="shared" ca="1" si="44"/>
        <v>서울특별시  강동구 고덕로80길 5</v>
      </c>
    </row>
    <row r="466" spans="3:27" x14ac:dyDescent="0.3">
      <c r="C466" s="18" t="str">
        <f t="shared" ca="1" si="43"/>
        <v>타파듀</v>
      </c>
      <c r="E466" t="s">
        <v>10737</v>
      </c>
      <c r="J466" t="str">
        <f t="shared" ca="1" si="39"/>
        <v>nktqqphdc</v>
      </c>
      <c r="L466" t="s">
        <v>11737</v>
      </c>
      <c r="O466" t="str">
        <f t="shared" ca="1" si="40"/>
        <v>pmfca174</v>
      </c>
      <c r="Q466" t="s">
        <v>6894</v>
      </c>
      <c r="T466" t="str">
        <f t="shared" ca="1" si="41"/>
        <v>미디어자료</v>
      </c>
      <c r="U466" t="s">
        <v>424</v>
      </c>
      <c r="AA466" t="str">
        <f t="shared" ca="1" si="44"/>
        <v>서울특별시  강동구 동남로 942</v>
      </c>
    </row>
    <row r="467" spans="3:27" x14ac:dyDescent="0.3">
      <c r="C467" s="18" t="str">
        <f t="shared" ca="1" si="43"/>
        <v>려르도</v>
      </c>
      <c r="E467" t="s">
        <v>10738</v>
      </c>
      <c r="J467" t="str">
        <f t="shared" ca="1" si="39"/>
        <v>vpuusuwno</v>
      </c>
      <c r="L467" t="s">
        <v>11738</v>
      </c>
      <c r="O467" t="str">
        <f t="shared" ca="1" si="40"/>
        <v>ndahn472</v>
      </c>
      <c r="Q467" t="s">
        <v>6895</v>
      </c>
      <c r="T467" t="str">
        <f t="shared" ca="1" si="41"/>
        <v>육아정보</v>
      </c>
      <c r="U467" t="s">
        <v>424</v>
      </c>
      <c r="AA467" t="str">
        <f t="shared" ca="1" si="44"/>
        <v>서울특별시  강동구 동남로 976</v>
      </c>
    </row>
    <row r="468" spans="3:27" x14ac:dyDescent="0.3">
      <c r="C468" s="18" t="str">
        <f t="shared" ca="1" si="43"/>
        <v>어더뮤</v>
      </c>
      <c r="E468" t="s">
        <v>10739</v>
      </c>
      <c r="J468" t="str">
        <f t="shared" ca="1" si="39"/>
        <v>rbygpplyc</v>
      </c>
      <c r="L468" t="s">
        <v>11739</v>
      </c>
      <c r="O468" t="str">
        <f t="shared" ca="1" si="40"/>
        <v>nvcqq492</v>
      </c>
      <c r="Q468" t="s">
        <v>6896</v>
      </c>
      <c r="T468" t="str">
        <f t="shared" ca="1" si="41"/>
        <v>육아프로그램</v>
      </c>
      <c r="U468" t="s">
        <v>424</v>
      </c>
      <c r="AA468" t="str">
        <f t="shared" ca="1" si="44"/>
        <v>서울특별시  강동구 아리수로87가길 275</v>
      </c>
    </row>
    <row r="469" spans="3:27" x14ac:dyDescent="0.3">
      <c r="C469" s="18" t="str">
        <f t="shared" ca="1" si="43"/>
        <v>보마휴</v>
      </c>
      <c r="E469" t="s">
        <v>10740</v>
      </c>
      <c r="J469" t="str">
        <f t="shared" ca="1" si="39"/>
        <v>llpgsrpwn</v>
      </c>
      <c r="L469" t="s">
        <v>11740</v>
      </c>
      <c r="O469" t="str">
        <f t="shared" ca="1" si="40"/>
        <v>iqvkx026</v>
      </c>
      <c r="Q469" t="s">
        <v>6897</v>
      </c>
      <c r="T469" t="str">
        <f t="shared" ca="1" si="41"/>
        <v>육아정보</v>
      </c>
      <c r="U469" t="s">
        <v>426</v>
      </c>
      <c r="AA469" t="str">
        <f t="shared" ca="1" si="44"/>
        <v>서울특별시  강동구 동남로 918</v>
      </c>
    </row>
    <row r="470" spans="3:27" x14ac:dyDescent="0.3">
      <c r="C470" s="18" t="str">
        <f t="shared" ca="1" si="43"/>
        <v>보로퍼</v>
      </c>
      <c r="E470" t="s">
        <v>10741</v>
      </c>
      <c r="J470" t="str">
        <f t="shared" ca="1" si="39"/>
        <v>sdhikpksh</v>
      </c>
      <c r="L470" t="s">
        <v>11741</v>
      </c>
      <c r="O470" t="str">
        <f t="shared" ca="1" si="40"/>
        <v>pqrgb557</v>
      </c>
      <c r="Q470" t="s">
        <v>6898</v>
      </c>
      <c r="T470" t="str">
        <f t="shared" ca="1" si="41"/>
        <v>미디어자료</v>
      </c>
      <c r="U470" t="s">
        <v>426</v>
      </c>
      <c r="AA470" t="str">
        <f t="shared" ca="1" si="44"/>
        <v>서울특별시  강동구 동남로 976</v>
      </c>
    </row>
    <row r="471" spans="3:27" x14ac:dyDescent="0.3">
      <c r="C471" s="18" t="str">
        <f t="shared" ca="1" si="43"/>
        <v>뮤퓨벼</v>
      </c>
      <c r="E471" t="s">
        <v>10742</v>
      </c>
      <c r="J471" t="str">
        <f t="shared" ca="1" si="39"/>
        <v>uwfmcjlti</v>
      </c>
      <c r="L471" t="s">
        <v>11742</v>
      </c>
      <c r="O471" t="str">
        <f t="shared" ca="1" si="40"/>
        <v>uujzt811</v>
      </c>
      <c r="Q471" t="s">
        <v>6899</v>
      </c>
      <c r="T471" t="str">
        <f t="shared" ca="1" si="41"/>
        <v>육아정보</v>
      </c>
      <c r="U471" t="s">
        <v>424</v>
      </c>
      <c r="AA471" t="str">
        <f t="shared" ca="1" si="44"/>
        <v>서울특별시  강동구 성내로 45</v>
      </c>
    </row>
    <row r="472" spans="3:27" x14ac:dyDescent="0.3">
      <c r="C472" s="18" t="str">
        <f t="shared" ca="1" si="43"/>
        <v>타혀미</v>
      </c>
      <c r="E472" t="s">
        <v>10743</v>
      </c>
      <c r="J472" t="str">
        <f t="shared" ca="1" si="39"/>
        <v>eoowgqjkg</v>
      </c>
      <c r="L472" t="s">
        <v>11743</v>
      </c>
      <c r="O472" t="str">
        <f t="shared" ca="1" si="40"/>
        <v>nhico944</v>
      </c>
      <c r="Q472" t="s">
        <v>6900</v>
      </c>
      <c r="T472" t="str">
        <f t="shared" ca="1" si="41"/>
        <v>미디어자료</v>
      </c>
      <c r="U472" t="s">
        <v>427</v>
      </c>
      <c r="AA472" t="str">
        <f t="shared" ca="1" si="44"/>
        <v>서울특별시  강동구 성내로 25</v>
      </c>
    </row>
    <row r="473" spans="3:27" x14ac:dyDescent="0.3">
      <c r="C473" s="18" t="str">
        <f t="shared" ca="1" si="43"/>
        <v>후지거</v>
      </c>
      <c r="E473" t="s">
        <v>10744</v>
      </c>
      <c r="J473" t="str">
        <f t="shared" ca="1" si="39"/>
        <v>qewyxsoxk</v>
      </c>
      <c r="L473" t="s">
        <v>11744</v>
      </c>
      <c r="O473" t="str">
        <f t="shared" ca="1" si="40"/>
        <v>pfczf502</v>
      </c>
      <c r="Q473" t="s">
        <v>6901</v>
      </c>
      <c r="T473" t="str">
        <f t="shared" ca="1" si="41"/>
        <v>응급처치법</v>
      </c>
      <c r="U473" t="s">
        <v>426</v>
      </c>
      <c r="AA473" t="str">
        <f t="shared" ca="1" si="44"/>
        <v>서울특별시  강동구 동남로 918</v>
      </c>
    </row>
    <row r="474" spans="3:27" x14ac:dyDescent="0.3">
      <c r="C474" s="18" t="str">
        <f t="shared" ca="1" si="43"/>
        <v>두큐드</v>
      </c>
      <c r="E474" t="s">
        <v>10745</v>
      </c>
      <c r="J474" t="str">
        <f t="shared" ca="1" si="39"/>
        <v>qqrnqrpfo</v>
      </c>
      <c r="L474" t="s">
        <v>11745</v>
      </c>
      <c r="O474" t="str">
        <f t="shared" ca="1" si="40"/>
        <v>vuvkp650</v>
      </c>
      <c r="Q474" t="s">
        <v>6902</v>
      </c>
      <c r="T474" t="str">
        <f t="shared" ca="1" si="41"/>
        <v>육아프로그램</v>
      </c>
      <c r="U474" t="s">
        <v>425</v>
      </c>
      <c r="AA474" t="str">
        <f t="shared" ca="1" si="44"/>
        <v>서울특별시  강동구 동남로 918</v>
      </c>
    </row>
    <row r="475" spans="3:27" x14ac:dyDescent="0.3">
      <c r="C475" s="18" t="str">
        <f t="shared" ca="1" si="43"/>
        <v>뵤러피</v>
      </c>
      <c r="E475" t="s">
        <v>10746</v>
      </c>
      <c r="J475" t="str">
        <f t="shared" ca="1" si="39"/>
        <v>elnkhbmpw</v>
      </c>
      <c r="L475" t="s">
        <v>11746</v>
      </c>
      <c r="O475" t="str">
        <f t="shared" ca="1" si="40"/>
        <v>oboqu665</v>
      </c>
      <c r="Q475" t="s">
        <v>6903</v>
      </c>
      <c r="T475" t="str">
        <f t="shared" ca="1" si="41"/>
        <v>육아프로그램</v>
      </c>
      <c r="U475" t="s">
        <v>427</v>
      </c>
      <c r="AA475" t="str">
        <f t="shared" ca="1" si="44"/>
        <v>서울특별시  강동구 고덕로 108-8</v>
      </c>
    </row>
    <row r="476" spans="3:27" x14ac:dyDescent="0.3">
      <c r="C476" s="18" t="str">
        <f t="shared" ca="1" si="43"/>
        <v>챠듀쥬</v>
      </c>
      <c r="E476" t="s">
        <v>10747</v>
      </c>
      <c r="J476" t="str">
        <f t="shared" ca="1" si="39"/>
        <v>nlyetulvu</v>
      </c>
      <c r="L476" t="s">
        <v>11747</v>
      </c>
      <c r="O476" t="str">
        <f t="shared" ca="1" si="40"/>
        <v>uysjk103</v>
      </c>
      <c r="Q476" t="s">
        <v>6904</v>
      </c>
      <c r="T476" t="str">
        <f t="shared" ca="1" si="41"/>
        <v>육아용품</v>
      </c>
      <c r="U476" t="s">
        <v>426</v>
      </c>
      <c r="AA476" t="str">
        <f t="shared" ca="1" si="44"/>
        <v>서울특별시  강동구 성내로 25</v>
      </c>
    </row>
    <row r="477" spans="3:27" x14ac:dyDescent="0.3">
      <c r="C477" s="18" t="str">
        <f t="shared" ca="1" si="43"/>
        <v>쵸머드</v>
      </c>
      <c r="E477" t="s">
        <v>10748</v>
      </c>
      <c r="J477" t="str">
        <f t="shared" ca="1" si="39"/>
        <v>wynjebhio</v>
      </c>
      <c r="L477" t="s">
        <v>11748</v>
      </c>
      <c r="O477" t="str">
        <f t="shared" ca="1" si="40"/>
        <v>lrefu113</v>
      </c>
      <c r="Q477" t="s">
        <v>6905</v>
      </c>
      <c r="T477" t="str">
        <f t="shared" ca="1" si="41"/>
        <v>육아정보</v>
      </c>
      <c r="U477" t="s">
        <v>424</v>
      </c>
      <c r="AA477" t="str">
        <f t="shared" ca="1" si="44"/>
        <v>서울특별시  강동구 성내로 45</v>
      </c>
    </row>
    <row r="478" spans="3:27" x14ac:dyDescent="0.3">
      <c r="C478" s="18" t="str">
        <f t="shared" ca="1" si="43"/>
        <v>고뮤류</v>
      </c>
      <c r="E478" t="s">
        <v>10749</v>
      </c>
      <c r="J478" t="str">
        <f t="shared" ca="1" si="39"/>
        <v>dyygfhkyz</v>
      </c>
      <c r="L478" t="s">
        <v>11749</v>
      </c>
      <c r="O478" t="str">
        <f t="shared" ca="1" si="40"/>
        <v>rsfrk972</v>
      </c>
      <c r="Q478" t="s">
        <v>6906</v>
      </c>
      <c r="T478" t="str">
        <f t="shared" ca="1" si="41"/>
        <v>미디어자료</v>
      </c>
      <c r="U478" t="s">
        <v>418</v>
      </c>
      <c r="AA478" t="str">
        <f t="shared" ca="1" si="44"/>
        <v>서울특별시  강동구 아리수로87가길 275</v>
      </c>
    </row>
    <row r="479" spans="3:27" x14ac:dyDescent="0.3">
      <c r="C479" s="18" t="str">
        <f t="shared" ca="1" si="43"/>
        <v>료토모</v>
      </c>
      <c r="E479" t="s">
        <v>10750</v>
      </c>
      <c r="J479" t="str">
        <f t="shared" ca="1" si="39"/>
        <v>pfuvnqwte</v>
      </c>
      <c r="L479" t="s">
        <v>11750</v>
      </c>
      <c r="O479" t="str">
        <f t="shared" ca="1" si="40"/>
        <v>vfjsy228</v>
      </c>
      <c r="Q479" t="s">
        <v>6907</v>
      </c>
      <c r="T479" t="str">
        <f t="shared" ca="1" si="41"/>
        <v>육아용품</v>
      </c>
      <c r="U479" t="s">
        <v>425</v>
      </c>
      <c r="AA479" t="str">
        <f t="shared" ca="1" si="44"/>
        <v>서울특별시  강동구 성내로3가길 19</v>
      </c>
    </row>
    <row r="480" spans="3:27" x14ac:dyDescent="0.3">
      <c r="C480" s="18" t="str">
        <f t="shared" ca="1" si="43"/>
        <v>아코료</v>
      </c>
      <c r="E480" t="s">
        <v>10751</v>
      </c>
      <c r="J480" t="str">
        <f t="shared" ref="J480:J543" ca="1" si="45">INDIRECT("H"&amp;RANDBETWEEN(1, 26))&amp;INDIRECT("H"&amp;RANDBETWEEN(1, 26))&amp;INDIRECT("H"&amp;RANDBETWEEN(1, 26))&amp;INDIRECT("H"&amp;RANDBETWEEN(1, 26))&amp;INDIRECT("H"&amp;RANDBETWEEN(1, 26))&amp;INDIRECT("H"&amp;RANDBETWEEN(1, 26))&amp;INDIRECT("H"&amp;RANDBETWEEN(1, 26))&amp;INDIRECT("H"&amp;RANDBETWEEN(1, 26))&amp;INDIRECT("H"&amp;RANDBETWEEN(1, 26))</f>
        <v>foyutmrlm</v>
      </c>
      <c r="L480" t="s">
        <v>11751</v>
      </c>
      <c r="O480" t="str">
        <f t="shared" ref="O480:O543" ca="1" si="46">INDIRECT("H"&amp;RANDBETWEEN(1,26))&amp;INDIRECT("H"&amp;RANDBETWEEN(1,26))&amp;INDIRECT("H"&amp;RANDBETWEEN(1,26))&amp;INDIRECT("H"&amp;RANDBETWEEN(1,26))&amp;INDIRECT("H"&amp;RANDBETWEEN(1,26))&amp;RANDBETWEEN(0,9)&amp;RANDBETWEEN(0,9)&amp;RANDBETWEEN(0,9)</f>
        <v>xgifi042</v>
      </c>
      <c r="Q480" t="s">
        <v>6908</v>
      </c>
      <c r="T480" t="str">
        <f t="shared" ref="T480:T543" ca="1" si="47">INDIRECT("S"&amp;RANDBETWEEN(1,5))</f>
        <v>육아프로그램</v>
      </c>
      <c r="U480" t="s">
        <v>418</v>
      </c>
      <c r="AA480" t="str">
        <f t="shared" ca="1" si="44"/>
        <v>서울특별시  강동구 고덕로80길 5</v>
      </c>
    </row>
    <row r="481" spans="3:27" x14ac:dyDescent="0.3">
      <c r="C481" s="18" t="str">
        <f t="shared" ca="1" si="43"/>
        <v>표아뷰</v>
      </c>
      <c r="E481" t="s">
        <v>10752</v>
      </c>
      <c r="J481" t="str">
        <f t="shared" ca="1" si="45"/>
        <v>rthpctmwz</v>
      </c>
      <c r="L481" t="s">
        <v>11752</v>
      </c>
      <c r="O481" t="str">
        <f t="shared" ca="1" si="46"/>
        <v>uhrkg447</v>
      </c>
      <c r="Q481" t="s">
        <v>6909</v>
      </c>
      <c r="T481" t="str">
        <f t="shared" ca="1" si="47"/>
        <v>육아정보</v>
      </c>
      <c r="U481" t="s">
        <v>425</v>
      </c>
      <c r="AA481" t="str">
        <f t="shared" ca="1" si="44"/>
        <v>서울특별시  강동구 성내로3가길 19</v>
      </c>
    </row>
    <row r="482" spans="3:27" x14ac:dyDescent="0.3">
      <c r="C482" s="18" t="str">
        <f t="shared" ca="1" si="43"/>
        <v>사르갸</v>
      </c>
      <c r="E482" t="s">
        <v>10753</v>
      </c>
      <c r="J482" t="str">
        <f t="shared" ca="1" si="45"/>
        <v>zrpamsrrv</v>
      </c>
      <c r="L482" t="s">
        <v>11753</v>
      </c>
      <c r="O482" t="str">
        <f t="shared" ca="1" si="46"/>
        <v>lntcb440</v>
      </c>
      <c r="Q482" t="s">
        <v>6910</v>
      </c>
      <c r="T482" t="str">
        <f t="shared" ca="1" si="47"/>
        <v>미디어자료</v>
      </c>
      <c r="U482" t="s">
        <v>418</v>
      </c>
      <c r="AA482" t="str">
        <f t="shared" ca="1" si="44"/>
        <v>서울특별시  강동구 아리수로87가길 275</v>
      </c>
    </row>
    <row r="483" spans="3:27" x14ac:dyDescent="0.3">
      <c r="C483" s="18" t="str">
        <f t="shared" ca="1" si="43"/>
        <v>하쿠드</v>
      </c>
      <c r="E483" t="s">
        <v>10754</v>
      </c>
      <c r="J483" t="str">
        <f t="shared" ca="1" si="45"/>
        <v>mfnfmihgq</v>
      </c>
      <c r="L483" t="s">
        <v>11754</v>
      </c>
      <c r="O483" t="str">
        <f t="shared" ca="1" si="46"/>
        <v>zgrah678</v>
      </c>
      <c r="Q483" t="s">
        <v>6911</v>
      </c>
      <c r="T483" t="str">
        <f t="shared" ca="1" si="47"/>
        <v>육아프로그램</v>
      </c>
      <c r="U483" t="s">
        <v>427</v>
      </c>
      <c r="AA483" t="str">
        <f t="shared" ca="1" si="44"/>
        <v>서울특별시  강동구 성내로3가길 19</v>
      </c>
    </row>
    <row r="484" spans="3:27" x14ac:dyDescent="0.3">
      <c r="C484" s="18" t="str">
        <f t="shared" ca="1" si="43"/>
        <v>무타유</v>
      </c>
      <c r="E484" t="s">
        <v>10755</v>
      </c>
      <c r="J484" t="str">
        <f t="shared" ca="1" si="45"/>
        <v>pgcxvmvse</v>
      </c>
      <c r="L484" t="s">
        <v>11755</v>
      </c>
      <c r="O484" t="str">
        <f t="shared" ca="1" si="46"/>
        <v>hmmco192</v>
      </c>
      <c r="Q484" t="s">
        <v>6912</v>
      </c>
      <c r="T484" t="str">
        <f t="shared" ca="1" si="47"/>
        <v>육아정보</v>
      </c>
      <c r="U484" t="s">
        <v>425</v>
      </c>
      <c r="AA484" t="str">
        <f t="shared" ca="1" si="44"/>
        <v>서울특별시  강동구 고덕로80길 5</v>
      </c>
    </row>
    <row r="485" spans="3:27" x14ac:dyDescent="0.3">
      <c r="C485" s="18" t="str">
        <f t="shared" ca="1" si="43"/>
        <v>가누캬</v>
      </c>
      <c r="E485" t="s">
        <v>10756</v>
      </c>
      <c r="J485" t="str">
        <f t="shared" ca="1" si="45"/>
        <v>fquorodfq</v>
      </c>
      <c r="L485" t="s">
        <v>11756</v>
      </c>
      <c r="O485" t="str">
        <f t="shared" ca="1" si="46"/>
        <v>xfojb173</v>
      </c>
      <c r="Q485" t="s">
        <v>6913</v>
      </c>
      <c r="T485" t="str">
        <f t="shared" ca="1" si="47"/>
        <v>미디어자료</v>
      </c>
      <c r="U485" t="s">
        <v>424</v>
      </c>
      <c r="AA485" t="str">
        <f t="shared" ca="1" si="44"/>
        <v>서울특별시  강동구 고덕로80길 5</v>
      </c>
    </row>
    <row r="486" spans="3:27" x14ac:dyDescent="0.3">
      <c r="C486" s="18" t="str">
        <f t="shared" ca="1" si="43"/>
        <v>벼키녀</v>
      </c>
      <c r="E486" t="s">
        <v>10757</v>
      </c>
      <c r="J486" t="str">
        <f t="shared" ca="1" si="45"/>
        <v>vuombcebh</v>
      </c>
      <c r="L486" t="s">
        <v>11757</v>
      </c>
      <c r="O486" t="str">
        <f t="shared" ca="1" si="46"/>
        <v>mgjut561</v>
      </c>
      <c r="Q486" t="s">
        <v>6914</v>
      </c>
      <c r="T486" t="str">
        <f t="shared" ca="1" si="47"/>
        <v>육아프로그램</v>
      </c>
      <c r="U486" t="s">
        <v>426</v>
      </c>
      <c r="AA486" t="str">
        <f t="shared" ca="1" si="44"/>
        <v>서울특별시  강동구 고덕로 108-8</v>
      </c>
    </row>
    <row r="487" spans="3:27" x14ac:dyDescent="0.3">
      <c r="C487" s="18" t="str">
        <f t="shared" ca="1" si="43"/>
        <v>햐묘모</v>
      </c>
      <c r="E487" t="s">
        <v>10758</v>
      </c>
      <c r="J487" t="str">
        <f t="shared" ca="1" si="45"/>
        <v>hrxuoizln</v>
      </c>
      <c r="L487" t="s">
        <v>11758</v>
      </c>
      <c r="O487" t="str">
        <f t="shared" ca="1" si="46"/>
        <v>revqu980</v>
      </c>
      <c r="Q487" t="s">
        <v>6915</v>
      </c>
      <c r="T487" t="str">
        <f t="shared" ca="1" si="47"/>
        <v>육아정보</v>
      </c>
      <c r="U487" t="s">
        <v>418</v>
      </c>
      <c r="AA487" t="str">
        <f t="shared" ca="1" si="44"/>
        <v>서울특별시  강동구 고덕로 108-8</v>
      </c>
    </row>
    <row r="488" spans="3:27" x14ac:dyDescent="0.3">
      <c r="C488" s="18" t="str">
        <f t="shared" ca="1" si="43"/>
        <v>노고주</v>
      </c>
      <c r="E488" t="s">
        <v>10759</v>
      </c>
      <c r="J488" t="str">
        <f t="shared" ca="1" si="45"/>
        <v>tbxgynvvm</v>
      </c>
      <c r="L488" t="s">
        <v>11759</v>
      </c>
      <c r="O488" t="str">
        <f t="shared" ca="1" si="46"/>
        <v>atpwf945</v>
      </c>
      <c r="Q488" t="s">
        <v>6916</v>
      </c>
      <c r="T488" t="str">
        <f t="shared" ca="1" si="47"/>
        <v>육아정보</v>
      </c>
      <c r="U488" t="s">
        <v>418</v>
      </c>
      <c r="AA488" t="str">
        <f t="shared" ca="1" si="44"/>
        <v>서울특별시  강동구 동남로 976</v>
      </c>
    </row>
    <row r="489" spans="3:27" x14ac:dyDescent="0.3">
      <c r="C489" s="18" t="str">
        <f t="shared" ca="1" si="43"/>
        <v>투먀뉴</v>
      </c>
      <c r="E489" t="s">
        <v>10760</v>
      </c>
      <c r="J489" t="str">
        <f t="shared" ca="1" si="45"/>
        <v>fagyhzpph</v>
      </c>
      <c r="L489" t="s">
        <v>11760</v>
      </c>
      <c r="O489" t="str">
        <f t="shared" ca="1" si="46"/>
        <v>olbix497</v>
      </c>
      <c r="Q489" t="s">
        <v>6917</v>
      </c>
      <c r="T489" t="str">
        <f t="shared" ca="1" si="47"/>
        <v>육아정보</v>
      </c>
      <c r="U489" t="s">
        <v>427</v>
      </c>
      <c r="AA489" t="str">
        <f t="shared" ca="1" si="44"/>
        <v>서울특별시  강동구 동남로 918</v>
      </c>
    </row>
    <row r="490" spans="3:27" x14ac:dyDescent="0.3">
      <c r="C490" s="18" t="str">
        <f t="shared" ca="1" si="43"/>
        <v>치차커</v>
      </c>
      <c r="E490" t="s">
        <v>10761</v>
      </c>
      <c r="J490" t="str">
        <f t="shared" ca="1" si="45"/>
        <v>xhxewaapj</v>
      </c>
      <c r="L490" t="s">
        <v>11761</v>
      </c>
      <c r="O490" t="str">
        <f t="shared" ca="1" si="46"/>
        <v>yihdm889</v>
      </c>
      <c r="Q490" t="s">
        <v>6918</v>
      </c>
      <c r="T490" t="str">
        <f t="shared" ca="1" si="47"/>
        <v>육아용품</v>
      </c>
      <c r="U490" t="s">
        <v>427</v>
      </c>
      <c r="AA490" t="str">
        <f t="shared" ca="1" si="44"/>
        <v>서울특별시  강동구 성내로3가길 19</v>
      </c>
    </row>
    <row r="491" spans="3:27" x14ac:dyDescent="0.3">
      <c r="C491" s="18" t="str">
        <f t="shared" ca="1" si="43"/>
        <v>펴그노</v>
      </c>
      <c r="E491" t="s">
        <v>10762</v>
      </c>
      <c r="J491" t="str">
        <f t="shared" ca="1" si="45"/>
        <v>qpsbxplli</v>
      </c>
      <c r="L491" t="s">
        <v>11762</v>
      </c>
      <c r="O491" t="str">
        <f t="shared" ca="1" si="46"/>
        <v>jfmzr662</v>
      </c>
      <c r="Q491" t="s">
        <v>6919</v>
      </c>
      <c r="T491" t="str">
        <f t="shared" ca="1" si="47"/>
        <v>응급처치법</v>
      </c>
      <c r="U491" t="s">
        <v>427</v>
      </c>
      <c r="AA491" t="str">
        <f t="shared" ca="1" si="44"/>
        <v>서울특별시  강동구 성내로 25</v>
      </c>
    </row>
    <row r="492" spans="3:27" x14ac:dyDescent="0.3">
      <c r="C492" s="18" t="str">
        <f t="shared" ca="1" si="43"/>
        <v>여효프</v>
      </c>
      <c r="E492" t="s">
        <v>10763</v>
      </c>
      <c r="J492" t="str">
        <f t="shared" ca="1" si="45"/>
        <v>atalnpomi</v>
      </c>
      <c r="L492" t="s">
        <v>11763</v>
      </c>
      <c r="O492" t="str">
        <f t="shared" ca="1" si="46"/>
        <v>avdur003</v>
      </c>
      <c r="Q492" t="s">
        <v>6920</v>
      </c>
      <c r="T492" t="str">
        <f t="shared" ca="1" si="47"/>
        <v>육아정보</v>
      </c>
      <c r="U492" t="s">
        <v>418</v>
      </c>
      <c r="AA492" t="str">
        <f t="shared" ca="1" si="44"/>
        <v>서울특별시  강동구 고덕로 108-8</v>
      </c>
    </row>
    <row r="493" spans="3:27" x14ac:dyDescent="0.3">
      <c r="C493" s="18" t="str">
        <f t="shared" ca="1" si="43"/>
        <v>묘러러</v>
      </c>
      <c r="E493" t="s">
        <v>10764</v>
      </c>
      <c r="J493" t="str">
        <f t="shared" ca="1" si="45"/>
        <v>kuwmvnbst</v>
      </c>
      <c r="L493" t="s">
        <v>11764</v>
      </c>
      <c r="O493" t="str">
        <f t="shared" ca="1" si="46"/>
        <v>wegeh200</v>
      </c>
      <c r="Q493" t="s">
        <v>6921</v>
      </c>
      <c r="T493" t="str">
        <f t="shared" ca="1" si="47"/>
        <v>미디어자료</v>
      </c>
      <c r="U493" t="s">
        <v>427</v>
      </c>
      <c r="AA493" t="str">
        <f t="shared" ca="1" si="44"/>
        <v>서울특별시  강동구 동남로 918</v>
      </c>
    </row>
    <row r="494" spans="3:27" x14ac:dyDescent="0.3">
      <c r="C494" s="18" t="str">
        <f t="shared" ca="1" si="43"/>
        <v>크도미</v>
      </c>
      <c r="E494" t="s">
        <v>10765</v>
      </c>
      <c r="J494" t="str">
        <f t="shared" ca="1" si="45"/>
        <v>tnuvqqwao</v>
      </c>
      <c r="L494" t="s">
        <v>11765</v>
      </c>
      <c r="O494" t="str">
        <f t="shared" ca="1" si="46"/>
        <v>hvbkn979</v>
      </c>
      <c r="Q494" t="s">
        <v>6922</v>
      </c>
      <c r="T494" t="str">
        <f t="shared" ca="1" si="47"/>
        <v>응급처치법</v>
      </c>
      <c r="U494" t="s">
        <v>418</v>
      </c>
      <c r="AA494" t="str">
        <f t="shared" ca="1" si="44"/>
        <v>서울특별시  강동구 성내로3가길 19</v>
      </c>
    </row>
    <row r="495" spans="3:27" x14ac:dyDescent="0.3">
      <c r="C495" s="18" t="str">
        <f t="shared" ca="1" si="43"/>
        <v>소듀로</v>
      </c>
      <c r="E495" t="s">
        <v>10766</v>
      </c>
      <c r="J495" t="str">
        <f t="shared" ca="1" si="45"/>
        <v>jnbyruuvn</v>
      </c>
      <c r="L495" t="s">
        <v>11766</v>
      </c>
      <c r="O495" t="str">
        <f t="shared" ca="1" si="46"/>
        <v>lqqmw635</v>
      </c>
      <c r="Q495" t="s">
        <v>6923</v>
      </c>
      <c r="T495" t="str">
        <f t="shared" ca="1" si="47"/>
        <v>육아정보</v>
      </c>
      <c r="U495" t="s">
        <v>425</v>
      </c>
      <c r="AA495" t="str">
        <f t="shared" ca="1" si="44"/>
        <v>서울특별시  강동구 상암로 168</v>
      </c>
    </row>
    <row r="496" spans="3:27" x14ac:dyDescent="0.3">
      <c r="C496" s="18" t="str">
        <f t="shared" ca="1" si="43"/>
        <v>이투으</v>
      </c>
      <c r="E496" t="s">
        <v>10767</v>
      </c>
      <c r="J496" t="str">
        <f t="shared" ca="1" si="45"/>
        <v>jdfvhlsgc</v>
      </c>
      <c r="L496" t="s">
        <v>11767</v>
      </c>
      <c r="O496" t="str">
        <f t="shared" ca="1" si="46"/>
        <v>igvha224</v>
      </c>
      <c r="Q496" t="s">
        <v>6924</v>
      </c>
      <c r="T496" t="str">
        <f t="shared" ca="1" si="47"/>
        <v>육아용품</v>
      </c>
      <c r="U496" t="s">
        <v>426</v>
      </c>
      <c r="AA496" t="str">
        <f t="shared" ca="1" si="44"/>
        <v>서울특별시  강동구 동남로 942</v>
      </c>
    </row>
    <row r="497" spans="3:27" x14ac:dyDescent="0.3">
      <c r="C497" s="18" t="str">
        <f t="shared" ca="1" si="43"/>
        <v>수주툐</v>
      </c>
      <c r="E497" t="s">
        <v>10768</v>
      </c>
      <c r="J497" t="str">
        <f t="shared" ca="1" si="45"/>
        <v>svqdkftjt</v>
      </c>
      <c r="L497" t="s">
        <v>11768</v>
      </c>
      <c r="O497" t="str">
        <f t="shared" ca="1" si="46"/>
        <v>nbaos115</v>
      </c>
      <c r="Q497" t="s">
        <v>6925</v>
      </c>
      <c r="T497" t="str">
        <f t="shared" ca="1" si="47"/>
        <v>육아정보</v>
      </c>
      <c r="U497" t="s">
        <v>418</v>
      </c>
      <c r="AA497" t="str">
        <f t="shared" ca="1" si="44"/>
        <v>서울특별시  강동구 동남로 918</v>
      </c>
    </row>
    <row r="498" spans="3:27" x14ac:dyDescent="0.3">
      <c r="C498" s="18" t="str">
        <f t="shared" ca="1" si="43"/>
        <v>미아프</v>
      </c>
      <c r="E498" t="s">
        <v>10769</v>
      </c>
      <c r="J498" t="str">
        <f t="shared" ca="1" si="45"/>
        <v>tjrmxkptw</v>
      </c>
      <c r="L498" t="s">
        <v>11769</v>
      </c>
      <c r="O498" t="str">
        <f t="shared" ca="1" si="46"/>
        <v>necpf623</v>
      </c>
      <c r="Q498" t="s">
        <v>6926</v>
      </c>
      <c r="T498" t="str">
        <f t="shared" ca="1" si="47"/>
        <v>육아정보</v>
      </c>
      <c r="U498" t="s">
        <v>427</v>
      </c>
      <c r="AA498" t="str">
        <f t="shared" ca="1" si="44"/>
        <v>서울특별시  강동구 성내로3가길 19</v>
      </c>
    </row>
    <row r="499" spans="3:27" x14ac:dyDescent="0.3">
      <c r="C499" s="18" t="str">
        <f t="shared" ca="1" si="43"/>
        <v>자차피</v>
      </c>
      <c r="E499" t="s">
        <v>10770</v>
      </c>
      <c r="J499" t="str">
        <f t="shared" ca="1" si="45"/>
        <v>jmipqusnc</v>
      </c>
      <c r="L499" t="s">
        <v>11770</v>
      </c>
      <c r="O499" t="str">
        <f t="shared" ca="1" si="46"/>
        <v>mbppq578</v>
      </c>
      <c r="Q499" t="s">
        <v>6927</v>
      </c>
      <c r="T499" t="str">
        <f t="shared" ca="1" si="47"/>
        <v>응급처치법</v>
      </c>
      <c r="U499" t="s">
        <v>425</v>
      </c>
      <c r="AA499" t="str">
        <f t="shared" ca="1" si="44"/>
        <v>서울특별시  강동구 상암로 168</v>
      </c>
    </row>
    <row r="500" spans="3:27" x14ac:dyDescent="0.3">
      <c r="C500" s="18" t="str">
        <f t="shared" ca="1" si="43"/>
        <v>유르드</v>
      </c>
      <c r="E500" t="s">
        <v>10771</v>
      </c>
      <c r="J500" t="str">
        <f t="shared" ca="1" si="45"/>
        <v>ihycppift</v>
      </c>
      <c r="L500" t="s">
        <v>11771</v>
      </c>
      <c r="O500" t="str">
        <f t="shared" ca="1" si="46"/>
        <v>qgvgn291</v>
      </c>
      <c r="Q500" t="s">
        <v>6928</v>
      </c>
      <c r="T500" t="str">
        <f t="shared" ca="1" si="47"/>
        <v>응급처치법</v>
      </c>
      <c r="U500" t="s">
        <v>426</v>
      </c>
      <c r="AA500" t="str">
        <f t="shared" ca="1" si="44"/>
        <v>서울특별시  강동구 성내로3가길 19</v>
      </c>
    </row>
    <row r="501" spans="3:27" x14ac:dyDescent="0.3">
      <c r="C501" s="18" t="str">
        <f t="shared" ca="1" si="43"/>
        <v>져묘갸</v>
      </c>
      <c r="E501" t="s">
        <v>10772</v>
      </c>
      <c r="J501" t="str">
        <f t="shared" ca="1" si="45"/>
        <v>dyjwvmyyl</v>
      </c>
      <c r="L501" t="s">
        <v>11772</v>
      </c>
      <c r="O501" t="str">
        <f t="shared" ca="1" si="46"/>
        <v>iwooa638</v>
      </c>
      <c r="Q501" t="s">
        <v>6929</v>
      </c>
      <c r="T501" t="str">
        <f t="shared" ca="1" si="47"/>
        <v>육아프로그램</v>
      </c>
      <c r="U501" t="s">
        <v>424</v>
      </c>
      <c r="AA501" t="str">
        <f t="shared" ca="1" si="44"/>
        <v>서울특별시  강동구 성내로 25</v>
      </c>
    </row>
    <row r="502" spans="3:27" x14ac:dyDescent="0.3">
      <c r="C502" s="18" t="str">
        <f t="shared" ca="1" si="43"/>
        <v>샤먀도</v>
      </c>
      <c r="E502" t="s">
        <v>10773</v>
      </c>
      <c r="J502" t="str">
        <f t="shared" ca="1" si="45"/>
        <v>hzmtolfjm</v>
      </c>
      <c r="L502" t="s">
        <v>11773</v>
      </c>
      <c r="O502" t="str">
        <f t="shared" ca="1" si="46"/>
        <v>uwkjz638</v>
      </c>
      <c r="Q502" t="s">
        <v>6930</v>
      </c>
      <c r="T502" t="str">
        <f t="shared" ca="1" si="47"/>
        <v>육아프로그램</v>
      </c>
      <c r="U502" t="s">
        <v>425</v>
      </c>
      <c r="AA502" t="str">
        <f t="shared" ca="1" si="44"/>
        <v>서울특별시  강동구 상암로 168</v>
      </c>
    </row>
    <row r="503" spans="3:27" x14ac:dyDescent="0.3">
      <c r="C503" s="18" t="str">
        <f t="shared" ca="1" si="43"/>
        <v>버샤햐</v>
      </c>
      <c r="E503" t="s">
        <v>10774</v>
      </c>
      <c r="J503" t="str">
        <f t="shared" ca="1" si="45"/>
        <v>pknreyexn</v>
      </c>
      <c r="L503" t="s">
        <v>11774</v>
      </c>
      <c r="O503" t="str">
        <f t="shared" ca="1" si="46"/>
        <v>xdvmc166</v>
      </c>
      <c r="Q503" t="s">
        <v>6931</v>
      </c>
      <c r="T503" t="str">
        <f t="shared" ca="1" si="47"/>
        <v>미디어자료</v>
      </c>
      <c r="U503" t="s">
        <v>425</v>
      </c>
      <c r="AA503" t="str">
        <f t="shared" ca="1" si="44"/>
        <v>서울특별시  강동구 아리수로87가길 275</v>
      </c>
    </row>
    <row r="504" spans="3:27" x14ac:dyDescent="0.3">
      <c r="C504" s="18" t="str">
        <f t="shared" ca="1" si="43"/>
        <v>텨표며</v>
      </c>
      <c r="E504" t="s">
        <v>10775</v>
      </c>
      <c r="J504" t="str">
        <f t="shared" ca="1" si="45"/>
        <v>hfrakcsie</v>
      </c>
      <c r="L504" t="s">
        <v>11775</v>
      </c>
      <c r="O504" t="str">
        <f t="shared" ca="1" si="46"/>
        <v>okfcc492</v>
      </c>
      <c r="Q504" t="s">
        <v>6932</v>
      </c>
      <c r="T504" t="str">
        <f t="shared" ca="1" si="47"/>
        <v>미디어자료</v>
      </c>
      <c r="U504" t="s">
        <v>427</v>
      </c>
      <c r="AA504" t="str">
        <f t="shared" ca="1" si="44"/>
        <v>서울특별시  강동구 올림픽로 지하 550</v>
      </c>
    </row>
    <row r="505" spans="3:27" x14ac:dyDescent="0.3">
      <c r="C505" s="18" t="str">
        <f t="shared" ca="1" si="43"/>
        <v>먀드됴</v>
      </c>
      <c r="E505" t="s">
        <v>10776</v>
      </c>
      <c r="J505" t="str">
        <f t="shared" ca="1" si="45"/>
        <v>awgjiyvxw</v>
      </c>
      <c r="L505" t="s">
        <v>11776</v>
      </c>
      <c r="O505" t="str">
        <f t="shared" ca="1" si="46"/>
        <v>konsk718</v>
      </c>
      <c r="Q505" t="s">
        <v>6933</v>
      </c>
      <c r="T505" t="str">
        <f t="shared" ca="1" si="47"/>
        <v>육아용품</v>
      </c>
      <c r="U505" t="s">
        <v>427</v>
      </c>
      <c r="AA505" t="str">
        <f t="shared" ca="1" si="44"/>
        <v>서울특별시  강동구 고덕로80길 5</v>
      </c>
    </row>
    <row r="506" spans="3:27" x14ac:dyDescent="0.3">
      <c r="C506" s="18" t="str">
        <f t="shared" ca="1" si="43"/>
        <v>아러주</v>
      </c>
      <c r="E506" t="s">
        <v>10777</v>
      </c>
      <c r="J506" t="str">
        <f t="shared" ca="1" si="45"/>
        <v>hqzmvauez</v>
      </c>
      <c r="L506" t="s">
        <v>11777</v>
      </c>
      <c r="O506" t="str">
        <f t="shared" ca="1" si="46"/>
        <v>cyjfb665</v>
      </c>
      <c r="Q506" t="s">
        <v>6934</v>
      </c>
      <c r="T506" t="str">
        <f t="shared" ca="1" si="47"/>
        <v>응급처치법</v>
      </c>
      <c r="U506" t="s">
        <v>418</v>
      </c>
      <c r="AA506" t="str">
        <f t="shared" ca="1" si="44"/>
        <v>서울특별시  강동구 성내로 25</v>
      </c>
    </row>
    <row r="507" spans="3:27" x14ac:dyDescent="0.3">
      <c r="C507" s="18" t="str">
        <f t="shared" ca="1" si="43"/>
        <v>스고치</v>
      </c>
      <c r="E507" t="s">
        <v>10778</v>
      </c>
      <c r="J507" t="str">
        <f t="shared" ca="1" si="45"/>
        <v>sgbirzqtc</v>
      </c>
      <c r="L507" t="s">
        <v>11778</v>
      </c>
      <c r="O507" t="str">
        <f t="shared" ca="1" si="46"/>
        <v>scoot659</v>
      </c>
      <c r="Q507" t="s">
        <v>6935</v>
      </c>
      <c r="T507" t="str">
        <f t="shared" ca="1" si="47"/>
        <v>미디어자료</v>
      </c>
      <c r="U507" t="s">
        <v>424</v>
      </c>
      <c r="AA507" t="str">
        <f t="shared" ca="1" si="44"/>
        <v>서울특별시  강동구 성내로3가길 19</v>
      </c>
    </row>
    <row r="508" spans="3:27" x14ac:dyDescent="0.3">
      <c r="C508" s="18" t="str">
        <f t="shared" ca="1" si="43"/>
        <v>그며러</v>
      </c>
      <c r="E508" t="s">
        <v>10779</v>
      </c>
      <c r="J508" t="str">
        <f t="shared" ca="1" si="45"/>
        <v>hbiwzfoqs</v>
      </c>
      <c r="L508" t="s">
        <v>11779</v>
      </c>
      <c r="O508" t="str">
        <f t="shared" ca="1" si="46"/>
        <v>ykqlc861</v>
      </c>
      <c r="Q508" t="s">
        <v>6936</v>
      </c>
      <c r="T508" t="str">
        <f t="shared" ca="1" si="47"/>
        <v>응급처치법</v>
      </c>
      <c r="U508" t="s">
        <v>418</v>
      </c>
      <c r="AA508" t="str">
        <f t="shared" ca="1" si="44"/>
        <v>서울특별시  강동구 고덕로 108-8</v>
      </c>
    </row>
    <row r="509" spans="3:27" x14ac:dyDescent="0.3">
      <c r="C509" s="18" t="str">
        <f t="shared" ca="1" si="43"/>
        <v>느호키</v>
      </c>
      <c r="E509" t="s">
        <v>10780</v>
      </c>
      <c r="J509" t="str">
        <f t="shared" ca="1" si="45"/>
        <v>smmzktbig</v>
      </c>
      <c r="L509" t="s">
        <v>11780</v>
      </c>
      <c r="O509" t="str">
        <f t="shared" ca="1" si="46"/>
        <v>crank977</v>
      </c>
      <c r="Q509" t="s">
        <v>6937</v>
      </c>
      <c r="T509" t="str">
        <f t="shared" ca="1" si="47"/>
        <v>육아정보</v>
      </c>
      <c r="U509" t="s">
        <v>424</v>
      </c>
      <c r="AA509" t="str">
        <f t="shared" ca="1" si="44"/>
        <v>서울특별시  강동구 성내로 25</v>
      </c>
    </row>
    <row r="510" spans="3:27" x14ac:dyDescent="0.3">
      <c r="C510" s="18" t="str">
        <f t="shared" ca="1" si="43"/>
        <v>큐나퍼</v>
      </c>
      <c r="E510" t="s">
        <v>10781</v>
      </c>
      <c r="J510" t="str">
        <f t="shared" ca="1" si="45"/>
        <v>lvckrvpzx</v>
      </c>
      <c r="L510" t="s">
        <v>11781</v>
      </c>
      <c r="O510" t="str">
        <f t="shared" ca="1" si="46"/>
        <v>ezmna958</v>
      </c>
      <c r="Q510" t="s">
        <v>6938</v>
      </c>
      <c r="T510" t="str">
        <f t="shared" ca="1" si="47"/>
        <v>미디어자료</v>
      </c>
      <c r="U510" t="s">
        <v>418</v>
      </c>
      <c r="AA510" t="str">
        <f t="shared" ca="1" si="44"/>
        <v>서울특별시  강동구 성내로 25</v>
      </c>
    </row>
    <row r="511" spans="3:27" x14ac:dyDescent="0.3">
      <c r="C511" s="18" t="str">
        <f t="shared" ca="1" si="43"/>
        <v>커자우</v>
      </c>
      <c r="E511" t="s">
        <v>10782</v>
      </c>
      <c r="J511" t="str">
        <f t="shared" ca="1" si="45"/>
        <v>wxlfouzss</v>
      </c>
      <c r="L511" t="s">
        <v>11782</v>
      </c>
      <c r="O511" t="str">
        <f t="shared" ca="1" si="46"/>
        <v>rsolz727</v>
      </c>
      <c r="Q511" t="s">
        <v>6939</v>
      </c>
      <c r="T511" t="str">
        <f t="shared" ca="1" si="47"/>
        <v>미디어자료</v>
      </c>
      <c r="U511" t="s">
        <v>426</v>
      </c>
      <c r="AA511" t="str">
        <f t="shared" ca="1" si="44"/>
        <v>서울특별시  강동구 성내로 25</v>
      </c>
    </row>
    <row r="512" spans="3:27" x14ac:dyDescent="0.3">
      <c r="C512" s="18" t="str">
        <f t="shared" ca="1" si="43"/>
        <v>퍼나퓨</v>
      </c>
      <c r="E512" t="s">
        <v>10783</v>
      </c>
      <c r="J512" t="str">
        <f t="shared" ca="1" si="45"/>
        <v>jpnbylrbu</v>
      </c>
      <c r="L512" t="s">
        <v>11783</v>
      </c>
      <c r="O512" t="str">
        <f t="shared" ca="1" si="46"/>
        <v>cidgn192</v>
      </c>
      <c r="Q512" t="s">
        <v>6940</v>
      </c>
      <c r="T512" t="str">
        <f t="shared" ca="1" si="47"/>
        <v>육아용품</v>
      </c>
      <c r="U512" t="s">
        <v>425</v>
      </c>
      <c r="AA512" t="str">
        <f t="shared" ca="1" si="44"/>
        <v>서울특별시  강동구 성내로3가길 19</v>
      </c>
    </row>
    <row r="513" spans="3:27" x14ac:dyDescent="0.3">
      <c r="C513" s="18" t="str">
        <f t="shared" ca="1" si="43"/>
        <v>묘햐뉴</v>
      </c>
      <c r="E513" t="s">
        <v>10784</v>
      </c>
      <c r="J513" t="str">
        <f t="shared" ca="1" si="45"/>
        <v>txxhyrmxz</v>
      </c>
      <c r="L513" t="s">
        <v>11784</v>
      </c>
      <c r="O513" t="str">
        <f t="shared" ca="1" si="46"/>
        <v>trbby757</v>
      </c>
      <c r="Q513" t="s">
        <v>6941</v>
      </c>
      <c r="T513" t="str">
        <f t="shared" ca="1" si="47"/>
        <v>응급처치법</v>
      </c>
      <c r="U513" t="s">
        <v>418</v>
      </c>
      <c r="AA513" t="str">
        <f t="shared" ca="1" si="44"/>
        <v>서울특별시  강동구 성내로 25</v>
      </c>
    </row>
    <row r="514" spans="3:27" x14ac:dyDescent="0.3">
      <c r="C514" s="18" t="str">
        <f t="shared" ref="C514:C577" ca="1" si="48">INDIRECT("A"&amp;RANDBETWEEN(1, 140))&amp;INDIRECT("A"&amp;RANDBETWEEN(1, 140))&amp;INDIRECT("A"&amp;RANDBETWEEN(1, 140))</f>
        <v>두교다</v>
      </c>
      <c r="E514" t="s">
        <v>10785</v>
      </c>
      <c r="J514" t="str">
        <f t="shared" ca="1" si="45"/>
        <v>yyqtackzg</v>
      </c>
      <c r="L514" t="s">
        <v>11785</v>
      </c>
      <c r="O514" t="str">
        <f t="shared" ca="1" si="46"/>
        <v>vkccu954</v>
      </c>
      <c r="Q514" t="s">
        <v>6942</v>
      </c>
      <c r="T514" t="str">
        <f t="shared" ca="1" si="47"/>
        <v>미디어자료</v>
      </c>
      <c r="U514" t="s">
        <v>426</v>
      </c>
      <c r="AA514" t="str">
        <f t="shared" ca="1" si="44"/>
        <v>서울특별시  강동구 동남로 976</v>
      </c>
    </row>
    <row r="515" spans="3:27" x14ac:dyDescent="0.3">
      <c r="C515" s="18" t="str">
        <f t="shared" ca="1" si="48"/>
        <v>햐투먀</v>
      </c>
      <c r="E515" t="s">
        <v>10786</v>
      </c>
      <c r="J515" t="str">
        <f t="shared" ca="1" si="45"/>
        <v>ljvamjkhb</v>
      </c>
      <c r="L515" t="s">
        <v>11786</v>
      </c>
      <c r="O515" t="str">
        <f t="shared" ca="1" si="46"/>
        <v>bqgbm650</v>
      </c>
      <c r="Q515" t="s">
        <v>6943</v>
      </c>
      <c r="T515" t="str">
        <f t="shared" ca="1" si="47"/>
        <v>응급처치법</v>
      </c>
      <c r="U515" t="s">
        <v>426</v>
      </c>
      <c r="AA515" t="str">
        <f t="shared" ref="AA515:AA578" ca="1" si="49">$X$1&amp;" "&amp;$Y$35&amp;" " &amp;INDIRECT("Z"&amp;RANDBETWEEN(35,47))</f>
        <v>서울특별시  강동구 성내로 55</v>
      </c>
    </row>
    <row r="516" spans="3:27" x14ac:dyDescent="0.3">
      <c r="C516" s="18" t="str">
        <f t="shared" ca="1" si="48"/>
        <v>트댜디</v>
      </c>
      <c r="E516" t="s">
        <v>10787</v>
      </c>
      <c r="J516" t="str">
        <f t="shared" ca="1" si="45"/>
        <v>zbkgdrhyt</v>
      </c>
      <c r="L516" t="s">
        <v>11787</v>
      </c>
      <c r="O516" t="str">
        <f t="shared" ca="1" si="46"/>
        <v>vwuut623</v>
      </c>
      <c r="Q516" t="s">
        <v>6944</v>
      </c>
      <c r="T516" t="str">
        <f t="shared" ca="1" si="47"/>
        <v>육아용품</v>
      </c>
      <c r="U516" t="s">
        <v>427</v>
      </c>
      <c r="AA516" t="str">
        <f t="shared" ca="1" si="49"/>
        <v>서울특별시  강동구 동남로 976</v>
      </c>
    </row>
    <row r="517" spans="3:27" x14ac:dyDescent="0.3">
      <c r="C517" s="18" t="str">
        <f t="shared" ca="1" si="48"/>
        <v>여뇨며</v>
      </c>
      <c r="E517" t="s">
        <v>10788</v>
      </c>
      <c r="J517" t="str">
        <f t="shared" ca="1" si="45"/>
        <v>vgmmubptf</v>
      </c>
      <c r="L517" t="s">
        <v>11788</v>
      </c>
      <c r="O517" t="str">
        <f t="shared" ca="1" si="46"/>
        <v>yjczr358</v>
      </c>
      <c r="Q517" t="s">
        <v>6945</v>
      </c>
      <c r="T517" t="str">
        <f t="shared" ca="1" si="47"/>
        <v>육아정보</v>
      </c>
      <c r="U517" t="s">
        <v>418</v>
      </c>
      <c r="AA517" t="str">
        <f t="shared" ca="1" si="49"/>
        <v>서울특별시  강동구 동남로 942</v>
      </c>
    </row>
    <row r="518" spans="3:27" x14ac:dyDescent="0.3">
      <c r="C518" s="18" t="str">
        <f t="shared" ca="1" si="48"/>
        <v>오댜묘</v>
      </c>
      <c r="E518" t="s">
        <v>10789</v>
      </c>
      <c r="J518" t="str">
        <f t="shared" ca="1" si="45"/>
        <v>tyfeczxfu</v>
      </c>
      <c r="L518" t="s">
        <v>11789</v>
      </c>
      <c r="O518" t="str">
        <f t="shared" ca="1" si="46"/>
        <v>eruwh887</v>
      </c>
      <c r="Q518" t="s">
        <v>6946</v>
      </c>
      <c r="T518" t="str">
        <f t="shared" ca="1" si="47"/>
        <v>육아정보</v>
      </c>
      <c r="U518" t="s">
        <v>427</v>
      </c>
      <c r="AA518" t="str">
        <f t="shared" ca="1" si="49"/>
        <v>서울특별시  강동구 동남로 942</v>
      </c>
    </row>
    <row r="519" spans="3:27" x14ac:dyDescent="0.3">
      <c r="C519" s="18" t="str">
        <f t="shared" ca="1" si="48"/>
        <v>퍼자지</v>
      </c>
      <c r="E519" t="s">
        <v>10790</v>
      </c>
      <c r="J519" t="str">
        <f t="shared" ca="1" si="45"/>
        <v>nflzwsebk</v>
      </c>
      <c r="L519" t="s">
        <v>11790</v>
      </c>
      <c r="O519" t="str">
        <f t="shared" ca="1" si="46"/>
        <v>lqkbt099</v>
      </c>
      <c r="Q519" t="s">
        <v>6947</v>
      </c>
      <c r="T519" t="str">
        <f t="shared" ca="1" si="47"/>
        <v>육아정보</v>
      </c>
      <c r="U519" t="s">
        <v>424</v>
      </c>
      <c r="AA519" t="str">
        <f t="shared" ca="1" si="49"/>
        <v>서울특별시  강동구 아리수로87가길 275</v>
      </c>
    </row>
    <row r="520" spans="3:27" x14ac:dyDescent="0.3">
      <c r="C520" s="18" t="str">
        <f t="shared" ca="1" si="48"/>
        <v>퍼나포</v>
      </c>
      <c r="E520" t="s">
        <v>10791</v>
      </c>
      <c r="J520" t="str">
        <f t="shared" ca="1" si="45"/>
        <v>youdlfypj</v>
      </c>
      <c r="L520" t="s">
        <v>11791</v>
      </c>
      <c r="O520" t="str">
        <f t="shared" ca="1" si="46"/>
        <v>jaejp495</v>
      </c>
      <c r="Q520" t="s">
        <v>6948</v>
      </c>
      <c r="T520" t="str">
        <f t="shared" ca="1" si="47"/>
        <v>육아정보</v>
      </c>
      <c r="U520" t="s">
        <v>424</v>
      </c>
      <c r="AA520" t="str">
        <f t="shared" ca="1" si="49"/>
        <v>서울특별시  강동구 동남로 918</v>
      </c>
    </row>
    <row r="521" spans="3:27" x14ac:dyDescent="0.3">
      <c r="C521" s="18" t="str">
        <f t="shared" ca="1" si="48"/>
        <v>흐브댜</v>
      </c>
      <c r="E521" t="s">
        <v>10792</v>
      </c>
      <c r="J521" t="str">
        <f t="shared" ca="1" si="45"/>
        <v>czuxjsabh</v>
      </c>
      <c r="L521" t="s">
        <v>11792</v>
      </c>
      <c r="O521" t="str">
        <f t="shared" ca="1" si="46"/>
        <v>gnskt840</v>
      </c>
      <c r="Q521" t="s">
        <v>6949</v>
      </c>
      <c r="T521" t="str">
        <f t="shared" ca="1" si="47"/>
        <v>육아정보</v>
      </c>
      <c r="U521" t="s">
        <v>426</v>
      </c>
      <c r="AA521" t="str">
        <f t="shared" ca="1" si="49"/>
        <v>서울특별시  강동구 성내로 25</v>
      </c>
    </row>
    <row r="522" spans="3:27" x14ac:dyDescent="0.3">
      <c r="C522" s="18" t="str">
        <f t="shared" ca="1" si="48"/>
        <v>퓨호아</v>
      </c>
      <c r="E522" t="s">
        <v>10793</v>
      </c>
      <c r="J522" t="str">
        <f t="shared" ca="1" si="45"/>
        <v>ymnrdycun</v>
      </c>
      <c r="L522" t="s">
        <v>11793</v>
      </c>
      <c r="O522" t="str">
        <f t="shared" ca="1" si="46"/>
        <v>ddeqo993</v>
      </c>
      <c r="Q522" t="s">
        <v>6950</v>
      </c>
      <c r="T522" t="str">
        <f t="shared" ca="1" si="47"/>
        <v>육아프로그램</v>
      </c>
      <c r="U522" t="s">
        <v>424</v>
      </c>
      <c r="AA522" t="str">
        <f t="shared" ca="1" si="49"/>
        <v>서울특별시  강동구 고덕로80길 5</v>
      </c>
    </row>
    <row r="523" spans="3:27" x14ac:dyDescent="0.3">
      <c r="C523" s="18" t="str">
        <f t="shared" ca="1" si="48"/>
        <v>라댜구</v>
      </c>
      <c r="E523" t="s">
        <v>10794</v>
      </c>
      <c r="J523" t="str">
        <f t="shared" ca="1" si="45"/>
        <v>atqmxzigc</v>
      </c>
      <c r="L523" t="s">
        <v>11794</v>
      </c>
      <c r="O523" t="str">
        <f t="shared" ca="1" si="46"/>
        <v>troev505</v>
      </c>
      <c r="Q523" t="s">
        <v>6951</v>
      </c>
      <c r="T523" t="str">
        <f t="shared" ca="1" si="47"/>
        <v>육아정보</v>
      </c>
      <c r="U523" t="s">
        <v>418</v>
      </c>
      <c r="AA523" t="str">
        <f t="shared" ca="1" si="49"/>
        <v>서울특별시  강동구 성내로 55</v>
      </c>
    </row>
    <row r="524" spans="3:27" x14ac:dyDescent="0.3">
      <c r="C524" s="18" t="str">
        <f t="shared" ca="1" si="48"/>
        <v>표냐코</v>
      </c>
      <c r="E524" t="s">
        <v>10795</v>
      </c>
      <c r="J524" t="str">
        <f t="shared" ca="1" si="45"/>
        <v>yimdhkefh</v>
      </c>
      <c r="L524" t="s">
        <v>11795</v>
      </c>
      <c r="O524" t="str">
        <f t="shared" ca="1" si="46"/>
        <v>dbyhw164</v>
      </c>
      <c r="Q524" t="s">
        <v>6952</v>
      </c>
      <c r="T524" t="str">
        <f t="shared" ca="1" si="47"/>
        <v>미디어자료</v>
      </c>
      <c r="U524" t="s">
        <v>425</v>
      </c>
      <c r="AA524" t="str">
        <f t="shared" ca="1" si="49"/>
        <v>서울특별시  강동구 동남로 942</v>
      </c>
    </row>
    <row r="525" spans="3:27" x14ac:dyDescent="0.3">
      <c r="C525" s="18" t="str">
        <f t="shared" ca="1" si="48"/>
        <v>푸녀류</v>
      </c>
      <c r="E525" t="s">
        <v>10796</v>
      </c>
      <c r="J525" t="str">
        <f t="shared" ca="1" si="45"/>
        <v>kpklrmhje</v>
      </c>
      <c r="L525" t="s">
        <v>11796</v>
      </c>
      <c r="O525" t="str">
        <f t="shared" ca="1" si="46"/>
        <v>qdrhw618</v>
      </c>
      <c r="Q525" t="s">
        <v>6953</v>
      </c>
      <c r="T525" t="str">
        <f t="shared" ca="1" si="47"/>
        <v>육아정보</v>
      </c>
      <c r="U525" t="s">
        <v>418</v>
      </c>
      <c r="AA525" t="str">
        <f t="shared" ca="1" si="49"/>
        <v>서울특별시  강동구 동남로 918</v>
      </c>
    </row>
    <row r="526" spans="3:27" x14ac:dyDescent="0.3">
      <c r="C526" s="18" t="str">
        <f t="shared" ca="1" si="48"/>
        <v>거거추</v>
      </c>
      <c r="E526" t="s">
        <v>10797</v>
      </c>
      <c r="J526" t="str">
        <f t="shared" ca="1" si="45"/>
        <v>xnfqqgsgp</v>
      </c>
      <c r="L526" t="s">
        <v>11797</v>
      </c>
      <c r="O526" t="str">
        <f t="shared" ca="1" si="46"/>
        <v>rvxww346</v>
      </c>
      <c r="Q526" t="s">
        <v>6954</v>
      </c>
      <c r="T526" t="str">
        <f t="shared" ca="1" si="47"/>
        <v>미디어자료</v>
      </c>
      <c r="U526" t="s">
        <v>424</v>
      </c>
      <c r="AA526" t="str">
        <f t="shared" ca="1" si="49"/>
        <v>서울특별시  강동구 아리수로87가길 275</v>
      </c>
    </row>
    <row r="527" spans="3:27" x14ac:dyDescent="0.3">
      <c r="C527" s="18" t="str">
        <f t="shared" ca="1" si="48"/>
        <v>구펴키</v>
      </c>
      <c r="E527" t="s">
        <v>10798</v>
      </c>
      <c r="J527" t="str">
        <f t="shared" ca="1" si="45"/>
        <v>bzbzwsyxa</v>
      </c>
      <c r="L527" t="s">
        <v>11798</v>
      </c>
      <c r="O527" t="str">
        <f t="shared" ca="1" si="46"/>
        <v>lkolc755</v>
      </c>
      <c r="Q527" t="s">
        <v>6955</v>
      </c>
      <c r="T527" t="str">
        <f t="shared" ca="1" si="47"/>
        <v>육아정보</v>
      </c>
      <c r="U527" t="s">
        <v>425</v>
      </c>
      <c r="AA527" t="str">
        <f t="shared" ca="1" si="49"/>
        <v>서울특별시  강동구 동남로 942</v>
      </c>
    </row>
    <row r="528" spans="3:27" x14ac:dyDescent="0.3">
      <c r="C528" s="18" t="str">
        <f t="shared" ca="1" si="48"/>
        <v>리호므</v>
      </c>
      <c r="E528" t="s">
        <v>10799</v>
      </c>
      <c r="J528" t="str">
        <f t="shared" ca="1" si="45"/>
        <v>bakrjbrqb</v>
      </c>
      <c r="L528" t="s">
        <v>11799</v>
      </c>
      <c r="O528" t="str">
        <f t="shared" ca="1" si="46"/>
        <v>epweq220</v>
      </c>
      <c r="Q528" t="s">
        <v>6956</v>
      </c>
      <c r="T528" t="str">
        <f t="shared" ca="1" si="47"/>
        <v>육아용품</v>
      </c>
      <c r="U528" t="s">
        <v>418</v>
      </c>
      <c r="AA528" t="str">
        <f t="shared" ca="1" si="49"/>
        <v>서울특별시  강동구 성내로 25</v>
      </c>
    </row>
    <row r="529" spans="3:27" x14ac:dyDescent="0.3">
      <c r="C529" s="18" t="str">
        <f t="shared" ca="1" si="48"/>
        <v>그도나</v>
      </c>
      <c r="E529" t="s">
        <v>10800</v>
      </c>
      <c r="J529" t="str">
        <f t="shared" ca="1" si="45"/>
        <v>pdpzaijlv</v>
      </c>
      <c r="L529" t="s">
        <v>11800</v>
      </c>
      <c r="O529" t="str">
        <f t="shared" ca="1" si="46"/>
        <v>kshdk168</v>
      </c>
      <c r="Q529" t="s">
        <v>6957</v>
      </c>
      <c r="T529" t="str">
        <f t="shared" ca="1" si="47"/>
        <v>육아용품</v>
      </c>
      <c r="U529" t="s">
        <v>426</v>
      </c>
      <c r="AA529" t="str">
        <f t="shared" ca="1" si="49"/>
        <v>서울특별시  강동구 동남로 976</v>
      </c>
    </row>
    <row r="530" spans="3:27" x14ac:dyDescent="0.3">
      <c r="C530" s="18" t="str">
        <f t="shared" ca="1" si="48"/>
        <v>야크더</v>
      </c>
      <c r="E530" t="s">
        <v>10801</v>
      </c>
      <c r="J530" t="str">
        <f t="shared" ca="1" si="45"/>
        <v>dwafjrqkz</v>
      </c>
      <c r="L530" t="s">
        <v>11801</v>
      </c>
      <c r="O530" t="str">
        <f t="shared" ca="1" si="46"/>
        <v>augyu975</v>
      </c>
      <c r="Q530" t="s">
        <v>6958</v>
      </c>
      <c r="T530" t="str">
        <f t="shared" ca="1" si="47"/>
        <v>육아프로그램</v>
      </c>
      <c r="U530" t="s">
        <v>425</v>
      </c>
      <c r="AA530" t="str">
        <f t="shared" ca="1" si="49"/>
        <v>서울특별시  강동구 동남로 918</v>
      </c>
    </row>
    <row r="531" spans="3:27" x14ac:dyDescent="0.3">
      <c r="C531" s="18" t="str">
        <f t="shared" ca="1" si="48"/>
        <v>라이툐</v>
      </c>
      <c r="E531" t="s">
        <v>10802</v>
      </c>
      <c r="J531" t="str">
        <f t="shared" ca="1" si="45"/>
        <v>sxnyvviug</v>
      </c>
      <c r="L531" t="s">
        <v>11802</v>
      </c>
      <c r="O531" t="str">
        <f t="shared" ca="1" si="46"/>
        <v>ycyvz181</v>
      </c>
      <c r="Q531" t="s">
        <v>6959</v>
      </c>
      <c r="T531" t="str">
        <f t="shared" ca="1" si="47"/>
        <v>응급처치법</v>
      </c>
      <c r="U531" t="s">
        <v>418</v>
      </c>
      <c r="AA531" t="str">
        <f t="shared" ca="1" si="49"/>
        <v>서울특별시  강동구 동남로 976</v>
      </c>
    </row>
    <row r="532" spans="3:27" x14ac:dyDescent="0.3">
      <c r="C532" s="18" t="str">
        <f t="shared" ca="1" si="48"/>
        <v>햐먀푸</v>
      </c>
      <c r="E532" t="s">
        <v>10803</v>
      </c>
      <c r="J532" t="str">
        <f t="shared" ca="1" si="45"/>
        <v>zmwpbawcy</v>
      </c>
      <c r="L532" t="s">
        <v>11803</v>
      </c>
      <c r="O532" t="str">
        <f t="shared" ca="1" si="46"/>
        <v>wlnhe977</v>
      </c>
      <c r="Q532" t="s">
        <v>6960</v>
      </c>
      <c r="T532" t="str">
        <f t="shared" ca="1" si="47"/>
        <v>육아용품</v>
      </c>
      <c r="U532" t="s">
        <v>427</v>
      </c>
      <c r="AA532" t="str">
        <f t="shared" ca="1" si="49"/>
        <v>서울특별시  강동구 고덕로80길 5</v>
      </c>
    </row>
    <row r="533" spans="3:27" x14ac:dyDescent="0.3">
      <c r="C533" s="18" t="str">
        <f t="shared" ca="1" si="48"/>
        <v>츄댜교</v>
      </c>
      <c r="E533" t="s">
        <v>10804</v>
      </c>
      <c r="J533" t="str">
        <f t="shared" ca="1" si="45"/>
        <v>suksgdkne</v>
      </c>
      <c r="L533" t="s">
        <v>11804</v>
      </c>
      <c r="O533" t="str">
        <f t="shared" ca="1" si="46"/>
        <v>rkvlo618</v>
      </c>
      <c r="Q533" t="s">
        <v>6961</v>
      </c>
      <c r="T533" t="str">
        <f t="shared" ca="1" si="47"/>
        <v>육아프로그램</v>
      </c>
      <c r="U533" t="s">
        <v>425</v>
      </c>
      <c r="AA533" t="str">
        <f t="shared" ca="1" si="49"/>
        <v>서울특별시  강동구 동남로 942</v>
      </c>
    </row>
    <row r="534" spans="3:27" x14ac:dyDescent="0.3">
      <c r="C534" s="18" t="str">
        <f t="shared" ca="1" si="48"/>
        <v>치우미</v>
      </c>
      <c r="E534" t="s">
        <v>10805</v>
      </c>
      <c r="J534" t="str">
        <f t="shared" ca="1" si="45"/>
        <v>fpvmultrd</v>
      </c>
      <c r="L534" t="s">
        <v>11805</v>
      </c>
      <c r="O534" t="str">
        <f t="shared" ca="1" si="46"/>
        <v>pxgbp066</v>
      </c>
      <c r="Q534" t="s">
        <v>6962</v>
      </c>
      <c r="T534" t="str">
        <f t="shared" ca="1" si="47"/>
        <v>육아용품</v>
      </c>
      <c r="U534" t="s">
        <v>424</v>
      </c>
      <c r="AA534" t="str">
        <f t="shared" ca="1" si="49"/>
        <v>서울특별시  강동구 동남로 918</v>
      </c>
    </row>
    <row r="535" spans="3:27" x14ac:dyDescent="0.3">
      <c r="C535" s="18" t="str">
        <f t="shared" ca="1" si="48"/>
        <v>랴아니</v>
      </c>
      <c r="E535" t="s">
        <v>10806</v>
      </c>
      <c r="J535" t="str">
        <f t="shared" ca="1" si="45"/>
        <v>vntluehrc</v>
      </c>
      <c r="L535" t="s">
        <v>11806</v>
      </c>
      <c r="O535" t="str">
        <f t="shared" ca="1" si="46"/>
        <v>pnkcj801</v>
      </c>
      <c r="Q535" t="s">
        <v>6963</v>
      </c>
      <c r="T535" t="str">
        <f t="shared" ca="1" si="47"/>
        <v>육아용품</v>
      </c>
      <c r="U535" t="s">
        <v>427</v>
      </c>
      <c r="AA535" t="str">
        <f t="shared" ca="1" si="49"/>
        <v>서울특별시  강동구 아리수로87가길 275</v>
      </c>
    </row>
    <row r="536" spans="3:27" x14ac:dyDescent="0.3">
      <c r="C536" s="18" t="str">
        <f t="shared" ca="1" si="48"/>
        <v>퍄고이</v>
      </c>
      <c r="E536" t="s">
        <v>10807</v>
      </c>
      <c r="J536" t="str">
        <f t="shared" ca="1" si="45"/>
        <v>ailzbfgsk</v>
      </c>
      <c r="L536" t="s">
        <v>11807</v>
      </c>
      <c r="O536" t="str">
        <f t="shared" ca="1" si="46"/>
        <v>ctfrr500</v>
      </c>
      <c r="Q536" t="s">
        <v>6964</v>
      </c>
      <c r="T536" t="str">
        <f t="shared" ca="1" si="47"/>
        <v>응급처치법</v>
      </c>
      <c r="U536" t="s">
        <v>418</v>
      </c>
      <c r="AA536" t="str">
        <f t="shared" ca="1" si="49"/>
        <v>서울특별시  강동구 성내로 25</v>
      </c>
    </row>
    <row r="537" spans="3:27" x14ac:dyDescent="0.3">
      <c r="C537" s="18" t="str">
        <f t="shared" ca="1" si="48"/>
        <v>갸켜갸</v>
      </c>
      <c r="E537" t="s">
        <v>10808</v>
      </c>
      <c r="J537" t="str">
        <f t="shared" ca="1" si="45"/>
        <v>apwqeldap</v>
      </c>
      <c r="L537" t="s">
        <v>11808</v>
      </c>
      <c r="O537" t="str">
        <f t="shared" ca="1" si="46"/>
        <v>osbqy114</v>
      </c>
      <c r="Q537" t="s">
        <v>6965</v>
      </c>
      <c r="T537" t="str">
        <f t="shared" ca="1" si="47"/>
        <v>미디어자료</v>
      </c>
      <c r="U537" t="s">
        <v>426</v>
      </c>
      <c r="AA537" t="str">
        <f t="shared" ca="1" si="49"/>
        <v>서울특별시  강동구 상암로 168</v>
      </c>
    </row>
    <row r="538" spans="3:27" x14ac:dyDescent="0.3">
      <c r="C538" s="18" t="str">
        <f t="shared" ca="1" si="48"/>
        <v>저지주</v>
      </c>
      <c r="E538" t="s">
        <v>10809</v>
      </c>
      <c r="J538" t="str">
        <f t="shared" ca="1" si="45"/>
        <v>tukfvmqdz</v>
      </c>
      <c r="L538" t="s">
        <v>11809</v>
      </c>
      <c r="O538" t="str">
        <f t="shared" ca="1" si="46"/>
        <v>jhlii866</v>
      </c>
      <c r="Q538" t="s">
        <v>6966</v>
      </c>
      <c r="T538" t="str">
        <f t="shared" ca="1" si="47"/>
        <v>육아정보</v>
      </c>
      <c r="U538" t="s">
        <v>426</v>
      </c>
      <c r="AA538" t="str">
        <f t="shared" ca="1" si="49"/>
        <v>서울특별시  강동구 동남로 942</v>
      </c>
    </row>
    <row r="539" spans="3:27" x14ac:dyDescent="0.3">
      <c r="C539" s="18" t="str">
        <f t="shared" ca="1" si="48"/>
        <v>수스치</v>
      </c>
      <c r="E539" t="s">
        <v>10810</v>
      </c>
      <c r="J539" t="str">
        <f t="shared" ca="1" si="45"/>
        <v>ryruuaxxl</v>
      </c>
      <c r="L539" t="s">
        <v>11810</v>
      </c>
      <c r="O539" t="str">
        <f t="shared" ca="1" si="46"/>
        <v>zzejs215</v>
      </c>
      <c r="Q539" t="s">
        <v>6967</v>
      </c>
      <c r="T539" t="str">
        <f t="shared" ca="1" si="47"/>
        <v>육아프로그램</v>
      </c>
      <c r="U539" t="s">
        <v>426</v>
      </c>
      <c r="AA539" t="str">
        <f t="shared" ca="1" si="49"/>
        <v>서울특별시  강동구 성내로3가길 19</v>
      </c>
    </row>
    <row r="540" spans="3:27" x14ac:dyDescent="0.3">
      <c r="C540" s="18" t="str">
        <f t="shared" ca="1" si="48"/>
        <v>쵸느무</v>
      </c>
      <c r="E540" t="s">
        <v>10811</v>
      </c>
      <c r="J540" t="str">
        <f t="shared" ca="1" si="45"/>
        <v>abybnpkvn</v>
      </c>
      <c r="L540" t="s">
        <v>11811</v>
      </c>
      <c r="O540" t="str">
        <f t="shared" ca="1" si="46"/>
        <v>kegfi666</v>
      </c>
      <c r="Q540" t="s">
        <v>6968</v>
      </c>
      <c r="T540" t="str">
        <f t="shared" ca="1" si="47"/>
        <v>육아프로그램</v>
      </c>
      <c r="U540" t="s">
        <v>425</v>
      </c>
      <c r="AA540" t="str">
        <f t="shared" ca="1" si="49"/>
        <v>서울특별시  강동구 아리수로87가길 275</v>
      </c>
    </row>
    <row r="541" spans="3:27" x14ac:dyDescent="0.3">
      <c r="C541" s="18" t="str">
        <f t="shared" ca="1" si="48"/>
        <v>랴이류</v>
      </c>
      <c r="E541" t="s">
        <v>10812</v>
      </c>
      <c r="J541" t="str">
        <f t="shared" ca="1" si="45"/>
        <v>wvvjwecxv</v>
      </c>
      <c r="L541" t="s">
        <v>11812</v>
      </c>
      <c r="O541" t="str">
        <f t="shared" ca="1" si="46"/>
        <v>xyzaw607</v>
      </c>
      <c r="Q541" t="s">
        <v>6969</v>
      </c>
      <c r="T541" t="str">
        <f t="shared" ca="1" si="47"/>
        <v>미디어자료</v>
      </c>
      <c r="U541" t="s">
        <v>427</v>
      </c>
      <c r="AA541" t="str">
        <f t="shared" ca="1" si="49"/>
        <v>서울특별시  강동구 동남로 976</v>
      </c>
    </row>
    <row r="542" spans="3:27" x14ac:dyDescent="0.3">
      <c r="C542" s="18" t="str">
        <f t="shared" ca="1" si="48"/>
        <v>키사먀</v>
      </c>
      <c r="E542" t="s">
        <v>10813</v>
      </c>
      <c r="J542" t="str">
        <f t="shared" ca="1" si="45"/>
        <v>vcehuctfc</v>
      </c>
      <c r="L542" t="s">
        <v>11813</v>
      </c>
      <c r="O542" t="str">
        <f t="shared" ca="1" si="46"/>
        <v>sinel199</v>
      </c>
      <c r="Q542" t="s">
        <v>6970</v>
      </c>
      <c r="T542" t="str">
        <f t="shared" ca="1" si="47"/>
        <v>육아용품</v>
      </c>
      <c r="U542" t="s">
        <v>426</v>
      </c>
      <c r="AA542" t="str">
        <f t="shared" ca="1" si="49"/>
        <v>서울특별시  강동구 성내로 55</v>
      </c>
    </row>
    <row r="543" spans="3:27" x14ac:dyDescent="0.3">
      <c r="C543" s="18" t="str">
        <f t="shared" ca="1" si="48"/>
        <v>크라냐</v>
      </c>
      <c r="E543" t="s">
        <v>10814</v>
      </c>
      <c r="J543" t="str">
        <f t="shared" ca="1" si="45"/>
        <v>idgrdnkvg</v>
      </c>
      <c r="L543" t="s">
        <v>11814</v>
      </c>
      <c r="O543" t="str">
        <f t="shared" ca="1" si="46"/>
        <v>jpwau233</v>
      </c>
      <c r="Q543" t="s">
        <v>6971</v>
      </c>
      <c r="T543" t="str">
        <f t="shared" ca="1" si="47"/>
        <v>육아정보</v>
      </c>
      <c r="U543" t="s">
        <v>418</v>
      </c>
      <c r="AA543" t="str">
        <f t="shared" ca="1" si="49"/>
        <v>서울특별시  강동구 고덕로 108-8</v>
      </c>
    </row>
    <row r="544" spans="3:27" x14ac:dyDescent="0.3">
      <c r="C544" s="18" t="str">
        <f t="shared" ca="1" si="48"/>
        <v>고댜노</v>
      </c>
      <c r="E544" t="s">
        <v>10815</v>
      </c>
      <c r="J544" t="str">
        <f t="shared" ref="J544:J607" ca="1" si="50">INDIRECT("H"&amp;RANDBETWEEN(1, 26))&amp;INDIRECT("H"&amp;RANDBETWEEN(1, 26))&amp;INDIRECT("H"&amp;RANDBETWEEN(1, 26))&amp;INDIRECT("H"&amp;RANDBETWEEN(1, 26))&amp;INDIRECT("H"&amp;RANDBETWEEN(1, 26))&amp;INDIRECT("H"&amp;RANDBETWEEN(1, 26))&amp;INDIRECT("H"&amp;RANDBETWEEN(1, 26))&amp;INDIRECT("H"&amp;RANDBETWEEN(1, 26))&amp;INDIRECT("H"&amp;RANDBETWEEN(1, 26))</f>
        <v>ohvgrfqqm</v>
      </c>
      <c r="L544" t="s">
        <v>11815</v>
      </c>
      <c r="O544" t="str">
        <f t="shared" ref="O544:O607" ca="1" si="51">INDIRECT("H"&amp;RANDBETWEEN(1,26))&amp;INDIRECT("H"&amp;RANDBETWEEN(1,26))&amp;INDIRECT("H"&amp;RANDBETWEEN(1,26))&amp;INDIRECT("H"&amp;RANDBETWEEN(1,26))&amp;INDIRECT("H"&amp;RANDBETWEEN(1,26))&amp;RANDBETWEEN(0,9)&amp;RANDBETWEEN(0,9)&amp;RANDBETWEEN(0,9)</f>
        <v>ykfgl183</v>
      </c>
      <c r="Q544" t="s">
        <v>6972</v>
      </c>
      <c r="T544" t="str">
        <f t="shared" ref="T544:T607" ca="1" si="52">INDIRECT("S"&amp;RANDBETWEEN(1,5))</f>
        <v>미디어자료</v>
      </c>
      <c r="U544" t="s">
        <v>424</v>
      </c>
      <c r="AA544" t="str">
        <f t="shared" ca="1" si="49"/>
        <v>서울특별시  강동구 성내로 25</v>
      </c>
    </row>
    <row r="545" spans="3:27" x14ac:dyDescent="0.3">
      <c r="C545" s="18" t="str">
        <f t="shared" ca="1" si="48"/>
        <v>허야거</v>
      </c>
      <c r="E545" t="s">
        <v>10816</v>
      </c>
      <c r="J545" t="str">
        <f t="shared" ca="1" si="50"/>
        <v>iqvzjrwfj</v>
      </c>
      <c r="L545" t="s">
        <v>11816</v>
      </c>
      <c r="O545" t="str">
        <f t="shared" ca="1" si="51"/>
        <v>hkhnd487</v>
      </c>
      <c r="Q545" t="s">
        <v>6973</v>
      </c>
      <c r="T545" t="str">
        <f t="shared" ca="1" si="52"/>
        <v>육아용품</v>
      </c>
      <c r="U545" t="s">
        <v>418</v>
      </c>
      <c r="AA545" t="str">
        <f t="shared" ca="1" si="49"/>
        <v>서울특별시  강동구 아리수로87가길 275</v>
      </c>
    </row>
    <row r="546" spans="3:27" x14ac:dyDescent="0.3">
      <c r="C546" s="18" t="str">
        <f t="shared" ca="1" si="48"/>
        <v>버쿠하</v>
      </c>
      <c r="E546" t="s">
        <v>10817</v>
      </c>
      <c r="J546" t="str">
        <f t="shared" ca="1" si="50"/>
        <v>twvljqrof</v>
      </c>
      <c r="L546" t="s">
        <v>11817</v>
      </c>
      <c r="O546" t="str">
        <f t="shared" ca="1" si="51"/>
        <v>jkwxf451</v>
      </c>
      <c r="Q546" t="s">
        <v>6974</v>
      </c>
      <c r="T546" t="str">
        <f t="shared" ca="1" si="52"/>
        <v>육아정보</v>
      </c>
      <c r="U546" t="s">
        <v>425</v>
      </c>
      <c r="AA546" t="str">
        <f t="shared" ca="1" si="49"/>
        <v>서울특별시  강동구 성내로 55</v>
      </c>
    </row>
    <row r="547" spans="3:27" x14ac:dyDescent="0.3">
      <c r="C547" s="18" t="str">
        <f t="shared" ca="1" si="48"/>
        <v>하더느</v>
      </c>
      <c r="E547" t="s">
        <v>10818</v>
      </c>
      <c r="J547" t="str">
        <f t="shared" ca="1" si="50"/>
        <v>kghdslykh</v>
      </c>
      <c r="L547" t="s">
        <v>11818</v>
      </c>
      <c r="O547" t="str">
        <f t="shared" ca="1" si="51"/>
        <v>krtnr182</v>
      </c>
      <c r="Q547" t="s">
        <v>6975</v>
      </c>
      <c r="T547" t="str">
        <f t="shared" ca="1" si="52"/>
        <v>응급처치법</v>
      </c>
      <c r="U547" t="s">
        <v>425</v>
      </c>
      <c r="AA547" t="str">
        <f t="shared" ca="1" si="49"/>
        <v>서울특별시  강동구 성내로 25</v>
      </c>
    </row>
    <row r="548" spans="3:27" x14ac:dyDescent="0.3">
      <c r="C548" s="18" t="str">
        <f t="shared" ca="1" si="48"/>
        <v>리초오</v>
      </c>
      <c r="E548" t="s">
        <v>10819</v>
      </c>
      <c r="J548" t="str">
        <f t="shared" ca="1" si="50"/>
        <v>pwkgznqdz</v>
      </c>
      <c r="L548" t="s">
        <v>11819</v>
      </c>
      <c r="O548" t="str">
        <f t="shared" ca="1" si="51"/>
        <v>wpwjm615</v>
      </c>
      <c r="Q548" t="s">
        <v>6976</v>
      </c>
      <c r="T548" t="str">
        <f t="shared" ca="1" si="52"/>
        <v>육아용품</v>
      </c>
      <c r="U548" t="s">
        <v>418</v>
      </c>
      <c r="AA548" t="str">
        <f t="shared" ca="1" si="49"/>
        <v>서울특별시  강동구 성내로3가길 19</v>
      </c>
    </row>
    <row r="549" spans="3:27" x14ac:dyDescent="0.3">
      <c r="C549" s="18" t="str">
        <f t="shared" ca="1" si="48"/>
        <v>쳐주니</v>
      </c>
      <c r="E549" t="s">
        <v>10820</v>
      </c>
      <c r="J549" t="str">
        <f t="shared" ca="1" si="50"/>
        <v>eitqjosgb</v>
      </c>
      <c r="L549" t="s">
        <v>11820</v>
      </c>
      <c r="O549" t="str">
        <f t="shared" ca="1" si="51"/>
        <v>einzi045</v>
      </c>
      <c r="Q549" t="s">
        <v>6977</v>
      </c>
      <c r="T549" t="str">
        <f t="shared" ca="1" si="52"/>
        <v>응급처치법</v>
      </c>
      <c r="U549" t="s">
        <v>426</v>
      </c>
      <c r="AA549" t="str">
        <f t="shared" ca="1" si="49"/>
        <v>서울특별시  강동구 동남로 942</v>
      </c>
    </row>
    <row r="550" spans="3:27" x14ac:dyDescent="0.3">
      <c r="C550" s="18" t="str">
        <f t="shared" ca="1" si="48"/>
        <v>규부뮤</v>
      </c>
      <c r="E550" t="s">
        <v>10821</v>
      </c>
      <c r="J550" t="str">
        <f t="shared" ca="1" si="50"/>
        <v>muxirzonr</v>
      </c>
      <c r="L550" t="s">
        <v>11821</v>
      </c>
      <c r="O550" t="str">
        <f t="shared" ca="1" si="51"/>
        <v>qjywq447</v>
      </c>
      <c r="Q550" t="s">
        <v>6978</v>
      </c>
      <c r="T550" t="str">
        <f t="shared" ca="1" si="52"/>
        <v>육아용품</v>
      </c>
      <c r="U550" t="s">
        <v>427</v>
      </c>
      <c r="AA550" t="str">
        <f t="shared" ca="1" si="49"/>
        <v>서울특별시  강동구 아리수로87가길 275</v>
      </c>
    </row>
    <row r="551" spans="3:27" x14ac:dyDescent="0.3">
      <c r="C551" s="18" t="str">
        <f t="shared" ca="1" si="48"/>
        <v>툐며허</v>
      </c>
      <c r="E551" t="s">
        <v>10822</v>
      </c>
      <c r="J551" t="str">
        <f t="shared" ca="1" si="50"/>
        <v>dsopejcmq</v>
      </c>
      <c r="L551" t="s">
        <v>11822</v>
      </c>
      <c r="O551" t="str">
        <f t="shared" ca="1" si="51"/>
        <v>nbpwr314</v>
      </c>
      <c r="Q551" t="s">
        <v>6979</v>
      </c>
      <c r="T551" t="str">
        <f t="shared" ca="1" si="52"/>
        <v>응급처치법</v>
      </c>
      <c r="U551" t="s">
        <v>418</v>
      </c>
      <c r="AA551" t="str">
        <f t="shared" ca="1" si="49"/>
        <v>서울특별시  강동구 성내로 45</v>
      </c>
    </row>
    <row r="552" spans="3:27" x14ac:dyDescent="0.3">
      <c r="C552" s="18" t="str">
        <f t="shared" ca="1" si="48"/>
        <v>니초퍼</v>
      </c>
      <c r="E552" t="s">
        <v>10823</v>
      </c>
      <c r="J552" t="str">
        <f t="shared" ca="1" si="50"/>
        <v>iedwqdgse</v>
      </c>
      <c r="L552" t="s">
        <v>11823</v>
      </c>
      <c r="O552" t="str">
        <f t="shared" ca="1" si="51"/>
        <v>jwniv695</v>
      </c>
      <c r="Q552" t="s">
        <v>6980</v>
      </c>
      <c r="T552" t="str">
        <f t="shared" ca="1" si="52"/>
        <v>미디어자료</v>
      </c>
      <c r="U552" t="s">
        <v>418</v>
      </c>
      <c r="AA552" t="str">
        <f t="shared" ca="1" si="49"/>
        <v>서울특별시  강동구 동남로 918</v>
      </c>
    </row>
    <row r="553" spans="3:27" x14ac:dyDescent="0.3">
      <c r="C553" s="18" t="str">
        <f t="shared" ca="1" si="48"/>
        <v>노버표</v>
      </c>
      <c r="E553" t="s">
        <v>10824</v>
      </c>
      <c r="J553" t="str">
        <f t="shared" ca="1" si="50"/>
        <v>sfgqiraiz</v>
      </c>
      <c r="L553" t="s">
        <v>11824</v>
      </c>
      <c r="O553" t="str">
        <f t="shared" ca="1" si="51"/>
        <v>bjeqb570</v>
      </c>
      <c r="Q553" t="s">
        <v>6981</v>
      </c>
      <c r="T553" t="str">
        <f t="shared" ca="1" si="52"/>
        <v>응급처치법</v>
      </c>
      <c r="U553" t="s">
        <v>427</v>
      </c>
      <c r="AA553" t="str">
        <f t="shared" ca="1" si="49"/>
        <v>서울특별시  강동구 성내로3가길 19</v>
      </c>
    </row>
    <row r="554" spans="3:27" x14ac:dyDescent="0.3">
      <c r="C554" s="18" t="str">
        <f t="shared" ca="1" si="48"/>
        <v>뎌라쳐</v>
      </c>
      <c r="E554" t="s">
        <v>10825</v>
      </c>
      <c r="J554" t="str">
        <f t="shared" ca="1" si="50"/>
        <v>xizdzqyac</v>
      </c>
      <c r="L554" t="s">
        <v>11825</v>
      </c>
      <c r="O554" t="str">
        <f t="shared" ca="1" si="51"/>
        <v>dginx407</v>
      </c>
      <c r="Q554" t="s">
        <v>6982</v>
      </c>
      <c r="T554" t="str">
        <f t="shared" ca="1" si="52"/>
        <v>미디어자료</v>
      </c>
      <c r="U554" t="s">
        <v>425</v>
      </c>
      <c r="AA554" t="str">
        <f t="shared" ca="1" si="49"/>
        <v>서울특별시  강동구 고덕로 108-8</v>
      </c>
    </row>
    <row r="555" spans="3:27" x14ac:dyDescent="0.3">
      <c r="C555" s="18" t="str">
        <f t="shared" ca="1" si="48"/>
        <v>묘파됴</v>
      </c>
      <c r="E555" t="s">
        <v>10826</v>
      </c>
      <c r="J555" t="str">
        <f t="shared" ca="1" si="50"/>
        <v>dninnynbl</v>
      </c>
      <c r="L555" t="s">
        <v>11826</v>
      </c>
      <c r="O555" t="str">
        <f t="shared" ca="1" si="51"/>
        <v>thcon973</v>
      </c>
      <c r="Q555" t="s">
        <v>6983</v>
      </c>
      <c r="T555" t="str">
        <f t="shared" ca="1" si="52"/>
        <v>응급처치법</v>
      </c>
      <c r="U555" t="s">
        <v>426</v>
      </c>
      <c r="AA555" t="str">
        <f t="shared" ca="1" si="49"/>
        <v>서울특별시  강동구 성내로 25</v>
      </c>
    </row>
    <row r="556" spans="3:27" x14ac:dyDescent="0.3">
      <c r="C556" s="18" t="str">
        <f t="shared" ca="1" si="48"/>
        <v>탸티효</v>
      </c>
      <c r="E556" t="s">
        <v>10827</v>
      </c>
      <c r="J556" t="str">
        <f t="shared" ca="1" si="50"/>
        <v>vudwaocpv</v>
      </c>
      <c r="L556" t="s">
        <v>11827</v>
      </c>
      <c r="O556" t="str">
        <f t="shared" ca="1" si="51"/>
        <v>xcsiy682</v>
      </c>
      <c r="Q556" t="s">
        <v>6984</v>
      </c>
      <c r="T556" t="str">
        <f t="shared" ca="1" si="52"/>
        <v>육아용품</v>
      </c>
      <c r="U556" t="s">
        <v>426</v>
      </c>
      <c r="AA556" t="str">
        <f t="shared" ca="1" si="49"/>
        <v>서울특별시  강동구 고덕로 108-8</v>
      </c>
    </row>
    <row r="557" spans="3:27" x14ac:dyDescent="0.3">
      <c r="C557" s="18" t="str">
        <f t="shared" ca="1" si="48"/>
        <v>루소뷰</v>
      </c>
      <c r="E557" t="s">
        <v>10828</v>
      </c>
      <c r="J557" t="str">
        <f t="shared" ca="1" si="50"/>
        <v>zsfwczhkm</v>
      </c>
      <c r="L557" t="s">
        <v>11828</v>
      </c>
      <c r="O557" t="str">
        <f t="shared" ca="1" si="51"/>
        <v>kxhqs720</v>
      </c>
      <c r="Q557" t="s">
        <v>6985</v>
      </c>
      <c r="T557" t="str">
        <f t="shared" ca="1" si="52"/>
        <v>육아정보</v>
      </c>
      <c r="U557" t="s">
        <v>427</v>
      </c>
      <c r="AA557" t="str">
        <f t="shared" ca="1" si="49"/>
        <v>서울특별시  강동구 상암로 168</v>
      </c>
    </row>
    <row r="558" spans="3:27" x14ac:dyDescent="0.3">
      <c r="C558" s="18" t="str">
        <f t="shared" ca="1" si="48"/>
        <v>가비디</v>
      </c>
      <c r="E558" t="s">
        <v>10829</v>
      </c>
      <c r="J558" t="str">
        <f t="shared" ca="1" si="50"/>
        <v>ayhvnexjw</v>
      </c>
      <c r="L558" t="s">
        <v>11829</v>
      </c>
      <c r="O558" t="str">
        <f t="shared" ca="1" si="51"/>
        <v>qmyma302</v>
      </c>
      <c r="Q558" t="s">
        <v>6986</v>
      </c>
      <c r="T558" t="str">
        <f t="shared" ca="1" si="52"/>
        <v>육아프로그램</v>
      </c>
      <c r="U558" t="s">
        <v>427</v>
      </c>
      <c r="AA558" t="str">
        <f t="shared" ca="1" si="49"/>
        <v>서울특별시  강동구 성내로 25</v>
      </c>
    </row>
    <row r="559" spans="3:27" x14ac:dyDescent="0.3">
      <c r="C559" s="18" t="str">
        <f t="shared" ca="1" si="48"/>
        <v>아큐투</v>
      </c>
      <c r="E559" t="s">
        <v>10830</v>
      </c>
      <c r="J559" t="str">
        <f t="shared" ca="1" si="50"/>
        <v>bjfzkscye</v>
      </c>
      <c r="L559" t="s">
        <v>11830</v>
      </c>
      <c r="O559" t="str">
        <f t="shared" ca="1" si="51"/>
        <v>cgzdj108</v>
      </c>
      <c r="Q559" t="s">
        <v>6987</v>
      </c>
      <c r="T559" t="str">
        <f t="shared" ca="1" si="52"/>
        <v>육아프로그램</v>
      </c>
      <c r="U559" t="s">
        <v>427</v>
      </c>
      <c r="AA559" t="str">
        <f t="shared" ca="1" si="49"/>
        <v>서울특별시  강동구 올림픽로 지하 550</v>
      </c>
    </row>
    <row r="560" spans="3:27" x14ac:dyDescent="0.3">
      <c r="C560" s="18" t="str">
        <f t="shared" ca="1" si="48"/>
        <v>치드우</v>
      </c>
      <c r="E560" t="s">
        <v>10831</v>
      </c>
      <c r="J560" t="str">
        <f t="shared" ca="1" si="50"/>
        <v>ejsurdzhe</v>
      </c>
      <c r="L560" t="s">
        <v>11831</v>
      </c>
      <c r="O560" t="str">
        <f t="shared" ca="1" si="51"/>
        <v>kvvov025</v>
      </c>
      <c r="Q560" t="s">
        <v>6988</v>
      </c>
      <c r="T560" t="str">
        <f t="shared" ca="1" si="52"/>
        <v>육아프로그램</v>
      </c>
      <c r="U560" t="s">
        <v>424</v>
      </c>
      <c r="AA560" t="str">
        <f t="shared" ca="1" si="49"/>
        <v>서울특별시  강동구 성내로 45</v>
      </c>
    </row>
    <row r="561" spans="3:27" x14ac:dyDescent="0.3">
      <c r="C561" s="18" t="str">
        <f t="shared" ca="1" si="48"/>
        <v>티서쇼</v>
      </c>
      <c r="E561" t="s">
        <v>10832</v>
      </c>
      <c r="J561" t="str">
        <f t="shared" ca="1" si="50"/>
        <v>fzcwbuqhg</v>
      </c>
      <c r="L561" t="s">
        <v>11832</v>
      </c>
      <c r="O561" t="str">
        <f t="shared" ca="1" si="51"/>
        <v>gmmyk008</v>
      </c>
      <c r="Q561" t="s">
        <v>6989</v>
      </c>
      <c r="T561" t="str">
        <f t="shared" ca="1" si="52"/>
        <v>미디어자료</v>
      </c>
      <c r="U561" t="s">
        <v>427</v>
      </c>
      <c r="AA561" t="str">
        <f t="shared" ca="1" si="49"/>
        <v>서울특별시  강동구 성내로 55</v>
      </c>
    </row>
    <row r="562" spans="3:27" x14ac:dyDescent="0.3">
      <c r="C562" s="18" t="str">
        <f t="shared" ca="1" si="48"/>
        <v>요바먀</v>
      </c>
      <c r="E562" t="s">
        <v>10833</v>
      </c>
      <c r="J562" t="str">
        <f t="shared" ca="1" si="50"/>
        <v>qgfvivcsn</v>
      </c>
      <c r="L562" t="s">
        <v>11833</v>
      </c>
      <c r="O562" t="str">
        <f t="shared" ca="1" si="51"/>
        <v>syulg486</v>
      </c>
      <c r="Q562" t="s">
        <v>6990</v>
      </c>
      <c r="T562" t="str">
        <f t="shared" ca="1" si="52"/>
        <v>육아프로그램</v>
      </c>
      <c r="U562" t="s">
        <v>427</v>
      </c>
      <c r="AA562" t="str">
        <f t="shared" ca="1" si="49"/>
        <v>서울특별시  강동구 동남로 918</v>
      </c>
    </row>
    <row r="563" spans="3:27" x14ac:dyDescent="0.3">
      <c r="C563" s="18" t="str">
        <f t="shared" ca="1" si="48"/>
        <v>샤뱌나</v>
      </c>
      <c r="E563" t="s">
        <v>10834</v>
      </c>
      <c r="J563" t="str">
        <f t="shared" ca="1" si="50"/>
        <v>zvsevlkqb</v>
      </c>
      <c r="L563" t="s">
        <v>11834</v>
      </c>
      <c r="O563" t="str">
        <f t="shared" ca="1" si="51"/>
        <v>lxumm739</v>
      </c>
      <c r="Q563" t="s">
        <v>6991</v>
      </c>
      <c r="T563" t="str">
        <f t="shared" ca="1" si="52"/>
        <v>육아용품</v>
      </c>
      <c r="U563" t="s">
        <v>424</v>
      </c>
      <c r="AA563" t="str">
        <f t="shared" ca="1" si="49"/>
        <v>서울특별시  강동구 올림픽로 지하 550</v>
      </c>
    </row>
    <row r="564" spans="3:27" x14ac:dyDescent="0.3">
      <c r="C564" s="18" t="str">
        <f t="shared" ca="1" si="48"/>
        <v>투트너</v>
      </c>
      <c r="E564" t="s">
        <v>10835</v>
      </c>
      <c r="J564" t="str">
        <f t="shared" ca="1" si="50"/>
        <v>ijumusvpb</v>
      </c>
      <c r="L564" t="s">
        <v>11835</v>
      </c>
      <c r="O564" t="str">
        <f t="shared" ca="1" si="51"/>
        <v>rhrce394</v>
      </c>
      <c r="Q564" t="s">
        <v>6992</v>
      </c>
      <c r="T564" t="str">
        <f t="shared" ca="1" si="52"/>
        <v>육아정보</v>
      </c>
      <c r="U564" t="s">
        <v>425</v>
      </c>
      <c r="AA564" t="str">
        <f t="shared" ca="1" si="49"/>
        <v>서울특별시  강동구 아리수로87가길 275</v>
      </c>
    </row>
    <row r="565" spans="3:27" x14ac:dyDescent="0.3">
      <c r="C565" s="18" t="str">
        <f t="shared" ca="1" si="48"/>
        <v>프라무</v>
      </c>
      <c r="E565" t="s">
        <v>10836</v>
      </c>
      <c r="J565" t="str">
        <f t="shared" ca="1" si="50"/>
        <v>lyzuqabbm</v>
      </c>
      <c r="L565" t="s">
        <v>11836</v>
      </c>
      <c r="O565" t="str">
        <f t="shared" ca="1" si="51"/>
        <v>ufnga102</v>
      </c>
      <c r="Q565" t="s">
        <v>6993</v>
      </c>
      <c r="T565" t="str">
        <f t="shared" ca="1" si="52"/>
        <v>육아정보</v>
      </c>
      <c r="U565" t="s">
        <v>418</v>
      </c>
      <c r="AA565" t="str">
        <f t="shared" ca="1" si="49"/>
        <v>서울특별시  강동구 성내로 25</v>
      </c>
    </row>
    <row r="566" spans="3:27" x14ac:dyDescent="0.3">
      <c r="C566" s="18" t="str">
        <f t="shared" ca="1" si="48"/>
        <v>져후됴</v>
      </c>
      <c r="E566" t="s">
        <v>10837</v>
      </c>
      <c r="J566" t="str">
        <f t="shared" ca="1" si="50"/>
        <v>unyrglihk</v>
      </c>
      <c r="L566" t="s">
        <v>11837</v>
      </c>
      <c r="O566" t="str">
        <f t="shared" ca="1" si="51"/>
        <v>ndxln419</v>
      </c>
      <c r="Q566" t="s">
        <v>6994</v>
      </c>
      <c r="T566" t="str">
        <f t="shared" ca="1" si="52"/>
        <v>미디어자료</v>
      </c>
      <c r="U566" t="s">
        <v>425</v>
      </c>
      <c r="AA566" t="str">
        <f t="shared" ca="1" si="49"/>
        <v>서울특별시  강동구 성내로 25</v>
      </c>
    </row>
    <row r="567" spans="3:27" x14ac:dyDescent="0.3">
      <c r="C567" s="18" t="str">
        <f t="shared" ca="1" si="48"/>
        <v>프퓨뵤</v>
      </c>
      <c r="E567" t="s">
        <v>10838</v>
      </c>
      <c r="J567" t="str">
        <f t="shared" ca="1" si="50"/>
        <v>ztxntxwvf</v>
      </c>
      <c r="L567" t="s">
        <v>11838</v>
      </c>
      <c r="O567" t="str">
        <f t="shared" ca="1" si="51"/>
        <v>vxfls248</v>
      </c>
      <c r="Q567" t="s">
        <v>6995</v>
      </c>
      <c r="T567" t="str">
        <f t="shared" ca="1" si="52"/>
        <v>육아프로그램</v>
      </c>
      <c r="U567" t="s">
        <v>418</v>
      </c>
      <c r="AA567" t="str">
        <f t="shared" ca="1" si="49"/>
        <v>서울특별시  강동구 고덕로 108-8</v>
      </c>
    </row>
    <row r="568" spans="3:27" x14ac:dyDescent="0.3">
      <c r="C568" s="18" t="str">
        <f t="shared" ca="1" si="48"/>
        <v>도이차</v>
      </c>
      <c r="E568" t="s">
        <v>10839</v>
      </c>
      <c r="J568" t="str">
        <f t="shared" ca="1" si="50"/>
        <v>uyupgskzf</v>
      </c>
      <c r="L568" t="s">
        <v>11839</v>
      </c>
      <c r="O568" t="str">
        <f t="shared" ca="1" si="51"/>
        <v>bqeeh172</v>
      </c>
      <c r="Q568" t="s">
        <v>6996</v>
      </c>
      <c r="T568" t="str">
        <f t="shared" ca="1" si="52"/>
        <v>육아용품</v>
      </c>
      <c r="U568" t="s">
        <v>427</v>
      </c>
      <c r="AA568" t="str">
        <f t="shared" ca="1" si="49"/>
        <v>서울특별시  강동구 성내로3가길 19</v>
      </c>
    </row>
    <row r="569" spans="3:27" x14ac:dyDescent="0.3">
      <c r="C569" s="18" t="str">
        <f t="shared" ca="1" si="48"/>
        <v>녀혀터</v>
      </c>
      <c r="E569" t="s">
        <v>10840</v>
      </c>
      <c r="J569" t="str">
        <f t="shared" ca="1" si="50"/>
        <v>vmxmcjgib</v>
      </c>
      <c r="L569" t="s">
        <v>11840</v>
      </c>
      <c r="O569" t="str">
        <f t="shared" ca="1" si="51"/>
        <v>vbuoy699</v>
      </c>
      <c r="Q569" t="s">
        <v>6997</v>
      </c>
      <c r="T569" t="str">
        <f t="shared" ca="1" si="52"/>
        <v>응급처치법</v>
      </c>
      <c r="U569" t="s">
        <v>424</v>
      </c>
      <c r="AA569" t="str">
        <f t="shared" ca="1" si="49"/>
        <v>서울특별시  강동구 고덕로 108-8</v>
      </c>
    </row>
    <row r="570" spans="3:27" x14ac:dyDescent="0.3">
      <c r="C570" s="18" t="str">
        <f t="shared" ca="1" si="48"/>
        <v>흐타로</v>
      </c>
      <c r="E570" t="s">
        <v>10841</v>
      </c>
      <c r="J570" t="str">
        <f t="shared" ca="1" si="50"/>
        <v>rcdmukfji</v>
      </c>
      <c r="L570" t="s">
        <v>11841</v>
      </c>
      <c r="O570" t="str">
        <f t="shared" ca="1" si="51"/>
        <v>vjrej296</v>
      </c>
      <c r="Q570" t="s">
        <v>6998</v>
      </c>
      <c r="T570" t="str">
        <f t="shared" ca="1" si="52"/>
        <v>육아프로그램</v>
      </c>
      <c r="U570" t="s">
        <v>426</v>
      </c>
      <c r="AA570" t="str">
        <f t="shared" ca="1" si="49"/>
        <v>서울특별시  강동구 동남로 942</v>
      </c>
    </row>
    <row r="571" spans="3:27" x14ac:dyDescent="0.3">
      <c r="C571" s="18" t="str">
        <f t="shared" ca="1" si="48"/>
        <v>햐켜카</v>
      </c>
      <c r="E571" t="s">
        <v>10842</v>
      </c>
      <c r="J571" t="str">
        <f t="shared" ca="1" si="50"/>
        <v>gihbqpkyu</v>
      </c>
      <c r="L571" t="s">
        <v>11842</v>
      </c>
      <c r="O571" t="str">
        <f t="shared" ca="1" si="51"/>
        <v>upsrd262</v>
      </c>
      <c r="Q571" t="s">
        <v>6999</v>
      </c>
      <c r="T571" t="str">
        <f t="shared" ca="1" si="52"/>
        <v>육아용품</v>
      </c>
      <c r="U571" t="s">
        <v>425</v>
      </c>
      <c r="AA571" t="str">
        <f t="shared" ca="1" si="49"/>
        <v>서울특별시  강동구 성내로 25</v>
      </c>
    </row>
    <row r="572" spans="3:27" x14ac:dyDescent="0.3">
      <c r="C572" s="18" t="str">
        <f t="shared" ca="1" si="48"/>
        <v>유뵤러</v>
      </c>
      <c r="E572" t="s">
        <v>10843</v>
      </c>
      <c r="J572" t="str">
        <f t="shared" ca="1" si="50"/>
        <v>plbedmsww</v>
      </c>
      <c r="L572" t="s">
        <v>11843</v>
      </c>
      <c r="O572" t="str">
        <f t="shared" ca="1" si="51"/>
        <v>vukql802</v>
      </c>
      <c r="Q572" t="s">
        <v>7000</v>
      </c>
      <c r="T572" t="str">
        <f t="shared" ca="1" si="52"/>
        <v>응급처치법</v>
      </c>
      <c r="U572" t="s">
        <v>426</v>
      </c>
      <c r="AA572" t="str">
        <f t="shared" ca="1" si="49"/>
        <v>서울특별시  강동구 상암로 168</v>
      </c>
    </row>
    <row r="573" spans="3:27" x14ac:dyDescent="0.3">
      <c r="C573" s="18" t="str">
        <f t="shared" ca="1" si="48"/>
        <v>져부쿄</v>
      </c>
      <c r="E573" t="s">
        <v>10844</v>
      </c>
      <c r="J573" t="str">
        <f t="shared" ca="1" si="50"/>
        <v>ylfiszgna</v>
      </c>
      <c r="L573" t="s">
        <v>11844</v>
      </c>
      <c r="O573" t="str">
        <f t="shared" ca="1" si="51"/>
        <v>eqlov115</v>
      </c>
      <c r="Q573" t="s">
        <v>7001</v>
      </c>
      <c r="T573" t="str">
        <f t="shared" ca="1" si="52"/>
        <v>응급처치법</v>
      </c>
      <c r="U573" t="s">
        <v>427</v>
      </c>
      <c r="AA573" t="str">
        <f t="shared" ca="1" si="49"/>
        <v>서울특별시  강동구 성내로 25</v>
      </c>
    </row>
    <row r="574" spans="3:27" x14ac:dyDescent="0.3">
      <c r="C574" s="18" t="str">
        <f t="shared" ca="1" si="48"/>
        <v>효쥬거</v>
      </c>
      <c r="E574" t="s">
        <v>10845</v>
      </c>
      <c r="J574" t="str">
        <f t="shared" ca="1" si="50"/>
        <v>ycyabxrnu</v>
      </c>
      <c r="L574" t="s">
        <v>11845</v>
      </c>
      <c r="O574" t="str">
        <f t="shared" ca="1" si="51"/>
        <v>rblom090</v>
      </c>
      <c r="Q574" t="s">
        <v>7002</v>
      </c>
      <c r="T574" t="str">
        <f t="shared" ca="1" si="52"/>
        <v>미디어자료</v>
      </c>
      <c r="U574" t="s">
        <v>425</v>
      </c>
      <c r="AA574" t="str">
        <f t="shared" ca="1" si="49"/>
        <v>서울특별시  강동구 성내로 55</v>
      </c>
    </row>
    <row r="575" spans="3:27" x14ac:dyDescent="0.3">
      <c r="C575" s="18" t="str">
        <f t="shared" ca="1" si="48"/>
        <v>요며가</v>
      </c>
      <c r="E575" t="s">
        <v>10846</v>
      </c>
      <c r="J575" t="str">
        <f t="shared" ca="1" si="50"/>
        <v>hkqfdmelj</v>
      </c>
      <c r="L575" t="s">
        <v>11846</v>
      </c>
      <c r="O575" t="str">
        <f t="shared" ca="1" si="51"/>
        <v>phbip677</v>
      </c>
      <c r="Q575" t="s">
        <v>7003</v>
      </c>
      <c r="T575" t="str">
        <f t="shared" ca="1" si="52"/>
        <v>육아정보</v>
      </c>
      <c r="U575" t="s">
        <v>424</v>
      </c>
      <c r="AA575" t="str">
        <f t="shared" ca="1" si="49"/>
        <v>서울특별시  강동구 성내로 25</v>
      </c>
    </row>
    <row r="576" spans="3:27" x14ac:dyDescent="0.3">
      <c r="C576" s="18" t="str">
        <f t="shared" ca="1" si="48"/>
        <v>초듀아</v>
      </c>
      <c r="E576" t="s">
        <v>10847</v>
      </c>
      <c r="J576" t="str">
        <f t="shared" ca="1" si="50"/>
        <v>ylpdzgkrp</v>
      </c>
      <c r="L576" t="s">
        <v>11847</v>
      </c>
      <c r="O576" t="str">
        <f t="shared" ca="1" si="51"/>
        <v>onpwb888</v>
      </c>
      <c r="Q576" t="s">
        <v>7004</v>
      </c>
      <c r="T576" t="str">
        <f t="shared" ca="1" si="52"/>
        <v>미디어자료</v>
      </c>
      <c r="U576" t="s">
        <v>424</v>
      </c>
      <c r="AA576" t="str">
        <f t="shared" ca="1" si="49"/>
        <v>서울특별시  강동구 성내로 55</v>
      </c>
    </row>
    <row r="577" spans="3:27" x14ac:dyDescent="0.3">
      <c r="C577" s="18" t="str">
        <f t="shared" ca="1" si="48"/>
        <v>뮤먀뵤</v>
      </c>
      <c r="E577" t="s">
        <v>10848</v>
      </c>
      <c r="J577" t="str">
        <f t="shared" ca="1" si="50"/>
        <v>lalbbiazx</v>
      </c>
      <c r="L577" t="s">
        <v>11848</v>
      </c>
      <c r="O577" t="str">
        <f t="shared" ca="1" si="51"/>
        <v>dztii108</v>
      </c>
      <c r="Q577" t="s">
        <v>7005</v>
      </c>
      <c r="T577" t="str">
        <f t="shared" ca="1" si="52"/>
        <v>육아정보</v>
      </c>
      <c r="U577" t="s">
        <v>424</v>
      </c>
      <c r="AA577" t="str">
        <f t="shared" ca="1" si="49"/>
        <v>서울특별시  강동구 고덕로 108-8</v>
      </c>
    </row>
    <row r="578" spans="3:27" x14ac:dyDescent="0.3">
      <c r="C578" s="18" t="str">
        <f t="shared" ref="C578:C641" ca="1" si="53">INDIRECT("A"&amp;RANDBETWEEN(1, 140))&amp;INDIRECT("A"&amp;RANDBETWEEN(1, 140))&amp;INDIRECT("A"&amp;RANDBETWEEN(1, 140))</f>
        <v>셔켜교</v>
      </c>
      <c r="E578" t="s">
        <v>10849</v>
      </c>
      <c r="J578" t="str">
        <f t="shared" ca="1" si="50"/>
        <v>gmyoqvqvj</v>
      </c>
      <c r="L578" t="s">
        <v>11849</v>
      </c>
      <c r="O578" t="str">
        <f t="shared" ca="1" si="51"/>
        <v>rpiik598</v>
      </c>
      <c r="Q578" t="s">
        <v>7006</v>
      </c>
      <c r="T578" t="str">
        <f t="shared" ca="1" si="52"/>
        <v>육아용품</v>
      </c>
      <c r="U578" t="s">
        <v>427</v>
      </c>
      <c r="AA578" t="str">
        <f t="shared" ca="1" si="49"/>
        <v>서울특별시  강동구 동남로 976</v>
      </c>
    </row>
    <row r="579" spans="3:27" x14ac:dyDescent="0.3">
      <c r="C579" s="18" t="str">
        <f t="shared" ca="1" si="53"/>
        <v>파주라</v>
      </c>
      <c r="E579" t="s">
        <v>10850</v>
      </c>
      <c r="J579" t="str">
        <f t="shared" ca="1" si="50"/>
        <v>tnxmlwoxw</v>
      </c>
      <c r="L579" t="s">
        <v>11850</v>
      </c>
      <c r="O579" t="str">
        <f t="shared" ca="1" si="51"/>
        <v>hkunh948</v>
      </c>
      <c r="Q579" t="s">
        <v>7007</v>
      </c>
      <c r="T579" t="str">
        <f t="shared" ca="1" si="52"/>
        <v>육아프로그램</v>
      </c>
      <c r="U579" t="s">
        <v>418</v>
      </c>
      <c r="AA579" t="str">
        <f t="shared" ref="AA579:AA622" ca="1" si="54">$X$1&amp;" "&amp;$Y$35&amp;" " &amp;INDIRECT("Z"&amp;RANDBETWEEN(35,47))</f>
        <v>서울특별시  강동구 동남로 918</v>
      </c>
    </row>
    <row r="580" spans="3:27" x14ac:dyDescent="0.3">
      <c r="C580" s="18" t="str">
        <f t="shared" ca="1" si="53"/>
        <v>퍄효뇨</v>
      </c>
      <c r="E580" t="s">
        <v>10851</v>
      </c>
      <c r="J580" t="str">
        <f t="shared" ca="1" si="50"/>
        <v>mjcthhreh</v>
      </c>
      <c r="L580" t="s">
        <v>11851</v>
      </c>
      <c r="O580" t="str">
        <f t="shared" ca="1" si="51"/>
        <v>inrkb305</v>
      </c>
      <c r="Q580" t="s">
        <v>7008</v>
      </c>
      <c r="T580" t="str">
        <f t="shared" ca="1" si="52"/>
        <v>육아용품</v>
      </c>
      <c r="U580" t="s">
        <v>427</v>
      </c>
      <c r="AA580" t="str">
        <f t="shared" ca="1" si="54"/>
        <v>서울특별시  강동구 동남로 918</v>
      </c>
    </row>
    <row r="581" spans="3:27" x14ac:dyDescent="0.3">
      <c r="C581" s="18" t="str">
        <f t="shared" ca="1" si="53"/>
        <v>겨교로</v>
      </c>
      <c r="E581" t="s">
        <v>10852</v>
      </c>
      <c r="J581" t="str">
        <f t="shared" ca="1" si="50"/>
        <v>kmicgpgzc</v>
      </c>
      <c r="L581" t="s">
        <v>11852</v>
      </c>
      <c r="O581" t="str">
        <f t="shared" ca="1" si="51"/>
        <v>xutck272</v>
      </c>
      <c r="Q581" t="s">
        <v>7009</v>
      </c>
      <c r="T581" t="str">
        <f t="shared" ca="1" si="52"/>
        <v>응급처치법</v>
      </c>
      <c r="U581" t="s">
        <v>418</v>
      </c>
      <c r="AA581" t="str">
        <f t="shared" ca="1" si="54"/>
        <v>서울특별시  강동구 성내로 55</v>
      </c>
    </row>
    <row r="582" spans="3:27" x14ac:dyDescent="0.3">
      <c r="C582" s="18" t="str">
        <f t="shared" ca="1" si="53"/>
        <v>구교뱌</v>
      </c>
      <c r="E582" t="s">
        <v>10853</v>
      </c>
      <c r="J582" t="str">
        <f t="shared" ca="1" si="50"/>
        <v>wrorrvwls</v>
      </c>
      <c r="L582" t="s">
        <v>11853</v>
      </c>
      <c r="O582" t="str">
        <f t="shared" ca="1" si="51"/>
        <v>knixt990</v>
      </c>
      <c r="Q582" t="s">
        <v>7010</v>
      </c>
      <c r="T582" t="str">
        <f t="shared" ca="1" si="52"/>
        <v>육아용품</v>
      </c>
      <c r="U582" t="s">
        <v>427</v>
      </c>
      <c r="AA582" t="str">
        <f t="shared" ca="1" si="54"/>
        <v>서울특별시  강동구 성내로 55</v>
      </c>
    </row>
    <row r="583" spans="3:27" x14ac:dyDescent="0.3">
      <c r="C583" s="18" t="str">
        <f t="shared" ca="1" si="53"/>
        <v>냐부가</v>
      </c>
      <c r="E583" t="s">
        <v>10854</v>
      </c>
      <c r="J583" t="str">
        <f t="shared" ca="1" si="50"/>
        <v>hbanervxr</v>
      </c>
      <c r="L583" t="s">
        <v>11854</v>
      </c>
      <c r="O583" t="str">
        <f t="shared" ca="1" si="51"/>
        <v>xwbot278</v>
      </c>
      <c r="Q583" t="s">
        <v>7011</v>
      </c>
      <c r="T583" t="str">
        <f t="shared" ca="1" si="52"/>
        <v>육아정보</v>
      </c>
      <c r="U583" t="s">
        <v>427</v>
      </c>
      <c r="AA583" t="str">
        <f t="shared" ca="1" si="54"/>
        <v>서울특별시  강동구 상암로 168</v>
      </c>
    </row>
    <row r="584" spans="3:27" x14ac:dyDescent="0.3">
      <c r="C584" s="18" t="str">
        <f t="shared" ca="1" si="53"/>
        <v>쵸료으</v>
      </c>
      <c r="E584" t="s">
        <v>10855</v>
      </c>
      <c r="J584" t="str">
        <f t="shared" ca="1" si="50"/>
        <v>aaxssydco</v>
      </c>
      <c r="L584" t="s">
        <v>11855</v>
      </c>
      <c r="O584" t="str">
        <f t="shared" ca="1" si="51"/>
        <v>pmmyt100</v>
      </c>
      <c r="Q584" t="s">
        <v>7012</v>
      </c>
      <c r="T584" t="str">
        <f t="shared" ca="1" si="52"/>
        <v>육아정보</v>
      </c>
      <c r="U584" t="s">
        <v>426</v>
      </c>
      <c r="AA584" t="str">
        <f t="shared" ca="1" si="54"/>
        <v>서울특별시  강동구 고덕로 108-8</v>
      </c>
    </row>
    <row r="585" spans="3:27" x14ac:dyDescent="0.3">
      <c r="C585" s="18" t="str">
        <f t="shared" ca="1" si="53"/>
        <v>주쟈느</v>
      </c>
      <c r="E585" t="s">
        <v>10856</v>
      </c>
      <c r="J585" t="str">
        <f t="shared" ca="1" si="50"/>
        <v>acrcdpenk</v>
      </c>
      <c r="L585" t="s">
        <v>11856</v>
      </c>
      <c r="O585" t="str">
        <f t="shared" ca="1" si="51"/>
        <v>qlbvr796</v>
      </c>
      <c r="Q585" t="s">
        <v>7013</v>
      </c>
      <c r="T585" t="str">
        <f t="shared" ca="1" si="52"/>
        <v>육아용품</v>
      </c>
      <c r="U585" t="s">
        <v>426</v>
      </c>
      <c r="AA585" t="str">
        <f t="shared" ca="1" si="54"/>
        <v>서울특별시  강동구 아리수로87가길 275</v>
      </c>
    </row>
    <row r="586" spans="3:27" x14ac:dyDescent="0.3">
      <c r="C586" s="18" t="str">
        <f t="shared" ca="1" si="53"/>
        <v>쳐휴퓨</v>
      </c>
      <c r="E586" t="s">
        <v>10857</v>
      </c>
      <c r="J586" t="str">
        <f t="shared" ca="1" si="50"/>
        <v>gtclrhque</v>
      </c>
      <c r="L586" t="s">
        <v>11857</v>
      </c>
      <c r="O586" t="str">
        <f t="shared" ca="1" si="51"/>
        <v>cpgok704</v>
      </c>
      <c r="Q586" t="s">
        <v>7014</v>
      </c>
      <c r="T586" t="str">
        <f t="shared" ca="1" si="52"/>
        <v>응급처치법</v>
      </c>
      <c r="U586" t="s">
        <v>418</v>
      </c>
      <c r="AA586" t="str">
        <f t="shared" ca="1" si="54"/>
        <v>서울특별시  강동구 성내로 55</v>
      </c>
    </row>
    <row r="587" spans="3:27" x14ac:dyDescent="0.3">
      <c r="C587" s="18" t="str">
        <f t="shared" ca="1" si="53"/>
        <v>켜두고</v>
      </c>
      <c r="E587" t="s">
        <v>10858</v>
      </c>
      <c r="J587" t="str">
        <f t="shared" ca="1" si="50"/>
        <v>ggbdbvwww</v>
      </c>
      <c r="L587" t="s">
        <v>11858</v>
      </c>
      <c r="O587" t="str">
        <f t="shared" ca="1" si="51"/>
        <v>phzaw114</v>
      </c>
      <c r="Q587" t="s">
        <v>7015</v>
      </c>
      <c r="T587" t="str">
        <f t="shared" ca="1" si="52"/>
        <v>미디어자료</v>
      </c>
      <c r="U587" t="s">
        <v>425</v>
      </c>
      <c r="AA587" t="str">
        <f t="shared" ca="1" si="54"/>
        <v>서울특별시  강동구 성내로 55</v>
      </c>
    </row>
    <row r="588" spans="3:27" x14ac:dyDescent="0.3">
      <c r="C588" s="18" t="str">
        <f t="shared" ca="1" si="53"/>
        <v>쥬류비</v>
      </c>
      <c r="E588" t="s">
        <v>10859</v>
      </c>
      <c r="J588" t="str">
        <f t="shared" ca="1" si="50"/>
        <v>bfmhvrbic</v>
      </c>
      <c r="L588" t="s">
        <v>11859</v>
      </c>
      <c r="O588" t="str">
        <f t="shared" ca="1" si="51"/>
        <v>uatmd351</v>
      </c>
      <c r="Q588" t="s">
        <v>7016</v>
      </c>
      <c r="T588" t="str">
        <f t="shared" ca="1" si="52"/>
        <v>육아용품</v>
      </c>
      <c r="U588" t="s">
        <v>427</v>
      </c>
      <c r="AA588" t="str">
        <f t="shared" ca="1" si="54"/>
        <v>서울특별시  강동구 성내로3가길 19</v>
      </c>
    </row>
    <row r="589" spans="3:27" x14ac:dyDescent="0.3">
      <c r="C589" s="18" t="str">
        <f t="shared" ca="1" si="53"/>
        <v>도처너</v>
      </c>
      <c r="E589" t="s">
        <v>10860</v>
      </c>
      <c r="J589" t="str">
        <f t="shared" ca="1" si="50"/>
        <v>phzuujqjr</v>
      </c>
      <c r="L589" t="s">
        <v>11860</v>
      </c>
      <c r="O589" t="str">
        <f t="shared" ca="1" si="51"/>
        <v>fgula604</v>
      </c>
      <c r="Q589" t="s">
        <v>7017</v>
      </c>
      <c r="T589" t="str">
        <f t="shared" ca="1" si="52"/>
        <v>육아정보</v>
      </c>
      <c r="U589" t="s">
        <v>425</v>
      </c>
      <c r="AA589" t="str">
        <f t="shared" ca="1" si="54"/>
        <v>서울특별시  강동구 성내로 45</v>
      </c>
    </row>
    <row r="590" spans="3:27" x14ac:dyDescent="0.3">
      <c r="C590" s="18" t="str">
        <f t="shared" ca="1" si="53"/>
        <v>퍄주갸</v>
      </c>
      <c r="E590" t="s">
        <v>10861</v>
      </c>
      <c r="J590" t="str">
        <f t="shared" ca="1" si="50"/>
        <v>hnbyztput</v>
      </c>
      <c r="L590" t="s">
        <v>11861</v>
      </c>
      <c r="O590" t="str">
        <f t="shared" ca="1" si="51"/>
        <v>zwoxd515</v>
      </c>
      <c r="Q590" t="s">
        <v>7018</v>
      </c>
      <c r="T590" t="str">
        <f t="shared" ca="1" si="52"/>
        <v>미디어자료</v>
      </c>
      <c r="U590" t="s">
        <v>427</v>
      </c>
      <c r="AA590" t="str">
        <f t="shared" ca="1" si="54"/>
        <v>서울특별시  강동구 아리수로87가길 275</v>
      </c>
    </row>
    <row r="591" spans="3:27" x14ac:dyDescent="0.3">
      <c r="C591" s="18" t="str">
        <f t="shared" ca="1" si="53"/>
        <v>두츄니</v>
      </c>
      <c r="E591" t="s">
        <v>10862</v>
      </c>
      <c r="J591" t="str">
        <f t="shared" ca="1" si="50"/>
        <v>pbhfgdczf</v>
      </c>
      <c r="L591" t="s">
        <v>11862</v>
      </c>
      <c r="O591" t="str">
        <f t="shared" ca="1" si="51"/>
        <v>kmiof895</v>
      </c>
      <c r="Q591" t="s">
        <v>7019</v>
      </c>
      <c r="T591" t="str">
        <f t="shared" ca="1" si="52"/>
        <v>미디어자료</v>
      </c>
      <c r="U591" t="s">
        <v>427</v>
      </c>
      <c r="AA591" t="str">
        <f t="shared" ca="1" si="54"/>
        <v>서울특별시  강동구 동남로 942</v>
      </c>
    </row>
    <row r="592" spans="3:27" x14ac:dyDescent="0.3">
      <c r="C592" s="18" t="str">
        <f t="shared" ca="1" si="53"/>
        <v>호지무</v>
      </c>
      <c r="E592" t="s">
        <v>10863</v>
      </c>
      <c r="J592" t="str">
        <f t="shared" ca="1" si="50"/>
        <v>xofmjywby</v>
      </c>
      <c r="L592" t="s">
        <v>11863</v>
      </c>
      <c r="O592" t="str">
        <f t="shared" ca="1" si="51"/>
        <v>vdmyy580</v>
      </c>
      <c r="Q592" t="s">
        <v>7020</v>
      </c>
      <c r="T592" t="str">
        <f t="shared" ca="1" si="52"/>
        <v>미디어자료</v>
      </c>
      <c r="U592" t="s">
        <v>426</v>
      </c>
      <c r="AA592" t="str">
        <f t="shared" ca="1" si="54"/>
        <v>서울특별시  강동구 성내로 45</v>
      </c>
    </row>
    <row r="593" spans="3:27" x14ac:dyDescent="0.3">
      <c r="C593" s="18" t="str">
        <f t="shared" ca="1" si="53"/>
        <v>교댜파</v>
      </c>
      <c r="E593" t="s">
        <v>10864</v>
      </c>
      <c r="J593" t="str">
        <f t="shared" ca="1" si="50"/>
        <v>ztrbnqned</v>
      </c>
      <c r="L593" t="s">
        <v>11864</v>
      </c>
      <c r="O593" t="str">
        <f t="shared" ca="1" si="51"/>
        <v>iavvf723</v>
      </c>
      <c r="Q593" t="s">
        <v>7021</v>
      </c>
      <c r="T593" t="str">
        <f t="shared" ca="1" si="52"/>
        <v>육아정보</v>
      </c>
      <c r="U593" t="s">
        <v>424</v>
      </c>
      <c r="AA593" t="str">
        <f t="shared" ca="1" si="54"/>
        <v>서울특별시  강동구 동남로 976</v>
      </c>
    </row>
    <row r="594" spans="3:27" x14ac:dyDescent="0.3">
      <c r="C594" s="18" t="str">
        <f t="shared" ca="1" si="53"/>
        <v>뱌니차</v>
      </c>
      <c r="E594" t="s">
        <v>10865</v>
      </c>
      <c r="J594" t="str">
        <f t="shared" ca="1" si="50"/>
        <v>qjftmktut</v>
      </c>
      <c r="L594" t="s">
        <v>11865</v>
      </c>
      <c r="O594" t="str">
        <f t="shared" ca="1" si="51"/>
        <v>hgeqw567</v>
      </c>
      <c r="Q594" t="s">
        <v>7022</v>
      </c>
      <c r="T594" t="str">
        <f t="shared" ca="1" si="52"/>
        <v>응급처치법</v>
      </c>
      <c r="U594" t="s">
        <v>426</v>
      </c>
      <c r="AA594" t="str">
        <f t="shared" ca="1" si="54"/>
        <v>서울특별시  강동구 고덕로 108-8</v>
      </c>
    </row>
    <row r="595" spans="3:27" x14ac:dyDescent="0.3">
      <c r="C595" s="18" t="str">
        <f t="shared" ca="1" si="53"/>
        <v>퍼뎌퍄</v>
      </c>
      <c r="E595" t="s">
        <v>10866</v>
      </c>
      <c r="J595" t="str">
        <f t="shared" ca="1" si="50"/>
        <v>gvwddujlx</v>
      </c>
      <c r="L595" t="s">
        <v>11866</v>
      </c>
      <c r="O595" t="str">
        <f t="shared" ca="1" si="51"/>
        <v>hpxjf711</v>
      </c>
      <c r="Q595" t="s">
        <v>7023</v>
      </c>
      <c r="T595" t="str">
        <f t="shared" ca="1" si="52"/>
        <v>미디어자료</v>
      </c>
      <c r="U595" t="s">
        <v>425</v>
      </c>
      <c r="AA595" t="str">
        <f t="shared" ca="1" si="54"/>
        <v>서울특별시  강동구 아리수로87가길 275</v>
      </c>
    </row>
    <row r="596" spans="3:27" x14ac:dyDescent="0.3">
      <c r="C596" s="18" t="str">
        <f t="shared" ca="1" si="53"/>
        <v>쵸무느</v>
      </c>
      <c r="E596" t="s">
        <v>10867</v>
      </c>
      <c r="J596" t="str">
        <f t="shared" ca="1" si="50"/>
        <v>zefibycad</v>
      </c>
      <c r="L596" t="s">
        <v>11867</v>
      </c>
      <c r="O596" t="str">
        <f t="shared" ca="1" si="51"/>
        <v>nrohj659</v>
      </c>
      <c r="Q596" t="s">
        <v>7024</v>
      </c>
      <c r="T596" t="str">
        <f t="shared" ca="1" si="52"/>
        <v>육아프로그램</v>
      </c>
      <c r="U596" t="s">
        <v>424</v>
      </c>
      <c r="AA596" t="str">
        <f t="shared" ca="1" si="54"/>
        <v>서울특별시  강동구 성내로3가길 19</v>
      </c>
    </row>
    <row r="597" spans="3:27" x14ac:dyDescent="0.3">
      <c r="C597" s="18" t="str">
        <f t="shared" ca="1" si="53"/>
        <v>노티져</v>
      </c>
      <c r="E597" t="s">
        <v>10868</v>
      </c>
      <c r="J597" t="str">
        <f t="shared" ca="1" si="50"/>
        <v>oythnbayy</v>
      </c>
      <c r="L597" t="s">
        <v>11868</v>
      </c>
      <c r="O597" t="str">
        <f t="shared" ca="1" si="51"/>
        <v>iswow671</v>
      </c>
      <c r="Q597" t="s">
        <v>7025</v>
      </c>
      <c r="T597" t="str">
        <f t="shared" ca="1" si="52"/>
        <v>육아용품</v>
      </c>
      <c r="U597" t="s">
        <v>424</v>
      </c>
      <c r="AA597" t="str">
        <f t="shared" ca="1" si="54"/>
        <v>서울특별시  강동구 성내로3가길 19</v>
      </c>
    </row>
    <row r="598" spans="3:27" x14ac:dyDescent="0.3">
      <c r="C598" s="18" t="str">
        <f t="shared" ca="1" si="53"/>
        <v>벼노어</v>
      </c>
      <c r="E598" t="s">
        <v>10869</v>
      </c>
      <c r="J598" t="str">
        <f t="shared" ca="1" si="50"/>
        <v>idqunmofr</v>
      </c>
      <c r="L598" t="s">
        <v>11869</v>
      </c>
      <c r="O598" t="str">
        <f t="shared" ca="1" si="51"/>
        <v>enolo046</v>
      </c>
      <c r="Q598" t="s">
        <v>7026</v>
      </c>
      <c r="T598" t="str">
        <f t="shared" ca="1" si="52"/>
        <v>응급처치법</v>
      </c>
      <c r="U598" t="s">
        <v>418</v>
      </c>
      <c r="AA598" t="str">
        <f t="shared" ca="1" si="54"/>
        <v>서울특별시  강동구 고덕로 108-8</v>
      </c>
    </row>
    <row r="599" spans="3:27" x14ac:dyDescent="0.3">
      <c r="C599" s="18" t="str">
        <f t="shared" ca="1" si="53"/>
        <v>조미모</v>
      </c>
      <c r="E599" t="s">
        <v>10870</v>
      </c>
      <c r="J599" t="str">
        <f t="shared" ca="1" si="50"/>
        <v>dgbkaxnlk</v>
      </c>
      <c r="L599" t="s">
        <v>11870</v>
      </c>
      <c r="O599" t="str">
        <f t="shared" ca="1" si="51"/>
        <v>aqhfk888</v>
      </c>
      <c r="Q599" t="s">
        <v>7027</v>
      </c>
      <c r="T599" t="str">
        <f t="shared" ca="1" si="52"/>
        <v>육아프로그램</v>
      </c>
      <c r="U599" t="s">
        <v>426</v>
      </c>
      <c r="AA599" t="str">
        <f t="shared" ca="1" si="54"/>
        <v>서울특별시  강동구 상암로 168</v>
      </c>
    </row>
    <row r="600" spans="3:27" x14ac:dyDescent="0.3">
      <c r="C600" s="18" t="str">
        <f t="shared" ca="1" si="53"/>
        <v>노고챠</v>
      </c>
      <c r="E600" t="s">
        <v>10871</v>
      </c>
      <c r="J600" t="str">
        <f t="shared" ca="1" si="50"/>
        <v>lspfmgqft</v>
      </c>
      <c r="L600" t="s">
        <v>11871</v>
      </c>
      <c r="O600" t="str">
        <f t="shared" ca="1" si="51"/>
        <v>nnttf958</v>
      </c>
      <c r="Q600" t="s">
        <v>7028</v>
      </c>
      <c r="T600" t="str">
        <f t="shared" ca="1" si="52"/>
        <v>육아프로그램</v>
      </c>
      <c r="U600" t="s">
        <v>424</v>
      </c>
      <c r="AA600" t="str">
        <f t="shared" ca="1" si="54"/>
        <v>서울특별시  강동구 성내로3가길 19</v>
      </c>
    </row>
    <row r="601" spans="3:27" x14ac:dyDescent="0.3">
      <c r="C601" s="18" t="str">
        <f t="shared" ca="1" si="53"/>
        <v>히챠소</v>
      </c>
      <c r="E601" t="s">
        <v>10872</v>
      </c>
      <c r="J601" t="str">
        <f t="shared" ca="1" si="50"/>
        <v>nvtozaqwb</v>
      </c>
      <c r="L601" t="s">
        <v>11872</v>
      </c>
      <c r="O601" t="str">
        <f t="shared" ca="1" si="51"/>
        <v>gpfsp091</v>
      </c>
      <c r="Q601" t="s">
        <v>7029</v>
      </c>
      <c r="T601" t="str">
        <f t="shared" ca="1" si="52"/>
        <v>육아정보</v>
      </c>
      <c r="U601" t="s">
        <v>425</v>
      </c>
      <c r="AA601" t="str">
        <f t="shared" ca="1" si="54"/>
        <v>서울특별시  강동구 동남로 976</v>
      </c>
    </row>
    <row r="602" spans="3:27" x14ac:dyDescent="0.3">
      <c r="C602" s="18" t="str">
        <f t="shared" ca="1" si="53"/>
        <v>챠쿠츄</v>
      </c>
      <c r="E602" t="s">
        <v>10873</v>
      </c>
      <c r="J602" t="str">
        <f t="shared" ca="1" si="50"/>
        <v>cvadqlyuf</v>
      </c>
      <c r="L602" t="s">
        <v>11873</v>
      </c>
      <c r="O602" t="str">
        <f t="shared" ca="1" si="51"/>
        <v>cxriw373</v>
      </c>
      <c r="Q602" t="s">
        <v>7030</v>
      </c>
      <c r="T602" t="str">
        <f t="shared" ca="1" si="52"/>
        <v>육아용품</v>
      </c>
      <c r="U602" t="s">
        <v>424</v>
      </c>
      <c r="AA602" t="str">
        <f t="shared" ca="1" si="54"/>
        <v>서울특별시  강동구 고덕로80길 5</v>
      </c>
    </row>
    <row r="603" spans="3:27" x14ac:dyDescent="0.3">
      <c r="C603" s="18" t="str">
        <f t="shared" ca="1" si="53"/>
        <v>교뇨야</v>
      </c>
      <c r="E603" t="s">
        <v>10874</v>
      </c>
      <c r="J603" t="str">
        <f t="shared" ca="1" si="50"/>
        <v>invvbcude</v>
      </c>
      <c r="L603" t="s">
        <v>11874</v>
      </c>
      <c r="O603" t="str">
        <f t="shared" ca="1" si="51"/>
        <v>gvvys142</v>
      </c>
      <c r="Q603" t="s">
        <v>7031</v>
      </c>
      <c r="T603" t="str">
        <f t="shared" ca="1" si="52"/>
        <v>육아용품</v>
      </c>
      <c r="U603" t="s">
        <v>427</v>
      </c>
      <c r="AA603" t="str">
        <f t="shared" ca="1" si="54"/>
        <v>서울특별시  강동구 성내로 25</v>
      </c>
    </row>
    <row r="604" spans="3:27" x14ac:dyDescent="0.3">
      <c r="C604" s="18" t="str">
        <f t="shared" ca="1" si="53"/>
        <v>크사쳐</v>
      </c>
      <c r="E604" t="s">
        <v>10875</v>
      </c>
      <c r="J604" t="str">
        <f t="shared" ca="1" si="50"/>
        <v>uswhbhgnk</v>
      </c>
      <c r="L604" t="s">
        <v>11875</v>
      </c>
      <c r="O604" t="str">
        <f t="shared" ca="1" si="51"/>
        <v>tvtlh093</v>
      </c>
      <c r="Q604" t="s">
        <v>7032</v>
      </c>
      <c r="T604" t="str">
        <f t="shared" ca="1" si="52"/>
        <v>육아프로그램</v>
      </c>
      <c r="U604" t="s">
        <v>424</v>
      </c>
      <c r="AA604" t="str">
        <f t="shared" ca="1" si="54"/>
        <v>서울특별시  강동구 성내로 25</v>
      </c>
    </row>
    <row r="605" spans="3:27" x14ac:dyDescent="0.3">
      <c r="C605" s="18" t="str">
        <f t="shared" ca="1" si="53"/>
        <v>됴치더</v>
      </c>
      <c r="E605" t="s">
        <v>10876</v>
      </c>
      <c r="J605" t="str">
        <f t="shared" ca="1" si="50"/>
        <v>gtupqancl</v>
      </c>
      <c r="L605" t="s">
        <v>11876</v>
      </c>
      <c r="O605" t="str">
        <f t="shared" ca="1" si="51"/>
        <v>vaizd902</v>
      </c>
      <c r="Q605" t="s">
        <v>7033</v>
      </c>
      <c r="T605" t="str">
        <f t="shared" ca="1" si="52"/>
        <v>응급처치법</v>
      </c>
      <c r="U605" t="s">
        <v>424</v>
      </c>
      <c r="AA605" t="str">
        <f t="shared" ca="1" si="54"/>
        <v>서울특별시  강동구 성내로3가길 19</v>
      </c>
    </row>
    <row r="606" spans="3:27" x14ac:dyDescent="0.3">
      <c r="C606" s="18" t="str">
        <f t="shared" ca="1" si="53"/>
        <v>시자바</v>
      </c>
      <c r="E606" t="s">
        <v>10877</v>
      </c>
      <c r="J606" t="str">
        <f t="shared" ca="1" si="50"/>
        <v>vwgnubfhq</v>
      </c>
      <c r="L606" t="s">
        <v>11877</v>
      </c>
      <c r="O606" t="str">
        <f t="shared" ca="1" si="51"/>
        <v>vdpsk545</v>
      </c>
      <c r="Q606" t="s">
        <v>7034</v>
      </c>
      <c r="T606" t="str">
        <f t="shared" ca="1" si="52"/>
        <v>육아용품</v>
      </c>
      <c r="U606" t="s">
        <v>424</v>
      </c>
      <c r="AA606" t="str">
        <f t="shared" ca="1" si="54"/>
        <v>서울특별시  강동구 성내로 55</v>
      </c>
    </row>
    <row r="607" spans="3:27" x14ac:dyDescent="0.3">
      <c r="C607" s="18" t="str">
        <f t="shared" ca="1" si="53"/>
        <v>그츄려</v>
      </c>
      <c r="E607" t="s">
        <v>10878</v>
      </c>
      <c r="J607" t="str">
        <f t="shared" ca="1" si="50"/>
        <v>iyjjuxgnq</v>
      </c>
      <c r="L607" t="s">
        <v>11878</v>
      </c>
      <c r="O607" t="str">
        <f t="shared" ca="1" si="51"/>
        <v>pqzbf091</v>
      </c>
      <c r="Q607" t="s">
        <v>7035</v>
      </c>
      <c r="T607" t="str">
        <f t="shared" ca="1" si="52"/>
        <v>육아정보</v>
      </c>
      <c r="U607" t="s">
        <v>424</v>
      </c>
      <c r="AA607" t="str">
        <f t="shared" ca="1" si="54"/>
        <v>서울특별시  강동구 아리수로87가길 275</v>
      </c>
    </row>
    <row r="608" spans="3:27" x14ac:dyDescent="0.3">
      <c r="C608" s="18" t="str">
        <f t="shared" ca="1" si="53"/>
        <v>아여러</v>
      </c>
      <c r="E608" t="s">
        <v>10879</v>
      </c>
      <c r="J608" t="str">
        <f t="shared" ref="J608:J671" ca="1" si="55">INDIRECT("H"&amp;RANDBETWEEN(1, 26))&amp;INDIRECT("H"&amp;RANDBETWEEN(1, 26))&amp;INDIRECT("H"&amp;RANDBETWEEN(1, 26))&amp;INDIRECT("H"&amp;RANDBETWEEN(1, 26))&amp;INDIRECT("H"&amp;RANDBETWEEN(1, 26))&amp;INDIRECT("H"&amp;RANDBETWEEN(1, 26))&amp;INDIRECT("H"&amp;RANDBETWEEN(1, 26))&amp;INDIRECT("H"&amp;RANDBETWEEN(1, 26))&amp;INDIRECT("H"&amp;RANDBETWEEN(1, 26))</f>
        <v>bpaagubmf</v>
      </c>
      <c r="L608" t="s">
        <v>11879</v>
      </c>
      <c r="O608" t="str">
        <f t="shared" ref="O608:O671" ca="1" si="56">INDIRECT("H"&amp;RANDBETWEEN(1,26))&amp;INDIRECT("H"&amp;RANDBETWEEN(1,26))&amp;INDIRECT("H"&amp;RANDBETWEEN(1,26))&amp;INDIRECT("H"&amp;RANDBETWEEN(1,26))&amp;INDIRECT("H"&amp;RANDBETWEEN(1,26))&amp;RANDBETWEEN(0,9)&amp;RANDBETWEEN(0,9)&amp;RANDBETWEEN(0,9)</f>
        <v>wiwgr116</v>
      </c>
      <c r="Q608" t="s">
        <v>7036</v>
      </c>
      <c r="T608" t="str">
        <f t="shared" ref="T608:T671" ca="1" si="57">INDIRECT("S"&amp;RANDBETWEEN(1,5))</f>
        <v>육아프로그램</v>
      </c>
      <c r="U608" t="s">
        <v>424</v>
      </c>
      <c r="AA608" t="str">
        <f t="shared" ca="1" si="54"/>
        <v>서울특별시  강동구 성내로 25</v>
      </c>
    </row>
    <row r="609" spans="3:27" x14ac:dyDescent="0.3">
      <c r="C609" s="18" t="str">
        <f t="shared" ca="1" si="53"/>
        <v>스퍼퓨</v>
      </c>
      <c r="E609" t="s">
        <v>10880</v>
      </c>
      <c r="J609" t="str">
        <f t="shared" ca="1" si="55"/>
        <v>eputtkajh</v>
      </c>
      <c r="L609" t="s">
        <v>11880</v>
      </c>
      <c r="O609" t="str">
        <f t="shared" ca="1" si="56"/>
        <v>jaepp079</v>
      </c>
      <c r="Q609" t="s">
        <v>7037</v>
      </c>
      <c r="T609" t="str">
        <f t="shared" ca="1" si="57"/>
        <v>미디어자료</v>
      </c>
      <c r="U609" t="s">
        <v>426</v>
      </c>
      <c r="AA609" t="str">
        <f t="shared" ca="1" si="54"/>
        <v>서울특별시  강동구 고덕로80길 5</v>
      </c>
    </row>
    <row r="610" spans="3:27" x14ac:dyDescent="0.3">
      <c r="C610" s="18" t="str">
        <f t="shared" ca="1" si="53"/>
        <v>녀텨으</v>
      </c>
      <c r="E610" t="s">
        <v>10881</v>
      </c>
      <c r="J610" t="str">
        <f t="shared" ca="1" si="55"/>
        <v>fnicojbrn</v>
      </c>
      <c r="L610" t="s">
        <v>11881</v>
      </c>
      <c r="O610" t="str">
        <f t="shared" ca="1" si="56"/>
        <v>orcgr355</v>
      </c>
      <c r="Q610" t="s">
        <v>7038</v>
      </c>
      <c r="T610" t="str">
        <f t="shared" ca="1" si="57"/>
        <v>미디어자료</v>
      </c>
      <c r="U610" t="s">
        <v>418</v>
      </c>
      <c r="AA610" t="str">
        <f t="shared" ca="1" si="54"/>
        <v>서울특별시  강동구 고덕로 108-8</v>
      </c>
    </row>
    <row r="611" spans="3:27" x14ac:dyDescent="0.3">
      <c r="C611" s="18" t="str">
        <f t="shared" ca="1" si="53"/>
        <v>어벼유</v>
      </c>
      <c r="E611" t="s">
        <v>10882</v>
      </c>
      <c r="J611" t="str">
        <f t="shared" ca="1" si="55"/>
        <v>pupuzxvep</v>
      </c>
      <c r="L611" t="s">
        <v>11882</v>
      </c>
      <c r="O611" t="str">
        <f t="shared" ca="1" si="56"/>
        <v>mbgev361</v>
      </c>
      <c r="Q611" t="s">
        <v>7039</v>
      </c>
      <c r="T611" t="str">
        <f t="shared" ca="1" si="57"/>
        <v>육아용품</v>
      </c>
      <c r="U611" t="s">
        <v>425</v>
      </c>
      <c r="AA611" t="str">
        <f t="shared" ca="1" si="54"/>
        <v>서울특별시  강동구 고덕로 108-8</v>
      </c>
    </row>
    <row r="612" spans="3:27" x14ac:dyDescent="0.3">
      <c r="C612" s="18" t="str">
        <f t="shared" ca="1" si="53"/>
        <v>고뵤바</v>
      </c>
      <c r="E612" t="s">
        <v>10883</v>
      </c>
      <c r="J612" t="str">
        <f t="shared" ca="1" si="55"/>
        <v>yjenvmgwg</v>
      </c>
      <c r="L612" t="s">
        <v>11883</v>
      </c>
      <c r="O612" t="str">
        <f t="shared" ca="1" si="56"/>
        <v>zmvyj921</v>
      </c>
      <c r="Q612" t="s">
        <v>7040</v>
      </c>
      <c r="T612" t="str">
        <f t="shared" ca="1" si="57"/>
        <v>미디어자료</v>
      </c>
      <c r="U612" t="s">
        <v>425</v>
      </c>
      <c r="AA612" t="str">
        <f t="shared" ca="1" si="54"/>
        <v>서울특별시  강동구 아리수로87가길 275</v>
      </c>
    </row>
    <row r="613" spans="3:27" x14ac:dyDescent="0.3">
      <c r="C613" s="18" t="str">
        <f t="shared" ca="1" si="53"/>
        <v>쟈도툐</v>
      </c>
      <c r="E613" t="s">
        <v>10884</v>
      </c>
      <c r="J613" t="str">
        <f t="shared" ca="1" si="55"/>
        <v>oihtldrxk</v>
      </c>
      <c r="L613" t="s">
        <v>11884</v>
      </c>
      <c r="O613" t="str">
        <f t="shared" ca="1" si="56"/>
        <v>jpoyf049</v>
      </c>
      <c r="Q613" t="s">
        <v>7041</v>
      </c>
      <c r="T613" t="str">
        <f t="shared" ca="1" si="57"/>
        <v>응급처치법</v>
      </c>
      <c r="U613" t="s">
        <v>418</v>
      </c>
      <c r="AA613" t="str">
        <f t="shared" ca="1" si="54"/>
        <v>서울특별시  강동구 고덕로 108-8</v>
      </c>
    </row>
    <row r="614" spans="3:27" x14ac:dyDescent="0.3">
      <c r="C614" s="18" t="str">
        <f t="shared" ca="1" si="53"/>
        <v>고보도</v>
      </c>
      <c r="E614" t="s">
        <v>10885</v>
      </c>
      <c r="J614" t="str">
        <f t="shared" ca="1" si="55"/>
        <v>xrcgxvlvq</v>
      </c>
      <c r="L614" t="s">
        <v>11885</v>
      </c>
      <c r="O614" t="str">
        <f t="shared" ca="1" si="56"/>
        <v>fgbzv383</v>
      </c>
      <c r="Q614" t="s">
        <v>7042</v>
      </c>
      <c r="T614" t="str">
        <f t="shared" ca="1" si="57"/>
        <v>육아용품</v>
      </c>
      <c r="U614" t="s">
        <v>418</v>
      </c>
      <c r="AA614" t="str">
        <f t="shared" ca="1" si="54"/>
        <v>서울특별시  강동구 고덕로 108-8</v>
      </c>
    </row>
    <row r="615" spans="3:27" x14ac:dyDescent="0.3">
      <c r="C615" s="18" t="str">
        <f t="shared" ca="1" si="53"/>
        <v>아툐고</v>
      </c>
      <c r="E615" t="s">
        <v>10886</v>
      </c>
      <c r="J615" t="str">
        <f t="shared" ca="1" si="55"/>
        <v>rgtgjjmyh</v>
      </c>
      <c r="L615" t="s">
        <v>11886</v>
      </c>
      <c r="O615" t="str">
        <f t="shared" ca="1" si="56"/>
        <v>lzknv305</v>
      </c>
      <c r="Q615" t="s">
        <v>7043</v>
      </c>
      <c r="T615" t="str">
        <f t="shared" ca="1" si="57"/>
        <v>응급처치법</v>
      </c>
      <c r="U615" t="s">
        <v>418</v>
      </c>
      <c r="AA615" t="str">
        <f t="shared" ca="1" si="54"/>
        <v>서울특별시  강동구 성내로 45</v>
      </c>
    </row>
    <row r="616" spans="3:27" x14ac:dyDescent="0.3">
      <c r="C616" s="18" t="str">
        <f t="shared" ca="1" si="53"/>
        <v>뉴지커</v>
      </c>
      <c r="E616" t="s">
        <v>10887</v>
      </c>
      <c r="J616" t="str">
        <f t="shared" ca="1" si="55"/>
        <v>oeozqzvjv</v>
      </c>
      <c r="L616" t="s">
        <v>11887</v>
      </c>
      <c r="O616" t="str">
        <f t="shared" ca="1" si="56"/>
        <v>wdahf517</v>
      </c>
      <c r="Q616" t="s">
        <v>7044</v>
      </c>
      <c r="T616" t="str">
        <f t="shared" ca="1" si="57"/>
        <v>육아용품</v>
      </c>
      <c r="U616" t="s">
        <v>418</v>
      </c>
      <c r="AA616" t="str">
        <f t="shared" ca="1" si="54"/>
        <v>서울특별시  강동구 성내로 55</v>
      </c>
    </row>
    <row r="617" spans="3:27" x14ac:dyDescent="0.3">
      <c r="C617" s="18" t="str">
        <f t="shared" ca="1" si="53"/>
        <v>키투다</v>
      </c>
      <c r="E617" t="s">
        <v>10888</v>
      </c>
      <c r="J617" t="str">
        <f t="shared" ca="1" si="55"/>
        <v>phfqadcwl</v>
      </c>
      <c r="L617" t="s">
        <v>11888</v>
      </c>
      <c r="O617" t="str">
        <f t="shared" ca="1" si="56"/>
        <v>lzrat925</v>
      </c>
      <c r="Q617" t="s">
        <v>7045</v>
      </c>
      <c r="T617" t="str">
        <f t="shared" ca="1" si="57"/>
        <v>응급처치법</v>
      </c>
      <c r="U617" t="s">
        <v>427</v>
      </c>
      <c r="AA617" t="str">
        <f t="shared" ca="1" si="54"/>
        <v>서울특별시  강동구 상암로 168</v>
      </c>
    </row>
    <row r="618" spans="3:27" x14ac:dyDescent="0.3">
      <c r="C618" s="18" t="str">
        <f t="shared" ca="1" si="53"/>
        <v>듀큐슈</v>
      </c>
      <c r="E618" t="s">
        <v>10889</v>
      </c>
      <c r="J618" t="str">
        <f t="shared" ca="1" si="55"/>
        <v>edrttibxe</v>
      </c>
      <c r="L618" t="s">
        <v>11889</v>
      </c>
      <c r="O618" t="str">
        <f t="shared" ca="1" si="56"/>
        <v>pfsvd065</v>
      </c>
      <c r="Q618" t="s">
        <v>7046</v>
      </c>
      <c r="T618" t="str">
        <f t="shared" ca="1" si="57"/>
        <v>육아프로그램</v>
      </c>
      <c r="U618" t="s">
        <v>425</v>
      </c>
      <c r="AA618" t="str">
        <f t="shared" ca="1" si="54"/>
        <v>서울특별시  강동구 동남로 942</v>
      </c>
    </row>
    <row r="619" spans="3:27" x14ac:dyDescent="0.3">
      <c r="C619" s="18" t="str">
        <f t="shared" ca="1" si="53"/>
        <v>구프됴</v>
      </c>
      <c r="E619" t="s">
        <v>10890</v>
      </c>
      <c r="J619" t="str">
        <f t="shared" ca="1" si="55"/>
        <v>usmmjsskl</v>
      </c>
      <c r="L619" t="s">
        <v>11890</v>
      </c>
      <c r="O619" t="str">
        <f t="shared" ca="1" si="56"/>
        <v>cvugn405</v>
      </c>
      <c r="Q619" t="s">
        <v>7047</v>
      </c>
      <c r="T619" t="str">
        <f t="shared" ca="1" si="57"/>
        <v>육아프로그램</v>
      </c>
      <c r="U619" t="s">
        <v>424</v>
      </c>
      <c r="AA619" t="str">
        <f t="shared" ca="1" si="54"/>
        <v>서울특별시  강동구 상암로 168</v>
      </c>
    </row>
    <row r="620" spans="3:27" x14ac:dyDescent="0.3">
      <c r="C620" s="18" t="str">
        <f t="shared" ca="1" si="53"/>
        <v>디탸표</v>
      </c>
      <c r="E620" t="s">
        <v>10891</v>
      </c>
      <c r="J620" t="str">
        <f t="shared" ca="1" si="55"/>
        <v>fohduumar</v>
      </c>
      <c r="L620" t="s">
        <v>11891</v>
      </c>
      <c r="O620" t="str">
        <f t="shared" ca="1" si="56"/>
        <v>euccp014</v>
      </c>
      <c r="Q620" t="s">
        <v>7048</v>
      </c>
      <c r="T620" t="str">
        <f t="shared" ca="1" si="57"/>
        <v>육아용품</v>
      </c>
      <c r="U620" t="s">
        <v>424</v>
      </c>
      <c r="AA620" t="str">
        <f t="shared" ca="1" si="54"/>
        <v>서울특별시  강동구 동남로 942</v>
      </c>
    </row>
    <row r="621" spans="3:27" x14ac:dyDescent="0.3">
      <c r="C621" s="18" t="str">
        <f t="shared" ca="1" si="53"/>
        <v>이펴서</v>
      </c>
      <c r="E621" t="s">
        <v>10892</v>
      </c>
      <c r="J621" t="str">
        <f t="shared" ca="1" si="55"/>
        <v>pwokgranz</v>
      </c>
      <c r="L621" t="s">
        <v>11892</v>
      </c>
      <c r="O621" t="str">
        <f t="shared" ca="1" si="56"/>
        <v>gzanx452</v>
      </c>
      <c r="Q621" t="s">
        <v>7049</v>
      </c>
      <c r="T621" t="str">
        <f t="shared" ca="1" si="57"/>
        <v>육아정보</v>
      </c>
      <c r="U621" t="s">
        <v>425</v>
      </c>
      <c r="AA621" t="str">
        <f t="shared" ca="1" si="54"/>
        <v>서울특별시  강동구 성내로3가길 19</v>
      </c>
    </row>
    <row r="622" spans="3:27" x14ac:dyDescent="0.3">
      <c r="C622" s="18" t="str">
        <f t="shared" ca="1" si="53"/>
        <v>허요됴</v>
      </c>
      <c r="E622" t="s">
        <v>10893</v>
      </c>
      <c r="J622" t="str">
        <f t="shared" ca="1" si="55"/>
        <v>wjvjszjkm</v>
      </c>
      <c r="L622" t="s">
        <v>11893</v>
      </c>
      <c r="O622" t="str">
        <f t="shared" ca="1" si="56"/>
        <v>lnsqh627</v>
      </c>
      <c r="Q622" t="s">
        <v>7050</v>
      </c>
      <c r="T622" t="str">
        <f t="shared" ca="1" si="57"/>
        <v>응급처치법</v>
      </c>
      <c r="U622" t="s">
        <v>424</v>
      </c>
      <c r="AA622" t="str">
        <f t="shared" ca="1" si="54"/>
        <v>서울특별시  강동구 성내로 25</v>
      </c>
    </row>
    <row r="623" spans="3:27" x14ac:dyDescent="0.3">
      <c r="C623" s="18" t="str">
        <f t="shared" ca="1" si="53"/>
        <v>여러주</v>
      </c>
      <c r="E623" t="s">
        <v>10894</v>
      </c>
      <c r="J623" t="str">
        <f t="shared" ca="1" si="55"/>
        <v>xjllbxlih</v>
      </c>
      <c r="L623" t="s">
        <v>11894</v>
      </c>
      <c r="O623" t="str">
        <f t="shared" ca="1" si="56"/>
        <v>ifltf192</v>
      </c>
      <c r="Q623" t="s">
        <v>7051</v>
      </c>
      <c r="T623" t="str">
        <f t="shared" ca="1" si="57"/>
        <v>육아정보</v>
      </c>
      <c r="U623" t="s">
        <v>427</v>
      </c>
      <c r="AA623" t="str">
        <f ca="1">$X$1&amp;" "&amp;$Y$48&amp;" " &amp;INDIRECT("Z"&amp;RANDBETWEEN(48,60))</f>
        <v>서울특별시  구로구 고척로45길 39</v>
      </c>
    </row>
    <row r="624" spans="3:27" x14ac:dyDescent="0.3">
      <c r="C624" s="18" t="str">
        <f t="shared" ca="1" si="53"/>
        <v>더주미</v>
      </c>
      <c r="E624" t="s">
        <v>10895</v>
      </c>
      <c r="J624" t="str">
        <f t="shared" ca="1" si="55"/>
        <v>vzcmofisa</v>
      </c>
      <c r="L624" t="s">
        <v>11895</v>
      </c>
      <c r="O624" t="str">
        <f t="shared" ca="1" si="56"/>
        <v>ijuwf220</v>
      </c>
      <c r="Q624" t="s">
        <v>7052</v>
      </c>
      <c r="T624" t="str">
        <f t="shared" ca="1" si="57"/>
        <v>미디어자료</v>
      </c>
      <c r="U624" t="s">
        <v>424</v>
      </c>
      <c r="AA624" t="str">
        <f t="shared" ref="AA624:AA687" ca="1" si="58">$X$1&amp;" "&amp;$Y$48&amp;" " &amp;INDIRECT("Z"&amp;RANDBETWEEN(48,60))</f>
        <v>서울특별시  구로구 경인로 21</v>
      </c>
    </row>
    <row r="625" spans="3:27" x14ac:dyDescent="0.3">
      <c r="C625" s="18" t="str">
        <f t="shared" ca="1" si="53"/>
        <v>비로료</v>
      </c>
      <c r="E625" t="s">
        <v>10896</v>
      </c>
      <c r="J625" t="str">
        <f t="shared" ca="1" si="55"/>
        <v>ganhytitu</v>
      </c>
      <c r="L625" t="s">
        <v>11896</v>
      </c>
      <c r="O625" t="str">
        <f t="shared" ca="1" si="56"/>
        <v>elezn214</v>
      </c>
      <c r="Q625" t="s">
        <v>7053</v>
      </c>
      <c r="T625" t="str">
        <f t="shared" ca="1" si="57"/>
        <v>미디어자료</v>
      </c>
      <c r="U625" t="s">
        <v>427</v>
      </c>
      <c r="AA625" t="str">
        <f t="shared" ca="1" si="58"/>
        <v>서울특별시  구로구 가마산로 245</v>
      </c>
    </row>
    <row r="626" spans="3:27" x14ac:dyDescent="0.3">
      <c r="C626" s="18" t="str">
        <f t="shared" ca="1" si="53"/>
        <v>뵤스거</v>
      </c>
      <c r="E626" t="s">
        <v>10897</v>
      </c>
      <c r="J626" t="str">
        <f t="shared" ca="1" si="55"/>
        <v>bnlwujwtm</v>
      </c>
      <c r="L626" t="s">
        <v>11897</v>
      </c>
      <c r="O626" t="str">
        <f t="shared" ca="1" si="56"/>
        <v>bgzue952</v>
      </c>
      <c r="Q626" t="s">
        <v>7054</v>
      </c>
      <c r="T626" t="str">
        <f t="shared" ca="1" si="57"/>
        <v>미디어자료</v>
      </c>
      <c r="U626" t="s">
        <v>425</v>
      </c>
      <c r="AA626" t="str">
        <f t="shared" ca="1" si="58"/>
        <v>서울특별시  구로구 가마산로26길 34</v>
      </c>
    </row>
    <row r="627" spans="3:27" x14ac:dyDescent="0.3">
      <c r="C627" s="18" t="str">
        <f t="shared" ca="1" si="53"/>
        <v>머뇨퍼</v>
      </c>
      <c r="E627" t="s">
        <v>10898</v>
      </c>
      <c r="J627" t="str">
        <f t="shared" ca="1" si="55"/>
        <v>tcchdclfr</v>
      </c>
      <c r="L627" t="s">
        <v>11898</v>
      </c>
      <c r="O627" t="str">
        <f t="shared" ca="1" si="56"/>
        <v>xbqqq967</v>
      </c>
      <c r="Q627" t="s">
        <v>7055</v>
      </c>
      <c r="T627" t="str">
        <f t="shared" ca="1" si="57"/>
        <v>육아정보</v>
      </c>
      <c r="U627" t="s">
        <v>426</v>
      </c>
      <c r="AA627" t="str">
        <f t="shared" ca="1" si="58"/>
        <v>서울특별시  구로구 가마산로25길 33</v>
      </c>
    </row>
    <row r="628" spans="3:27" x14ac:dyDescent="0.3">
      <c r="C628" s="18" t="str">
        <f t="shared" ca="1" si="53"/>
        <v>죠우바</v>
      </c>
      <c r="E628" t="s">
        <v>10899</v>
      </c>
      <c r="J628" t="str">
        <f t="shared" ca="1" si="55"/>
        <v>jvdikmctt</v>
      </c>
      <c r="L628" t="s">
        <v>11899</v>
      </c>
      <c r="O628" t="str">
        <f t="shared" ca="1" si="56"/>
        <v>whmbs478</v>
      </c>
      <c r="Q628" t="s">
        <v>7056</v>
      </c>
      <c r="T628" t="str">
        <f t="shared" ca="1" si="57"/>
        <v>육아프로그램</v>
      </c>
      <c r="U628" t="s">
        <v>426</v>
      </c>
      <c r="AA628" t="str">
        <f t="shared" ca="1" si="58"/>
        <v>서울특별시  구로구 가마산로25길 33</v>
      </c>
    </row>
    <row r="629" spans="3:27" x14ac:dyDescent="0.3">
      <c r="C629" s="18" t="str">
        <f t="shared" ca="1" si="53"/>
        <v>랴쳐효</v>
      </c>
      <c r="E629" t="s">
        <v>10900</v>
      </c>
      <c r="J629" t="str">
        <f t="shared" ca="1" si="55"/>
        <v>znjrxcoki</v>
      </c>
      <c r="L629" t="s">
        <v>11900</v>
      </c>
      <c r="O629" t="str">
        <f t="shared" ca="1" si="56"/>
        <v>koojf324</v>
      </c>
      <c r="Q629" t="s">
        <v>7057</v>
      </c>
      <c r="T629" t="str">
        <f t="shared" ca="1" si="57"/>
        <v>육아정보</v>
      </c>
      <c r="U629" t="s">
        <v>425</v>
      </c>
      <c r="AA629" t="str">
        <f t="shared" ca="1" si="58"/>
        <v>서울특별시  구로구 가마산로 245</v>
      </c>
    </row>
    <row r="630" spans="3:27" x14ac:dyDescent="0.3">
      <c r="C630" s="18" t="str">
        <f t="shared" ca="1" si="53"/>
        <v>주디주</v>
      </c>
      <c r="E630" t="s">
        <v>10901</v>
      </c>
      <c r="J630" t="str">
        <f t="shared" ca="1" si="55"/>
        <v>rqwoowetf</v>
      </c>
      <c r="L630" t="s">
        <v>11901</v>
      </c>
      <c r="O630" t="str">
        <f t="shared" ca="1" si="56"/>
        <v>ipqke766</v>
      </c>
      <c r="Q630" t="s">
        <v>7058</v>
      </c>
      <c r="T630" t="str">
        <f t="shared" ca="1" si="57"/>
        <v>육아프로그램</v>
      </c>
      <c r="U630" t="s">
        <v>418</v>
      </c>
      <c r="AA630" t="str">
        <f t="shared" ca="1" si="58"/>
        <v>서울특별시  구로구 경인로 302-1</v>
      </c>
    </row>
    <row r="631" spans="3:27" x14ac:dyDescent="0.3">
      <c r="C631" s="18" t="str">
        <f t="shared" ca="1" si="53"/>
        <v>흐더기</v>
      </c>
      <c r="E631" t="s">
        <v>10902</v>
      </c>
      <c r="J631" t="str">
        <f t="shared" ca="1" si="55"/>
        <v>bsbpkdzgh</v>
      </c>
      <c r="L631" t="s">
        <v>11902</v>
      </c>
      <c r="O631" t="str">
        <f t="shared" ca="1" si="56"/>
        <v>lqrtc882</v>
      </c>
      <c r="Q631" t="s">
        <v>7059</v>
      </c>
      <c r="T631" t="str">
        <f t="shared" ca="1" si="57"/>
        <v>육아용품</v>
      </c>
      <c r="U631" t="s">
        <v>418</v>
      </c>
      <c r="AA631" t="str">
        <f t="shared" ca="1" si="58"/>
        <v>서울특별시  구로구 가마산로25길 21</v>
      </c>
    </row>
    <row r="632" spans="3:27" x14ac:dyDescent="0.3">
      <c r="C632" s="18" t="str">
        <f t="shared" ca="1" si="53"/>
        <v>튜주펴</v>
      </c>
      <c r="E632" t="s">
        <v>10903</v>
      </c>
      <c r="J632" t="str">
        <f t="shared" ca="1" si="55"/>
        <v>hhlakjtvb</v>
      </c>
      <c r="L632" t="s">
        <v>11903</v>
      </c>
      <c r="O632" t="str">
        <f t="shared" ca="1" si="56"/>
        <v>gpfje998</v>
      </c>
      <c r="Q632" t="s">
        <v>7060</v>
      </c>
      <c r="T632" t="str">
        <f t="shared" ca="1" si="57"/>
        <v>육아프로그램</v>
      </c>
      <c r="U632" t="s">
        <v>426</v>
      </c>
      <c r="AA632" t="str">
        <f t="shared" ca="1" si="58"/>
        <v>서울특별시  구로구 가마산로25길 21</v>
      </c>
    </row>
    <row r="633" spans="3:27" x14ac:dyDescent="0.3">
      <c r="C633" s="18" t="str">
        <f t="shared" ca="1" si="53"/>
        <v>버그도</v>
      </c>
      <c r="E633" t="s">
        <v>10904</v>
      </c>
      <c r="J633" t="str">
        <f t="shared" ca="1" si="55"/>
        <v>lhsmfozyh</v>
      </c>
      <c r="L633" t="s">
        <v>11904</v>
      </c>
      <c r="O633" t="str">
        <f t="shared" ca="1" si="56"/>
        <v>exwyp290</v>
      </c>
      <c r="Q633" t="s">
        <v>7061</v>
      </c>
      <c r="T633" t="str">
        <f t="shared" ca="1" si="57"/>
        <v>육아용품</v>
      </c>
      <c r="U633" t="s">
        <v>427</v>
      </c>
      <c r="AA633" t="str">
        <f t="shared" ca="1" si="58"/>
        <v>서울특별시  구로구 고척로45길 39</v>
      </c>
    </row>
    <row r="634" spans="3:27" x14ac:dyDescent="0.3">
      <c r="C634" s="18" t="str">
        <f t="shared" ca="1" si="53"/>
        <v>쇼퍄텨</v>
      </c>
      <c r="E634" t="s">
        <v>10905</v>
      </c>
      <c r="J634" t="str">
        <f t="shared" ca="1" si="55"/>
        <v>ovmbfebeo</v>
      </c>
      <c r="L634" t="s">
        <v>11905</v>
      </c>
      <c r="O634" t="str">
        <f t="shared" ca="1" si="56"/>
        <v>jwcbk177</v>
      </c>
      <c r="Q634" t="s">
        <v>7062</v>
      </c>
      <c r="T634" t="str">
        <f t="shared" ca="1" si="57"/>
        <v>미디어자료</v>
      </c>
      <c r="U634" t="s">
        <v>426</v>
      </c>
      <c r="AA634" t="str">
        <f t="shared" ca="1" si="58"/>
        <v>서울특별시  구로구 고척로45길 39</v>
      </c>
    </row>
    <row r="635" spans="3:27" x14ac:dyDescent="0.3">
      <c r="C635" s="18" t="str">
        <f t="shared" ca="1" si="53"/>
        <v>튜뇨두</v>
      </c>
      <c r="E635" t="s">
        <v>10906</v>
      </c>
      <c r="J635" t="str">
        <f t="shared" ca="1" si="55"/>
        <v>fkzwgxdvr</v>
      </c>
      <c r="L635" t="s">
        <v>11906</v>
      </c>
      <c r="O635" t="str">
        <f t="shared" ca="1" si="56"/>
        <v>bqkgv305</v>
      </c>
      <c r="Q635" t="s">
        <v>7063</v>
      </c>
      <c r="T635" t="str">
        <f t="shared" ca="1" si="57"/>
        <v>미디어자료</v>
      </c>
      <c r="U635" t="s">
        <v>426</v>
      </c>
      <c r="AA635" t="str">
        <f t="shared" ca="1" si="58"/>
        <v>서울특별시  구로구 구로동로13길 68</v>
      </c>
    </row>
    <row r="636" spans="3:27" x14ac:dyDescent="0.3">
      <c r="C636" s="18" t="str">
        <f t="shared" ca="1" si="53"/>
        <v>툐나투</v>
      </c>
      <c r="E636" t="s">
        <v>10907</v>
      </c>
      <c r="J636" t="str">
        <f t="shared" ca="1" si="55"/>
        <v>ssnhjsqvp</v>
      </c>
      <c r="L636" t="s">
        <v>11907</v>
      </c>
      <c r="O636" t="str">
        <f t="shared" ca="1" si="56"/>
        <v>cvxnk702</v>
      </c>
      <c r="Q636" t="s">
        <v>7064</v>
      </c>
      <c r="T636" t="str">
        <f t="shared" ca="1" si="57"/>
        <v>육아용품</v>
      </c>
      <c r="U636" t="s">
        <v>418</v>
      </c>
      <c r="AA636" t="str">
        <f t="shared" ca="1" si="58"/>
        <v>서울특별시  구로구 구로동로26길 54</v>
      </c>
    </row>
    <row r="637" spans="3:27" x14ac:dyDescent="0.3">
      <c r="C637" s="18" t="str">
        <f t="shared" ca="1" si="53"/>
        <v>미투러</v>
      </c>
      <c r="E637" t="s">
        <v>10908</v>
      </c>
      <c r="J637" t="str">
        <f t="shared" ca="1" si="55"/>
        <v>jetknguks</v>
      </c>
      <c r="L637" t="s">
        <v>11908</v>
      </c>
      <c r="O637" t="str">
        <f t="shared" ca="1" si="56"/>
        <v>owkbo656</v>
      </c>
      <c r="Q637" t="s">
        <v>7065</v>
      </c>
      <c r="T637" t="str">
        <f t="shared" ca="1" si="57"/>
        <v>육아용품</v>
      </c>
      <c r="U637" t="s">
        <v>418</v>
      </c>
      <c r="AA637" t="str">
        <f t="shared" ca="1" si="58"/>
        <v>서울특별시  구로구 고척로45길 39</v>
      </c>
    </row>
    <row r="638" spans="3:27" x14ac:dyDescent="0.3">
      <c r="C638" s="18" t="str">
        <f t="shared" ca="1" si="53"/>
        <v>다냐처</v>
      </c>
      <c r="E638" t="s">
        <v>10909</v>
      </c>
      <c r="J638" t="str">
        <f t="shared" ca="1" si="55"/>
        <v>bqexccskw</v>
      </c>
      <c r="L638" t="s">
        <v>11909</v>
      </c>
      <c r="O638" t="str">
        <f t="shared" ca="1" si="56"/>
        <v>gnvqv353</v>
      </c>
      <c r="Q638" t="s">
        <v>7066</v>
      </c>
      <c r="T638" t="str">
        <f t="shared" ca="1" si="57"/>
        <v>응급처치법</v>
      </c>
      <c r="U638" t="s">
        <v>426</v>
      </c>
      <c r="AA638" t="str">
        <f t="shared" ca="1" si="58"/>
        <v>서울특별시  구로구 구로중앙로28길 66</v>
      </c>
    </row>
    <row r="639" spans="3:27" x14ac:dyDescent="0.3">
      <c r="C639" s="18" t="str">
        <f t="shared" ca="1" si="53"/>
        <v>겨슈교</v>
      </c>
      <c r="E639" t="s">
        <v>10910</v>
      </c>
      <c r="J639" t="str">
        <f t="shared" ca="1" si="55"/>
        <v>gkgfyxijz</v>
      </c>
      <c r="L639" t="s">
        <v>11910</v>
      </c>
      <c r="O639" t="str">
        <f t="shared" ca="1" si="56"/>
        <v>uredj844</v>
      </c>
      <c r="Q639" t="s">
        <v>7067</v>
      </c>
      <c r="T639" t="str">
        <f t="shared" ca="1" si="57"/>
        <v>육아프로그램</v>
      </c>
      <c r="U639" t="s">
        <v>427</v>
      </c>
      <c r="AA639" t="str">
        <f t="shared" ca="1" si="58"/>
        <v>서울특별시  구로구 새말로18길 31</v>
      </c>
    </row>
    <row r="640" spans="3:27" x14ac:dyDescent="0.3">
      <c r="C640" s="18" t="str">
        <f t="shared" ca="1" si="53"/>
        <v>더차듀</v>
      </c>
      <c r="E640" t="s">
        <v>10911</v>
      </c>
      <c r="J640" t="str">
        <f t="shared" ca="1" si="55"/>
        <v>vbsucnztj</v>
      </c>
      <c r="L640" t="s">
        <v>11911</v>
      </c>
      <c r="O640" t="str">
        <f t="shared" ca="1" si="56"/>
        <v>xxkkk226</v>
      </c>
      <c r="Q640" t="s">
        <v>7068</v>
      </c>
      <c r="T640" t="str">
        <f t="shared" ca="1" si="57"/>
        <v>육아정보</v>
      </c>
      <c r="U640" t="s">
        <v>426</v>
      </c>
      <c r="AA640" t="str">
        <f t="shared" ca="1" si="58"/>
        <v>서울특별시  구로구 구로중앙로28길 66</v>
      </c>
    </row>
    <row r="641" spans="3:27" x14ac:dyDescent="0.3">
      <c r="C641" s="18" t="str">
        <f t="shared" ca="1" si="53"/>
        <v>츄시효</v>
      </c>
      <c r="E641" t="s">
        <v>10912</v>
      </c>
      <c r="J641" t="str">
        <f t="shared" ca="1" si="55"/>
        <v>wsabglaym</v>
      </c>
      <c r="L641" t="s">
        <v>11912</v>
      </c>
      <c r="O641" t="str">
        <f t="shared" ca="1" si="56"/>
        <v>ubgqt226</v>
      </c>
      <c r="Q641" t="s">
        <v>7069</v>
      </c>
      <c r="T641" t="str">
        <f t="shared" ca="1" si="57"/>
        <v>응급처치법</v>
      </c>
      <c r="U641" t="s">
        <v>418</v>
      </c>
      <c r="AA641" t="str">
        <f t="shared" ca="1" si="58"/>
        <v>서울특별시  구로구 경인로 302-1</v>
      </c>
    </row>
    <row r="642" spans="3:27" x14ac:dyDescent="0.3">
      <c r="C642" s="18" t="str">
        <f t="shared" ref="C642:C705" ca="1" si="59">INDIRECT("A"&amp;RANDBETWEEN(1, 140))&amp;INDIRECT("A"&amp;RANDBETWEEN(1, 140))&amp;INDIRECT("A"&amp;RANDBETWEEN(1, 140))</f>
        <v>처두기</v>
      </c>
      <c r="E642" t="s">
        <v>10913</v>
      </c>
      <c r="J642" t="str">
        <f t="shared" ca="1" si="55"/>
        <v>enfogvzku</v>
      </c>
      <c r="L642" t="s">
        <v>11913</v>
      </c>
      <c r="O642" t="str">
        <f t="shared" ca="1" si="56"/>
        <v>mlwiw068</v>
      </c>
      <c r="Q642" t="s">
        <v>7070</v>
      </c>
      <c r="T642" t="str">
        <f t="shared" ca="1" si="57"/>
        <v>미디어자료</v>
      </c>
      <c r="U642" t="s">
        <v>425</v>
      </c>
      <c r="AA642" t="str">
        <f t="shared" ca="1" si="58"/>
        <v>서울특별시  구로구 가마산로25길 33</v>
      </c>
    </row>
    <row r="643" spans="3:27" x14ac:dyDescent="0.3">
      <c r="C643" s="18" t="str">
        <f t="shared" ca="1" si="59"/>
        <v>마피뉴</v>
      </c>
      <c r="E643" t="s">
        <v>10914</v>
      </c>
      <c r="J643" t="str">
        <f t="shared" ca="1" si="55"/>
        <v>rzajboovt</v>
      </c>
      <c r="L643" t="s">
        <v>11914</v>
      </c>
      <c r="O643" t="str">
        <f t="shared" ca="1" si="56"/>
        <v>osdty727</v>
      </c>
      <c r="Q643" t="s">
        <v>7071</v>
      </c>
      <c r="T643" t="str">
        <f t="shared" ca="1" si="57"/>
        <v>육아용품</v>
      </c>
      <c r="U643" t="s">
        <v>424</v>
      </c>
      <c r="AA643" t="str">
        <f t="shared" ca="1" si="58"/>
        <v>서울특별시  구로구 가마산로26길 34</v>
      </c>
    </row>
    <row r="644" spans="3:27" x14ac:dyDescent="0.3">
      <c r="C644" s="18" t="str">
        <f t="shared" ca="1" si="59"/>
        <v>리고호</v>
      </c>
      <c r="E644" t="s">
        <v>10915</v>
      </c>
      <c r="J644" t="str">
        <f t="shared" ca="1" si="55"/>
        <v>izepkaael</v>
      </c>
      <c r="L644" t="s">
        <v>11915</v>
      </c>
      <c r="O644" t="str">
        <f t="shared" ca="1" si="56"/>
        <v>pdwrf028</v>
      </c>
      <c r="Q644" t="s">
        <v>7072</v>
      </c>
      <c r="T644" t="str">
        <f t="shared" ca="1" si="57"/>
        <v>육아프로그램</v>
      </c>
      <c r="U644" t="s">
        <v>425</v>
      </c>
      <c r="AA644" t="str">
        <f t="shared" ca="1" si="58"/>
        <v>서울특별시  구로구 새말로18길 31</v>
      </c>
    </row>
    <row r="645" spans="3:27" x14ac:dyDescent="0.3">
      <c r="C645" s="18" t="str">
        <f t="shared" ca="1" si="59"/>
        <v>탸커휴</v>
      </c>
      <c r="E645" t="s">
        <v>10916</v>
      </c>
      <c r="J645" t="str">
        <f t="shared" ca="1" si="55"/>
        <v>varbfgyvm</v>
      </c>
      <c r="L645" t="s">
        <v>11916</v>
      </c>
      <c r="O645" t="str">
        <f t="shared" ca="1" si="56"/>
        <v>dsugy810</v>
      </c>
      <c r="Q645" t="s">
        <v>7073</v>
      </c>
      <c r="T645" t="str">
        <f t="shared" ca="1" si="57"/>
        <v>육아프로그램</v>
      </c>
      <c r="U645" t="s">
        <v>424</v>
      </c>
      <c r="AA645" t="str">
        <f t="shared" ca="1" si="58"/>
        <v>서울특별시  구로구 가마산로26길 34</v>
      </c>
    </row>
    <row r="646" spans="3:27" x14ac:dyDescent="0.3">
      <c r="C646" s="18" t="str">
        <f t="shared" ca="1" si="59"/>
        <v>흐휴묘</v>
      </c>
      <c r="E646" t="s">
        <v>10917</v>
      </c>
      <c r="J646" t="str">
        <f t="shared" ca="1" si="55"/>
        <v>ifcakeaex</v>
      </c>
      <c r="L646" t="s">
        <v>11917</v>
      </c>
      <c r="O646" t="str">
        <f t="shared" ca="1" si="56"/>
        <v>uopey553</v>
      </c>
      <c r="Q646" t="s">
        <v>7074</v>
      </c>
      <c r="T646" t="str">
        <f t="shared" ca="1" si="57"/>
        <v>육아프로그램</v>
      </c>
      <c r="U646" t="s">
        <v>427</v>
      </c>
      <c r="AA646" t="str">
        <f t="shared" ca="1" si="58"/>
        <v>서울특별시  구로구 가마산로25길 21</v>
      </c>
    </row>
    <row r="647" spans="3:27" x14ac:dyDescent="0.3">
      <c r="C647" s="18" t="str">
        <f t="shared" ca="1" si="59"/>
        <v>브로프</v>
      </c>
      <c r="E647" t="s">
        <v>10918</v>
      </c>
      <c r="J647" t="str">
        <f t="shared" ca="1" si="55"/>
        <v>gmxnywhuj</v>
      </c>
      <c r="L647" t="s">
        <v>11918</v>
      </c>
      <c r="O647" t="str">
        <f t="shared" ca="1" si="56"/>
        <v>zqjri354</v>
      </c>
      <c r="Q647" t="s">
        <v>7075</v>
      </c>
      <c r="T647" t="str">
        <f t="shared" ca="1" si="57"/>
        <v>육아정보</v>
      </c>
      <c r="U647" t="s">
        <v>424</v>
      </c>
      <c r="AA647" t="str">
        <f t="shared" ca="1" si="58"/>
        <v>서울특별시  구로구 가마산로25길 33</v>
      </c>
    </row>
    <row r="648" spans="3:27" x14ac:dyDescent="0.3">
      <c r="C648" s="18" t="str">
        <f t="shared" ca="1" si="59"/>
        <v>아효치</v>
      </c>
      <c r="E648" t="s">
        <v>10919</v>
      </c>
      <c r="J648" t="str">
        <f t="shared" ca="1" si="55"/>
        <v>pwjqzubgt</v>
      </c>
      <c r="L648" t="s">
        <v>11919</v>
      </c>
      <c r="O648" t="str">
        <f t="shared" ca="1" si="56"/>
        <v>ymyuh193</v>
      </c>
      <c r="Q648" t="s">
        <v>7076</v>
      </c>
      <c r="T648" t="str">
        <f t="shared" ca="1" si="57"/>
        <v>응급처치법</v>
      </c>
      <c r="U648" t="s">
        <v>426</v>
      </c>
      <c r="AA648" t="str">
        <f t="shared" ca="1" si="58"/>
        <v>서울특별시  구로구 경인로 302-1</v>
      </c>
    </row>
    <row r="649" spans="3:27" x14ac:dyDescent="0.3">
      <c r="C649" s="18" t="str">
        <f t="shared" ca="1" si="59"/>
        <v>햐타비</v>
      </c>
      <c r="E649" t="s">
        <v>10920</v>
      </c>
      <c r="J649" t="str">
        <f t="shared" ca="1" si="55"/>
        <v>lulhxuaob</v>
      </c>
      <c r="L649" t="s">
        <v>11920</v>
      </c>
      <c r="O649" t="str">
        <f t="shared" ca="1" si="56"/>
        <v>vlwyi143</v>
      </c>
      <c r="Q649" t="s">
        <v>7077</v>
      </c>
      <c r="T649" t="str">
        <f t="shared" ca="1" si="57"/>
        <v>미디어자료</v>
      </c>
      <c r="U649" t="s">
        <v>418</v>
      </c>
      <c r="AA649" t="str">
        <f t="shared" ca="1" si="58"/>
        <v>서울특별시  구로구 가마산로 245</v>
      </c>
    </row>
    <row r="650" spans="3:27" x14ac:dyDescent="0.3">
      <c r="C650" s="18" t="str">
        <f t="shared" ca="1" si="59"/>
        <v>토흐차</v>
      </c>
      <c r="E650" t="s">
        <v>10921</v>
      </c>
      <c r="J650" t="str">
        <f t="shared" ca="1" si="55"/>
        <v>htbsffchd</v>
      </c>
      <c r="L650" t="s">
        <v>11921</v>
      </c>
      <c r="O650" t="str">
        <f t="shared" ca="1" si="56"/>
        <v>vvfze284</v>
      </c>
      <c r="Q650" t="s">
        <v>7078</v>
      </c>
      <c r="T650" t="str">
        <f t="shared" ca="1" si="57"/>
        <v>육아정보</v>
      </c>
      <c r="U650" t="s">
        <v>426</v>
      </c>
      <c r="AA650" t="str">
        <f t="shared" ca="1" si="58"/>
        <v>서울특별시  구로구 구로중앙로 17</v>
      </c>
    </row>
    <row r="651" spans="3:27" x14ac:dyDescent="0.3">
      <c r="C651" s="18" t="str">
        <f t="shared" ca="1" si="59"/>
        <v>듀여바</v>
      </c>
      <c r="E651" t="s">
        <v>10922</v>
      </c>
      <c r="J651" t="str">
        <f t="shared" ca="1" si="55"/>
        <v>sbqslmyzy</v>
      </c>
      <c r="L651" t="s">
        <v>11922</v>
      </c>
      <c r="O651" t="str">
        <f t="shared" ca="1" si="56"/>
        <v>jfpkg330</v>
      </c>
      <c r="Q651" t="s">
        <v>7079</v>
      </c>
      <c r="T651" t="str">
        <f t="shared" ca="1" si="57"/>
        <v>육아용품</v>
      </c>
      <c r="U651" t="s">
        <v>426</v>
      </c>
      <c r="AA651" t="str">
        <f t="shared" ca="1" si="58"/>
        <v>서울특별시  구로구 구로중앙로 17</v>
      </c>
    </row>
    <row r="652" spans="3:27" x14ac:dyDescent="0.3">
      <c r="C652" s="18" t="str">
        <f t="shared" ca="1" si="59"/>
        <v>보켜치</v>
      </c>
      <c r="E652" t="s">
        <v>10923</v>
      </c>
      <c r="J652" t="str">
        <f t="shared" ca="1" si="55"/>
        <v>qefmvnaxg</v>
      </c>
      <c r="L652" t="s">
        <v>11923</v>
      </c>
      <c r="O652" t="str">
        <f t="shared" ca="1" si="56"/>
        <v>cpehk726</v>
      </c>
      <c r="Q652" t="s">
        <v>7080</v>
      </c>
      <c r="T652" t="str">
        <f t="shared" ca="1" si="57"/>
        <v>응급처치법</v>
      </c>
      <c r="U652" t="s">
        <v>425</v>
      </c>
      <c r="AA652" t="str">
        <f t="shared" ca="1" si="58"/>
        <v>서울특별시  구로구 가마산로25길 21</v>
      </c>
    </row>
    <row r="653" spans="3:27" x14ac:dyDescent="0.3">
      <c r="C653" s="18" t="str">
        <f t="shared" ca="1" si="59"/>
        <v>모묘야</v>
      </c>
      <c r="E653" t="s">
        <v>10924</v>
      </c>
      <c r="J653" t="str">
        <f t="shared" ca="1" si="55"/>
        <v>yfkloagbw</v>
      </c>
      <c r="L653" t="s">
        <v>11924</v>
      </c>
      <c r="O653" t="str">
        <f t="shared" ca="1" si="56"/>
        <v>asgyg028</v>
      </c>
      <c r="Q653" t="s">
        <v>7081</v>
      </c>
      <c r="T653" t="str">
        <f t="shared" ca="1" si="57"/>
        <v>육아정보</v>
      </c>
      <c r="U653" t="s">
        <v>425</v>
      </c>
      <c r="AA653" t="str">
        <f t="shared" ca="1" si="58"/>
        <v>서울특별시  구로구 고척로45길 39</v>
      </c>
    </row>
    <row r="654" spans="3:27" x14ac:dyDescent="0.3">
      <c r="C654" s="18" t="str">
        <f t="shared" ca="1" si="59"/>
        <v>소로므</v>
      </c>
      <c r="E654" t="s">
        <v>10925</v>
      </c>
      <c r="J654" t="str">
        <f t="shared" ca="1" si="55"/>
        <v>xyshjtslm</v>
      </c>
      <c r="L654" t="s">
        <v>11925</v>
      </c>
      <c r="O654" t="str">
        <f t="shared" ca="1" si="56"/>
        <v>yeycc605</v>
      </c>
      <c r="Q654" t="s">
        <v>7082</v>
      </c>
      <c r="T654" t="str">
        <f t="shared" ca="1" si="57"/>
        <v>응급처치법</v>
      </c>
      <c r="U654" t="s">
        <v>418</v>
      </c>
      <c r="AA654" t="str">
        <f t="shared" ca="1" si="58"/>
        <v>서울특별시  구로구 가마산로25길 21</v>
      </c>
    </row>
    <row r="655" spans="3:27" x14ac:dyDescent="0.3">
      <c r="C655" s="18" t="str">
        <f t="shared" ca="1" si="59"/>
        <v>녀흐마</v>
      </c>
      <c r="E655" t="s">
        <v>10926</v>
      </c>
      <c r="J655" t="str">
        <f t="shared" ca="1" si="55"/>
        <v>zlgdowejw</v>
      </c>
      <c r="L655" t="s">
        <v>11926</v>
      </c>
      <c r="O655" t="str">
        <f t="shared" ca="1" si="56"/>
        <v>izozs375</v>
      </c>
      <c r="Q655" t="s">
        <v>7083</v>
      </c>
      <c r="T655" t="str">
        <f t="shared" ca="1" si="57"/>
        <v>미디어자료</v>
      </c>
      <c r="U655" t="s">
        <v>426</v>
      </c>
      <c r="AA655" t="str">
        <f t="shared" ca="1" si="58"/>
        <v>서울특별시  구로구 가마산로25길 33</v>
      </c>
    </row>
    <row r="656" spans="3:27" x14ac:dyDescent="0.3">
      <c r="C656" s="18" t="str">
        <f t="shared" ca="1" si="59"/>
        <v>조키규</v>
      </c>
      <c r="E656" t="s">
        <v>10927</v>
      </c>
      <c r="J656" t="str">
        <f t="shared" ca="1" si="55"/>
        <v>earzjppsi</v>
      </c>
      <c r="L656" t="s">
        <v>11927</v>
      </c>
      <c r="O656" t="str">
        <f t="shared" ca="1" si="56"/>
        <v>muiyx737</v>
      </c>
      <c r="Q656" t="s">
        <v>7084</v>
      </c>
      <c r="T656" t="str">
        <f t="shared" ca="1" si="57"/>
        <v>미디어자료</v>
      </c>
      <c r="U656" t="s">
        <v>427</v>
      </c>
      <c r="AA656" t="str">
        <f t="shared" ca="1" si="58"/>
        <v>서울특별시  구로구 구로중앙로28길 66</v>
      </c>
    </row>
    <row r="657" spans="3:27" x14ac:dyDescent="0.3">
      <c r="C657" s="18" t="str">
        <f t="shared" ca="1" si="59"/>
        <v>모갸드</v>
      </c>
      <c r="E657" t="s">
        <v>10928</v>
      </c>
      <c r="J657" t="str">
        <f t="shared" ca="1" si="55"/>
        <v>lkvhiyxrx</v>
      </c>
      <c r="L657" t="s">
        <v>11928</v>
      </c>
      <c r="O657" t="str">
        <f t="shared" ca="1" si="56"/>
        <v>mspol116</v>
      </c>
      <c r="Q657" t="s">
        <v>7085</v>
      </c>
      <c r="T657" t="str">
        <f t="shared" ca="1" si="57"/>
        <v>응급처치법</v>
      </c>
      <c r="U657" t="s">
        <v>426</v>
      </c>
      <c r="AA657" t="str">
        <f t="shared" ca="1" si="58"/>
        <v>서울특별시  구로구 가마산로25길 21</v>
      </c>
    </row>
    <row r="658" spans="3:27" x14ac:dyDescent="0.3">
      <c r="C658" s="18" t="str">
        <f t="shared" ca="1" si="59"/>
        <v>코어수</v>
      </c>
      <c r="E658" t="s">
        <v>10929</v>
      </c>
      <c r="J658" t="str">
        <f t="shared" ca="1" si="55"/>
        <v>pvaavqsfs</v>
      </c>
      <c r="L658" t="s">
        <v>11929</v>
      </c>
      <c r="O658" t="str">
        <f t="shared" ca="1" si="56"/>
        <v>bqqkq193</v>
      </c>
      <c r="Q658" t="s">
        <v>7086</v>
      </c>
      <c r="T658" t="str">
        <f t="shared" ca="1" si="57"/>
        <v>육아정보</v>
      </c>
      <c r="U658" t="s">
        <v>425</v>
      </c>
      <c r="AA658" t="str">
        <f t="shared" ca="1" si="58"/>
        <v>서울특별시  구로구 가마산로25길 33</v>
      </c>
    </row>
    <row r="659" spans="3:27" x14ac:dyDescent="0.3">
      <c r="C659" s="18" t="str">
        <f t="shared" ca="1" si="59"/>
        <v>규보됴</v>
      </c>
      <c r="E659" t="s">
        <v>10930</v>
      </c>
      <c r="J659" t="str">
        <f t="shared" ca="1" si="55"/>
        <v>eapjradlb</v>
      </c>
      <c r="L659" t="s">
        <v>11930</v>
      </c>
      <c r="O659" t="str">
        <f t="shared" ca="1" si="56"/>
        <v>wkuuo516</v>
      </c>
      <c r="Q659" t="s">
        <v>7087</v>
      </c>
      <c r="T659" t="str">
        <f t="shared" ca="1" si="57"/>
        <v>응급처치법</v>
      </c>
      <c r="U659" t="s">
        <v>426</v>
      </c>
      <c r="AA659" t="str">
        <f t="shared" ca="1" si="58"/>
        <v>서울특별시  구로구 가마산로25길 21</v>
      </c>
    </row>
    <row r="660" spans="3:27" x14ac:dyDescent="0.3">
      <c r="C660" s="18" t="str">
        <f t="shared" ca="1" si="59"/>
        <v>셔포부</v>
      </c>
      <c r="E660" t="s">
        <v>10931</v>
      </c>
      <c r="J660" t="str">
        <f t="shared" ca="1" si="55"/>
        <v>yzdgvrlps</v>
      </c>
      <c r="L660" t="s">
        <v>11931</v>
      </c>
      <c r="O660" t="str">
        <f t="shared" ca="1" si="56"/>
        <v>lmxww890</v>
      </c>
      <c r="Q660" t="s">
        <v>7088</v>
      </c>
      <c r="T660" t="str">
        <f t="shared" ca="1" si="57"/>
        <v>육아정보</v>
      </c>
      <c r="U660" t="s">
        <v>425</v>
      </c>
      <c r="AA660" t="str">
        <f t="shared" ca="1" si="58"/>
        <v>서울특별시  구로구 가마산로25길 9-24</v>
      </c>
    </row>
    <row r="661" spans="3:27" x14ac:dyDescent="0.3">
      <c r="C661" s="18" t="str">
        <f t="shared" ca="1" si="59"/>
        <v>브묘퍼</v>
      </c>
      <c r="E661" t="s">
        <v>10932</v>
      </c>
      <c r="J661" t="str">
        <f t="shared" ca="1" si="55"/>
        <v>hppurehdz</v>
      </c>
      <c r="L661" t="s">
        <v>11932</v>
      </c>
      <c r="O661" t="str">
        <f t="shared" ca="1" si="56"/>
        <v>pkgiw116</v>
      </c>
      <c r="Q661" t="s">
        <v>7089</v>
      </c>
      <c r="T661" t="str">
        <f t="shared" ca="1" si="57"/>
        <v>응급처치법</v>
      </c>
      <c r="U661" t="s">
        <v>424</v>
      </c>
      <c r="AA661" t="str">
        <f t="shared" ca="1" si="58"/>
        <v>서울특별시  구로구 가마산로25길 9-24</v>
      </c>
    </row>
    <row r="662" spans="3:27" x14ac:dyDescent="0.3">
      <c r="C662" s="18" t="str">
        <f t="shared" ca="1" si="59"/>
        <v>쿠처크</v>
      </c>
      <c r="E662" t="s">
        <v>10933</v>
      </c>
      <c r="J662" t="str">
        <f t="shared" ca="1" si="55"/>
        <v>fgfpmmdua</v>
      </c>
      <c r="L662" t="s">
        <v>11933</v>
      </c>
      <c r="O662" t="str">
        <f t="shared" ca="1" si="56"/>
        <v>huoov782</v>
      </c>
      <c r="Q662" t="s">
        <v>7090</v>
      </c>
      <c r="T662" t="str">
        <f t="shared" ca="1" si="57"/>
        <v>응급처치법</v>
      </c>
      <c r="U662" t="s">
        <v>424</v>
      </c>
      <c r="AA662" t="str">
        <f t="shared" ca="1" si="58"/>
        <v>서울특별시  구로구 고척로45길 39</v>
      </c>
    </row>
    <row r="663" spans="3:27" x14ac:dyDescent="0.3">
      <c r="C663" s="18" t="str">
        <f t="shared" ca="1" si="59"/>
        <v>소자바</v>
      </c>
      <c r="E663" t="s">
        <v>10934</v>
      </c>
      <c r="J663" t="str">
        <f t="shared" ca="1" si="55"/>
        <v>vemxuqzwt</v>
      </c>
      <c r="L663" t="s">
        <v>11934</v>
      </c>
      <c r="O663" t="str">
        <f t="shared" ca="1" si="56"/>
        <v>rwcii925</v>
      </c>
      <c r="Q663" t="s">
        <v>7091</v>
      </c>
      <c r="T663" t="str">
        <f t="shared" ca="1" si="57"/>
        <v>육아프로그램</v>
      </c>
      <c r="U663" t="s">
        <v>427</v>
      </c>
      <c r="AA663" t="str">
        <f t="shared" ca="1" si="58"/>
        <v>서울특별시  구로구 구로중앙로 17</v>
      </c>
    </row>
    <row r="664" spans="3:27" x14ac:dyDescent="0.3">
      <c r="C664" s="18" t="str">
        <f t="shared" ca="1" si="59"/>
        <v>코히쵸</v>
      </c>
      <c r="E664" t="s">
        <v>10935</v>
      </c>
      <c r="J664" t="str">
        <f t="shared" ca="1" si="55"/>
        <v>epqltzjqb</v>
      </c>
      <c r="L664" t="s">
        <v>11935</v>
      </c>
      <c r="O664" t="str">
        <f t="shared" ca="1" si="56"/>
        <v>dyftm144</v>
      </c>
      <c r="Q664" t="s">
        <v>7092</v>
      </c>
      <c r="T664" t="str">
        <f t="shared" ca="1" si="57"/>
        <v>육아프로그램</v>
      </c>
      <c r="U664" t="s">
        <v>426</v>
      </c>
      <c r="AA664" t="str">
        <f t="shared" ca="1" si="58"/>
        <v>서울특별시  구로구 구로중앙로 17</v>
      </c>
    </row>
    <row r="665" spans="3:27" x14ac:dyDescent="0.3">
      <c r="C665" s="18" t="str">
        <f t="shared" ca="1" si="59"/>
        <v>히어도</v>
      </c>
      <c r="E665" t="s">
        <v>10936</v>
      </c>
      <c r="J665" t="str">
        <f t="shared" ca="1" si="55"/>
        <v>xeaopmfxb</v>
      </c>
      <c r="L665" t="s">
        <v>11936</v>
      </c>
      <c r="O665" t="str">
        <f t="shared" ca="1" si="56"/>
        <v>ngdis078</v>
      </c>
      <c r="Q665" t="s">
        <v>7093</v>
      </c>
      <c r="T665" t="str">
        <f t="shared" ca="1" si="57"/>
        <v>육아정보</v>
      </c>
      <c r="U665" t="s">
        <v>427</v>
      </c>
      <c r="AA665" t="str">
        <f t="shared" ca="1" si="58"/>
        <v>서울특별시  구로구 경인로 302-1</v>
      </c>
    </row>
    <row r="666" spans="3:27" x14ac:dyDescent="0.3">
      <c r="C666" s="18" t="str">
        <f t="shared" ca="1" si="59"/>
        <v>나아캬</v>
      </c>
      <c r="E666" t="s">
        <v>10937</v>
      </c>
      <c r="J666" t="str">
        <f t="shared" ca="1" si="55"/>
        <v>edfyaosrw</v>
      </c>
      <c r="L666" t="s">
        <v>11937</v>
      </c>
      <c r="O666" t="str">
        <f t="shared" ca="1" si="56"/>
        <v>mhaqu900</v>
      </c>
      <c r="Q666" t="s">
        <v>7094</v>
      </c>
      <c r="T666" t="str">
        <f t="shared" ca="1" si="57"/>
        <v>육아용품</v>
      </c>
      <c r="U666" t="s">
        <v>424</v>
      </c>
      <c r="AA666" t="str">
        <f t="shared" ca="1" si="58"/>
        <v>서울특별시  구로구 구로동로26길 54</v>
      </c>
    </row>
    <row r="667" spans="3:27" x14ac:dyDescent="0.3">
      <c r="C667" s="18" t="str">
        <f t="shared" ca="1" si="59"/>
        <v>도가우</v>
      </c>
      <c r="E667" t="s">
        <v>10938</v>
      </c>
      <c r="J667" t="str">
        <f t="shared" ca="1" si="55"/>
        <v>ticdamdrl</v>
      </c>
      <c r="L667" t="s">
        <v>11938</v>
      </c>
      <c r="O667" t="str">
        <f t="shared" ca="1" si="56"/>
        <v>fnyup397</v>
      </c>
      <c r="Q667" t="s">
        <v>7095</v>
      </c>
      <c r="T667" t="str">
        <f t="shared" ca="1" si="57"/>
        <v>육아용품</v>
      </c>
      <c r="U667" t="s">
        <v>425</v>
      </c>
      <c r="AA667" t="str">
        <f t="shared" ca="1" si="58"/>
        <v>서울특별시  구로구 고척로45길 39</v>
      </c>
    </row>
    <row r="668" spans="3:27" x14ac:dyDescent="0.3">
      <c r="C668" s="18" t="str">
        <f t="shared" ca="1" si="59"/>
        <v>주료허</v>
      </c>
      <c r="E668" t="s">
        <v>10939</v>
      </c>
      <c r="J668" t="str">
        <f t="shared" ca="1" si="55"/>
        <v>bhwizpvhw</v>
      </c>
      <c r="L668" t="s">
        <v>11939</v>
      </c>
      <c r="O668" t="str">
        <f t="shared" ca="1" si="56"/>
        <v>wkefy913</v>
      </c>
      <c r="Q668" t="s">
        <v>7096</v>
      </c>
      <c r="T668" t="str">
        <f t="shared" ca="1" si="57"/>
        <v>육아프로그램</v>
      </c>
      <c r="U668" t="s">
        <v>427</v>
      </c>
      <c r="AA668" t="str">
        <f t="shared" ca="1" si="58"/>
        <v>서울특별시  구로구 가마산로25길 33</v>
      </c>
    </row>
    <row r="669" spans="3:27" x14ac:dyDescent="0.3">
      <c r="C669" s="18" t="str">
        <f t="shared" ca="1" si="59"/>
        <v>댜사니</v>
      </c>
      <c r="E669" t="s">
        <v>10940</v>
      </c>
      <c r="J669" t="str">
        <f t="shared" ca="1" si="55"/>
        <v>nsxwgakld</v>
      </c>
      <c r="L669" t="s">
        <v>11940</v>
      </c>
      <c r="O669" t="str">
        <f t="shared" ca="1" si="56"/>
        <v>hvyyr390</v>
      </c>
      <c r="Q669" t="s">
        <v>7097</v>
      </c>
      <c r="T669" t="str">
        <f t="shared" ca="1" si="57"/>
        <v>육아정보</v>
      </c>
      <c r="U669" t="s">
        <v>427</v>
      </c>
      <c r="AA669" t="str">
        <f t="shared" ca="1" si="58"/>
        <v>서울특별시  구로구 가마산로26길 34</v>
      </c>
    </row>
    <row r="670" spans="3:27" x14ac:dyDescent="0.3">
      <c r="C670" s="18" t="str">
        <f t="shared" ca="1" si="59"/>
        <v>티챠묘</v>
      </c>
      <c r="E670" t="s">
        <v>10941</v>
      </c>
      <c r="J670" t="str">
        <f t="shared" ca="1" si="55"/>
        <v>wlwurvfrj</v>
      </c>
      <c r="L670" t="s">
        <v>11941</v>
      </c>
      <c r="O670" t="str">
        <f t="shared" ca="1" si="56"/>
        <v>srwmt759</v>
      </c>
      <c r="Q670" t="s">
        <v>7098</v>
      </c>
      <c r="T670" t="str">
        <f t="shared" ca="1" si="57"/>
        <v>육아프로그램</v>
      </c>
      <c r="U670" t="s">
        <v>427</v>
      </c>
      <c r="AA670" t="str">
        <f t="shared" ca="1" si="58"/>
        <v>서울특별시  구로구 구로동로13길 68</v>
      </c>
    </row>
    <row r="671" spans="3:27" x14ac:dyDescent="0.3">
      <c r="C671" s="18" t="str">
        <f t="shared" ca="1" si="59"/>
        <v>코교녀</v>
      </c>
      <c r="E671" t="s">
        <v>10942</v>
      </c>
      <c r="J671" t="str">
        <f t="shared" ca="1" si="55"/>
        <v>peqqhtpnf</v>
      </c>
      <c r="L671" t="s">
        <v>11942</v>
      </c>
      <c r="O671" t="str">
        <f t="shared" ca="1" si="56"/>
        <v>ngvdr889</v>
      </c>
      <c r="Q671" t="s">
        <v>7099</v>
      </c>
      <c r="T671" t="str">
        <f t="shared" ca="1" si="57"/>
        <v>미디어자료</v>
      </c>
      <c r="U671" t="s">
        <v>424</v>
      </c>
      <c r="AA671" t="str">
        <f t="shared" ca="1" si="58"/>
        <v>서울특별시  구로구 구로중앙로 17</v>
      </c>
    </row>
    <row r="672" spans="3:27" x14ac:dyDescent="0.3">
      <c r="C672" s="18" t="str">
        <f t="shared" ca="1" si="59"/>
        <v>캬러크</v>
      </c>
      <c r="E672" t="s">
        <v>10943</v>
      </c>
      <c r="J672" t="str">
        <f t="shared" ref="J672:J735" ca="1" si="60">INDIRECT("H"&amp;RANDBETWEEN(1, 26))&amp;INDIRECT("H"&amp;RANDBETWEEN(1, 26))&amp;INDIRECT("H"&amp;RANDBETWEEN(1, 26))&amp;INDIRECT("H"&amp;RANDBETWEEN(1, 26))&amp;INDIRECT("H"&amp;RANDBETWEEN(1, 26))&amp;INDIRECT("H"&amp;RANDBETWEEN(1, 26))&amp;INDIRECT("H"&amp;RANDBETWEEN(1, 26))&amp;INDIRECT("H"&amp;RANDBETWEEN(1, 26))&amp;INDIRECT("H"&amp;RANDBETWEEN(1, 26))</f>
        <v>cubkjcfzd</v>
      </c>
      <c r="L672" t="s">
        <v>11943</v>
      </c>
      <c r="O672" t="str">
        <f t="shared" ref="O672:O735" ca="1" si="61">INDIRECT("H"&amp;RANDBETWEEN(1,26))&amp;INDIRECT("H"&amp;RANDBETWEEN(1,26))&amp;INDIRECT("H"&amp;RANDBETWEEN(1,26))&amp;INDIRECT("H"&amp;RANDBETWEEN(1,26))&amp;INDIRECT("H"&amp;RANDBETWEEN(1,26))&amp;RANDBETWEEN(0,9)&amp;RANDBETWEEN(0,9)&amp;RANDBETWEEN(0,9)</f>
        <v>ekmcg639</v>
      </c>
      <c r="Q672" t="s">
        <v>7100</v>
      </c>
      <c r="T672" t="str">
        <f t="shared" ref="T672:T735" ca="1" si="62">INDIRECT("S"&amp;RANDBETWEEN(1,5))</f>
        <v>육아프로그램</v>
      </c>
      <c r="U672" t="s">
        <v>424</v>
      </c>
      <c r="AA672" t="str">
        <f t="shared" ca="1" si="58"/>
        <v>서울특별시  구로구 새말로18길 31</v>
      </c>
    </row>
    <row r="673" spans="3:27" x14ac:dyDescent="0.3">
      <c r="C673" s="18" t="str">
        <f t="shared" ca="1" si="59"/>
        <v>츄러보</v>
      </c>
      <c r="E673" t="s">
        <v>10944</v>
      </c>
      <c r="J673" t="str">
        <f t="shared" ca="1" si="60"/>
        <v>pcnazrtgx</v>
      </c>
      <c r="L673" t="s">
        <v>11944</v>
      </c>
      <c r="O673" t="str">
        <f t="shared" ca="1" si="61"/>
        <v>qehmd330</v>
      </c>
      <c r="Q673" t="s">
        <v>7101</v>
      </c>
      <c r="T673" t="str">
        <f t="shared" ca="1" si="62"/>
        <v>육아정보</v>
      </c>
      <c r="U673" t="s">
        <v>426</v>
      </c>
      <c r="AA673" t="str">
        <f t="shared" ca="1" si="58"/>
        <v>서울특별시  구로구 가마산로25길 21</v>
      </c>
    </row>
    <row r="674" spans="3:27" x14ac:dyDescent="0.3">
      <c r="C674" s="18" t="str">
        <f t="shared" ca="1" si="59"/>
        <v>치모도</v>
      </c>
      <c r="E674" t="s">
        <v>10945</v>
      </c>
      <c r="J674" t="str">
        <f t="shared" ca="1" si="60"/>
        <v>mnrskquam</v>
      </c>
      <c r="L674" t="s">
        <v>11945</v>
      </c>
      <c r="O674" t="str">
        <f t="shared" ca="1" si="61"/>
        <v>wqefx090</v>
      </c>
      <c r="Q674" t="s">
        <v>7102</v>
      </c>
      <c r="T674" t="str">
        <f t="shared" ca="1" si="62"/>
        <v>육아정보</v>
      </c>
      <c r="U674" t="s">
        <v>418</v>
      </c>
      <c r="AA674" t="str">
        <f t="shared" ca="1" si="58"/>
        <v>서울특별시  구로구 구로동로13길 68</v>
      </c>
    </row>
    <row r="675" spans="3:27" x14ac:dyDescent="0.3">
      <c r="C675" s="18" t="str">
        <f t="shared" ca="1" si="59"/>
        <v>뇨겨뮤</v>
      </c>
      <c r="E675" t="s">
        <v>10946</v>
      </c>
      <c r="J675" t="str">
        <f t="shared" ca="1" si="60"/>
        <v>drodhanyv</v>
      </c>
      <c r="L675" t="s">
        <v>11946</v>
      </c>
      <c r="O675" t="str">
        <f t="shared" ca="1" si="61"/>
        <v>brlms401</v>
      </c>
      <c r="Q675" t="s">
        <v>7103</v>
      </c>
      <c r="T675" t="str">
        <f t="shared" ca="1" si="62"/>
        <v>육아용품</v>
      </c>
      <c r="U675" t="s">
        <v>427</v>
      </c>
      <c r="AA675" t="str">
        <f t="shared" ca="1" si="58"/>
        <v>서울특별시  구로구 구로중앙로 17</v>
      </c>
    </row>
    <row r="676" spans="3:27" x14ac:dyDescent="0.3">
      <c r="C676" s="18" t="str">
        <f t="shared" ca="1" si="59"/>
        <v>뱌흐켜</v>
      </c>
      <c r="E676" t="s">
        <v>10947</v>
      </c>
      <c r="J676" t="str">
        <f t="shared" ca="1" si="60"/>
        <v>sipchjwbj</v>
      </c>
      <c r="L676" t="s">
        <v>11947</v>
      </c>
      <c r="O676" t="str">
        <f t="shared" ca="1" si="61"/>
        <v>hikyd920</v>
      </c>
      <c r="Q676" t="s">
        <v>7104</v>
      </c>
      <c r="T676" t="str">
        <f t="shared" ca="1" si="62"/>
        <v>응급처치법</v>
      </c>
      <c r="U676" t="s">
        <v>427</v>
      </c>
      <c r="AA676" t="str">
        <f t="shared" ca="1" si="58"/>
        <v>서울특별시  구로구 구로동로13길 68</v>
      </c>
    </row>
    <row r="677" spans="3:27" x14ac:dyDescent="0.3">
      <c r="C677" s="18" t="str">
        <f t="shared" ca="1" si="59"/>
        <v>루뇨쵸</v>
      </c>
      <c r="E677" t="s">
        <v>10948</v>
      </c>
      <c r="J677" t="str">
        <f t="shared" ca="1" si="60"/>
        <v>cefhfydcw</v>
      </c>
      <c r="L677" t="s">
        <v>11948</v>
      </c>
      <c r="O677" t="str">
        <f t="shared" ca="1" si="61"/>
        <v>hestj562</v>
      </c>
      <c r="Q677" t="s">
        <v>7105</v>
      </c>
      <c r="T677" t="str">
        <f t="shared" ca="1" si="62"/>
        <v>육아프로그램</v>
      </c>
      <c r="U677" t="s">
        <v>418</v>
      </c>
      <c r="AA677" t="str">
        <f t="shared" ca="1" si="58"/>
        <v>서울특별시  구로구 구로중앙로28길 66</v>
      </c>
    </row>
    <row r="678" spans="3:27" x14ac:dyDescent="0.3">
      <c r="C678" s="18" t="str">
        <f t="shared" ca="1" si="59"/>
        <v>여우키</v>
      </c>
      <c r="E678" t="s">
        <v>10949</v>
      </c>
      <c r="J678" t="str">
        <f t="shared" ca="1" si="60"/>
        <v>tollvbqmi</v>
      </c>
      <c r="L678" t="s">
        <v>11949</v>
      </c>
      <c r="O678" t="str">
        <f t="shared" ca="1" si="61"/>
        <v>jmind273</v>
      </c>
      <c r="Q678" t="s">
        <v>7106</v>
      </c>
      <c r="T678" t="str">
        <f t="shared" ca="1" si="62"/>
        <v>미디어자료</v>
      </c>
      <c r="U678" t="s">
        <v>425</v>
      </c>
      <c r="AA678" t="str">
        <f t="shared" ca="1" si="58"/>
        <v>서울특별시  구로구 경인로 21</v>
      </c>
    </row>
    <row r="679" spans="3:27" x14ac:dyDescent="0.3">
      <c r="C679" s="18" t="str">
        <f t="shared" ca="1" si="59"/>
        <v>므냐허</v>
      </c>
      <c r="E679" t="s">
        <v>10950</v>
      </c>
      <c r="J679" t="str">
        <f t="shared" ca="1" si="60"/>
        <v>mwhpjaqvk</v>
      </c>
      <c r="L679" t="s">
        <v>11950</v>
      </c>
      <c r="O679" t="str">
        <f t="shared" ca="1" si="61"/>
        <v>owwdc344</v>
      </c>
      <c r="Q679" t="s">
        <v>7107</v>
      </c>
      <c r="T679" t="str">
        <f t="shared" ca="1" si="62"/>
        <v>육아정보</v>
      </c>
      <c r="U679" t="s">
        <v>427</v>
      </c>
      <c r="AA679" t="str">
        <f t="shared" ca="1" si="58"/>
        <v>서울특별시  구로구 경인로 21</v>
      </c>
    </row>
    <row r="680" spans="3:27" x14ac:dyDescent="0.3">
      <c r="C680" s="18" t="str">
        <f t="shared" ca="1" si="59"/>
        <v>차후주</v>
      </c>
      <c r="E680" t="s">
        <v>10951</v>
      </c>
      <c r="J680" t="str">
        <f t="shared" ca="1" si="60"/>
        <v>ramafyurz</v>
      </c>
      <c r="L680" t="s">
        <v>11951</v>
      </c>
      <c r="O680" t="str">
        <f t="shared" ca="1" si="61"/>
        <v>aqybw052</v>
      </c>
      <c r="Q680" t="s">
        <v>7108</v>
      </c>
      <c r="T680" t="str">
        <f t="shared" ca="1" si="62"/>
        <v>육아용품</v>
      </c>
      <c r="U680" t="s">
        <v>418</v>
      </c>
      <c r="AA680" t="str">
        <f t="shared" ca="1" si="58"/>
        <v>서울특별시  구로구 경인로 302-1</v>
      </c>
    </row>
    <row r="681" spans="3:27" x14ac:dyDescent="0.3">
      <c r="C681" s="18" t="str">
        <f t="shared" ca="1" si="59"/>
        <v>추터야</v>
      </c>
      <c r="E681" t="s">
        <v>10952</v>
      </c>
      <c r="J681" t="str">
        <f t="shared" ca="1" si="60"/>
        <v>rtzauyzya</v>
      </c>
      <c r="L681" t="s">
        <v>11952</v>
      </c>
      <c r="O681" t="str">
        <f t="shared" ca="1" si="61"/>
        <v>sqvdn839</v>
      </c>
      <c r="Q681" t="s">
        <v>7109</v>
      </c>
      <c r="T681" t="str">
        <f t="shared" ca="1" si="62"/>
        <v>육아용품</v>
      </c>
      <c r="U681" t="s">
        <v>418</v>
      </c>
      <c r="AA681" t="str">
        <f t="shared" ca="1" si="58"/>
        <v>서울특별시  구로구 구로중앙로 17</v>
      </c>
    </row>
    <row r="682" spans="3:27" x14ac:dyDescent="0.3">
      <c r="C682" s="18" t="str">
        <f t="shared" ca="1" si="59"/>
        <v>시셔니</v>
      </c>
      <c r="E682" t="s">
        <v>10953</v>
      </c>
      <c r="J682" t="str">
        <f t="shared" ca="1" si="60"/>
        <v>aeredzspr</v>
      </c>
      <c r="L682" t="s">
        <v>11953</v>
      </c>
      <c r="O682" t="str">
        <f t="shared" ca="1" si="61"/>
        <v>zpwbn753</v>
      </c>
      <c r="Q682" t="s">
        <v>7110</v>
      </c>
      <c r="T682" t="str">
        <f t="shared" ca="1" si="62"/>
        <v>미디어자료</v>
      </c>
      <c r="U682" t="s">
        <v>425</v>
      </c>
      <c r="AA682" t="str">
        <f t="shared" ca="1" si="58"/>
        <v>서울특별시  구로구 가마산로25길 21</v>
      </c>
    </row>
    <row r="683" spans="3:27" x14ac:dyDescent="0.3">
      <c r="C683" s="18" t="str">
        <f t="shared" ca="1" si="59"/>
        <v>뮤드규</v>
      </c>
      <c r="E683" t="s">
        <v>10954</v>
      </c>
      <c r="J683" t="str">
        <f t="shared" ca="1" si="60"/>
        <v>lpmtrjfys</v>
      </c>
      <c r="L683" t="s">
        <v>11954</v>
      </c>
      <c r="O683" t="str">
        <f t="shared" ca="1" si="61"/>
        <v>wxgcb725</v>
      </c>
      <c r="Q683" t="s">
        <v>7111</v>
      </c>
      <c r="T683" t="str">
        <f t="shared" ca="1" si="62"/>
        <v>육아정보</v>
      </c>
      <c r="U683" t="s">
        <v>426</v>
      </c>
      <c r="AA683" t="str">
        <f t="shared" ca="1" si="58"/>
        <v>서울특별시  구로구 가마산로 245</v>
      </c>
    </row>
    <row r="684" spans="3:27" x14ac:dyDescent="0.3">
      <c r="C684" s="18" t="str">
        <f t="shared" ca="1" si="59"/>
        <v>나쳐큐</v>
      </c>
      <c r="E684" t="s">
        <v>10955</v>
      </c>
      <c r="J684" t="str">
        <f t="shared" ca="1" si="60"/>
        <v>atlnfcwso</v>
      </c>
      <c r="L684" t="s">
        <v>11955</v>
      </c>
      <c r="O684" t="str">
        <f t="shared" ca="1" si="61"/>
        <v>rrahe395</v>
      </c>
      <c r="Q684" t="s">
        <v>7112</v>
      </c>
      <c r="T684" t="str">
        <f t="shared" ca="1" si="62"/>
        <v>미디어자료</v>
      </c>
      <c r="U684" t="s">
        <v>425</v>
      </c>
      <c r="AA684" t="str">
        <f t="shared" ca="1" si="58"/>
        <v>서울특별시  구로구 구로동로26길 54</v>
      </c>
    </row>
    <row r="685" spans="3:27" x14ac:dyDescent="0.3">
      <c r="C685" s="18" t="str">
        <f t="shared" ca="1" si="59"/>
        <v>표챠나</v>
      </c>
      <c r="E685" t="s">
        <v>10956</v>
      </c>
      <c r="J685" t="str">
        <f t="shared" ca="1" si="60"/>
        <v>iuqbgobbe</v>
      </c>
      <c r="L685" t="s">
        <v>11956</v>
      </c>
      <c r="O685" t="str">
        <f t="shared" ca="1" si="61"/>
        <v>rzkbp230</v>
      </c>
      <c r="Q685" t="s">
        <v>7113</v>
      </c>
      <c r="T685" t="str">
        <f t="shared" ca="1" si="62"/>
        <v>육아용품</v>
      </c>
      <c r="U685" t="s">
        <v>418</v>
      </c>
      <c r="AA685" t="str">
        <f t="shared" ca="1" si="58"/>
        <v>서울특별시  구로구 새말로18길 31</v>
      </c>
    </row>
    <row r="686" spans="3:27" x14ac:dyDescent="0.3">
      <c r="C686" s="18" t="str">
        <f t="shared" ca="1" si="59"/>
        <v>챠효뎌</v>
      </c>
      <c r="E686" t="s">
        <v>10957</v>
      </c>
      <c r="J686" t="str">
        <f t="shared" ca="1" si="60"/>
        <v>tjfglgogz</v>
      </c>
      <c r="L686" t="s">
        <v>11957</v>
      </c>
      <c r="O686" t="str">
        <f t="shared" ca="1" si="61"/>
        <v>yrdvz482</v>
      </c>
      <c r="Q686" t="s">
        <v>7114</v>
      </c>
      <c r="T686" t="str">
        <f t="shared" ca="1" si="62"/>
        <v>미디어자료</v>
      </c>
      <c r="U686" t="s">
        <v>425</v>
      </c>
      <c r="AA686" t="str">
        <f t="shared" ca="1" si="58"/>
        <v>서울특별시  구로구 구로동로26길 54</v>
      </c>
    </row>
    <row r="687" spans="3:27" x14ac:dyDescent="0.3">
      <c r="C687" s="18" t="str">
        <f t="shared" ca="1" si="59"/>
        <v>크카소</v>
      </c>
      <c r="E687" t="s">
        <v>10958</v>
      </c>
      <c r="J687" t="str">
        <f t="shared" ca="1" si="60"/>
        <v>cncnmlzwg</v>
      </c>
      <c r="L687" t="s">
        <v>11958</v>
      </c>
      <c r="O687" t="str">
        <f t="shared" ca="1" si="61"/>
        <v>ifzaq515</v>
      </c>
      <c r="Q687" t="s">
        <v>7115</v>
      </c>
      <c r="T687" t="str">
        <f t="shared" ca="1" si="62"/>
        <v>미디어자료</v>
      </c>
      <c r="U687" t="s">
        <v>427</v>
      </c>
      <c r="AA687" t="str">
        <f t="shared" ca="1" si="58"/>
        <v>서울특별시  구로구 가마산로25길 9-24</v>
      </c>
    </row>
    <row r="688" spans="3:27" x14ac:dyDescent="0.3">
      <c r="C688" s="18" t="str">
        <f t="shared" ca="1" si="59"/>
        <v>사초니</v>
      </c>
      <c r="E688" t="s">
        <v>10959</v>
      </c>
      <c r="J688" t="str">
        <f t="shared" ca="1" si="60"/>
        <v>zftvjjawn</v>
      </c>
      <c r="L688" t="s">
        <v>11959</v>
      </c>
      <c r="O688" t="str">
        <f t="shared" ca="1" si="61"/>
        <v>mhbdr621</v>
      </c>
      <c r="Q688" t="s">
        <v>7116</v>
      </c>
      <c r="T688" t="str">
        <f t="shared" ca="1" si="62"/>
        <v>미디어자료</v>
      </c>
      <c r="U688" t="s">
        <v>425</v>
      </c>
      <c r="AA688" t="str">
        <f t="shared" ref="AA688:AA751" ca="1" si="63">$X$1&amp;" "&amp;$Y$48&amp;" " &amp;INDIRECT("Z"&amp;RANDBETWEEN(48,60))</f>
        <v>서울특별시  구로구 가마산로 245</v>
      </c>
    </row>
    <row r="689" spans="3:27" x14ac:dyDescent="0.3">
      <c r="C689" s="18" t="str">
        <f t="shared" ca="1" si="59"/>
        <v>퍄퓨모</v>
      </c>
      <c r="E689" t="s">
        <v>10960</v>
      </c>
      <c r="J689" t="str">
        <f t="shared" ca="1" si="60"/>
        <v>cbnpjvxmy</v>
      </c>
      <c r="L689" t="s">
        <v>11960</v>
      </c>
      <c r="O689" t="str">
        <f t="shared" ca="1" si="61"/>
        <v>xoqtb345</v>
      </c>
      <c r="Q689" t="s">
        <v>7117</v>
      </c>
      <c r="T689" t="str">
        <f t="shared" ca="1" si="62"/>
        <v>육아프로그램</v>
      </c>
      <c r="U689" t="s">
        <v>424</v>
      </c>
      <c r="AA689" t="str">
        <f t="shared" ca="1" si="63"/>
        <v>서울특별시  구로구 고척로45길 39</v>
      </c>
    </row>
    <row r="690" spans="3:27" x14ac:dyDescent="0.3">
      <c r="C690" s="18" t="str">
        <f t="shared" ca="1" si="59"/>
        <v>후부다</v>
      </c>
      <c r="E690" t="s">
        <v>10961</v>
      </c>
      <c r="J690" t="str">
        <f t="shared" ca="1" si="60"/>
        <v>mrydfnbas</v>
      </c>
      <c r="L690" t="s">
        <v>11961</v>
      </c>
      <c r="O690" t="str">
        <f t="shared" ca="1" si="61"/>
        <v>lisew436</v>
      </c>
      <c r="Q690" t="s">
        <v>7118</v>
      </c>
      <c r="T690" t="str">
        <f t="shared" ca="1" si="62"/>
        <v>응급처치법</v>
      </c>
      <c r="U690" t="s">
        <v>427</v>
      </c>
      <c r="AA690" t="str">
        <f t="shared" ca="1" si="63"/>
        <v>서울특별시  구로구 가마산로25길 33</v>
      </c>
    </row>
    <row r="691" spans="3:27" x14ac:dyDescent="0.3">
      <c r="C691" s="18" t="str">
        <f t="shared" ca="1" si="59"/>
        <v>주주후</v>
      </c>
      <c r="E691" t="s">
        <v>10962</v>
      </c>
      <c r="J691" t="str">
        <f t="shared" ca="1" si="60"/>
        <v>qwuywvdaj</v>
      </c>
      <c r="L691" t="s">
        <v>11962</v>
      </c>
      <c r="O691" t="str">
        <f t="shared" ca="1" si="61"/>
        <v>ahvvb973</v>
      </c>
      <c r="Q691" t="s">
        <v>7119</v>
      </c>
      <c r="T691" t="str">
        <f t="shared" ca="1" si="62"/>
        <v>미디어자료</v>
      </c>
      <c r="U691" t="s">
        <v>427</v>
      </c>
      <c r="AA691" t="str">
        <f t="shared" ca="1" si="63"/>
        <v>서울특별시  구로구 가마산로25길 33</v>
      </c>
    </row>
    <row r="692" spans="3:27" x14ac:dyDescent="0.3">
      <c r="C692" s="18" t="str">
        <f t="shared" ca="1" si="59"/>
        <v>료서쵸</v>
      </c>
      <c r="E692" t="s">
        <v>10963</v>
      </c>
      <c r="J692" t="str">
        <f t="shared" ca="1" si="60"/>
        <v>mukxoxwsz</v>
      </c>
      <c r="L692" t="s">
        <v>11963</v>
      </c>
      <c r="O692" t="str">
        <f t="shared" ca="1" si="61"/>
        <v>xuvnc792</v>
      </c>
      <c r="Q692" t="s">
        <v>7120</v>
      </c>
      <c r="T692" t="str">
        <f t="shared" ca="1" si="62"/>
        <v>육아프로그램</v>
      </c>
      <c r="U692" t="s">
        <v>425</v>
      </c>
      <c r="AA692" t="str">
        <f t="shared" ca="1" si="63"/>
        <v>서울특별시  구로구 가마산로25길 21</v>
      </c>
    </row>
    <row r="693" spans="3:27" x14ac:dyDescent="0.3">
      <c r="C693" s="18" t="str">
        <f t="shared" ca="1" si="59"/>
        <v>교버뮤</v>
      </c>
      <c r="E693" t="s">
        <v>10964</v>
      </c>
      <c r="J693" t="str">
        <f t="shared" ca="1" si="60"/>
        <v>ocohvyxkx</v>
      </c>
      <c r="L693" t="s">
        <v>11964</v>
      </c>
      <c r="O693" t="str">
        <f t="shared" ca="1" si="61"/>
        <v>vexli313</v>
      </c>
      <c r="Q693" t="s">
        <v>7121</v>
      </c>
      <c r="T693" t="str">
        <f t="shared" ca="1" si="62"/>
        <v>육아정보</v>
      </c>
      <c r="U693" t="s">
        <v>418</v>
      </c>
      <c r="AA693" t="str">
        <f t="shared" ca="1" si="63"/>
        <v>서울특별시  구로구 가마산로 245</v>
      </c>
    </row>
    <row r="694" spans="3:27" x14ac:dyDescent="0.3">
      <c r="C694" s="18" t="str">
        <f t="shared" ca="1" si="59"/>
        <v>모요뷰</v>
      </c>
      <c r="E694" t="s">
        <v>10965</v>
      </c>
      <c r="J694" t="str">
        <f t="shared" ca="1" si="60"/>
        <v>pyeaydean</v>
      </c>
      <c r="L694" t="s">
        <v>11965</v>
      </c>
      <c r="O694" t="str">
        <f t="shared" ca="1" si="61"/>
        <v>oehgz894</v>
      </c>
      <c r="Q694" t="s">
        <v>7122</v>
      </c>
      <c r="T694" t="str">
        <f t="shared" ca="1" si="62"/>
        <v>육아프로그램</v>
      </c>
      <c r="U694" t="s">
        <v>427</v>
      </c>
      <c r="AA694" t="str">
        <f t="shared" ca="1" si="63"/>
        <v>서울특별시  구로구 구로중앙로28길 66</v>
      </c>
    </row>
    <row r="695" spans="3:27" x14ac:dyDescent="0.3">
      <c r="C695" s="18" t="str">
        <f t="shared" ca="1" si="59"/>
        <v>다퓨퓨</v>
      </c>
      <c r="E695" t="s">
        <v>10966</v>
      </c>
      <c r="J695" t="str">
        <f t="shared" ca="1" si="60"/>
        <v>ccfyenjww</v>
      </c>
      <c r="L695" t="s">
        <v>11966</v>
      </c>
      <c r="O695" t="str">
        <f t="shared" ca="1" si="61"/>
        <v>ijnqa834</v>
      </c>
      <c r="Q695" t="s">
        <v>7123</v>
      </c>
      <c r="T695" t="str">
        <f t="shared" ca="1" si="62"/>
        <v>육아프로그램</v>
      </c>
      <c r="U695" t="s">
        <v>418</v>
      </c>
      <c r="AA695" t="str">
        <f t="shared" ca="1" si="63"/>
        <v>서울특별시  구로구 구로동로26길 54</v>
      </c>
    </row>
    <row r="696" spans="3:27" x14ac:dyDescent="0.3">
      <c r="C696" s="18" t="str">
        <f t="shared" ca="1" si="59"/>
        <v>느쿄츄</v>
      </c>
      <c r="E696" t="s">
        <v>10967</v>
      </c>
      <c r="J696" t="str">
        <f t="shared" ca="1" si="60"/>
        <v>yerexxvqa</v>
      </c>
      <c r="L696" t="s">
        <v>11967</v>
      </c>
      <c r="O696" t="str">
        <f t="shared" ca="1" si="61"/>
        <v>kgjyi087</v>
      </c>
      <c r="Q696" t="s">
        <v>7124</v>
      </c>
      <c r="T696" t="str">
        <f t="shared" ca="1" si="62"/>
        <v>육아용품</v>
      </c>
      <c r="U696" t="s">
        <v>424</v>
      </c>
      <c r="AA696" t="str">
        <f t="shared" ca="1" si="63"/>
        <v>서울특별시  구로구 가마산로 245</v>
      </c>
    </row>
    <row r="697" spans="3:27" x14ac:dyDescent="0.3">
      <c r="C697" s="18" t="str">
        <f t="shared" ca="1" si="59"/>
        <v>휴사뱌</v>
      </c>
      <c r="E697" t="s">
        <v>10968</v>
      </c>
      <c r="J697" t="str">
        <f t="shared" ca="1" si="60"/>
        <v>jdopcutjk</v>
      </c>
      <c r="L697" t="s">
        <v>11968</v>
      </c>
      <c r="O697" t="str">
        <f t="shared" ca="1" si="61"/>
        <v>bsyja041</v>
      </c>
      <c r="Q697" t="s">
        <v>7125</v>
      </c>
      <c r="T697" t="str">
        <f t="shared" ca="1" si="62"/>
        <v>육아정보</v>
      </c>
      <c r="U697" t="s">
        <v>424</v>
      </c>
      <c r="AA697" t="str">
        <f t="shared" ca="1" si="63"/>
        <v>서울특별시  구로구 가마산로 245</v>
      </c>
    </row>
    <row r="698" spans="3:27" x14ac:dyDescent="0.3">
      <c r="C698" s="18" t="str">
        <f t="shared" ca="1" si="59"/>
        <v>초하시</v>
      </c>
      <c r="E698" t="s">
        <v>10969</v>
      </c>
      <c r="J698" t="str">
        <f t="shared" ca="1" si="60"/>
        <v>klixtuabl</v>
      </c>
      <c r="L698" t="s">
        <v>11969</v>
      </c>
      <c r="O698" t="str">
        <f t="shared" ca="1" si="61"/>
        <v>nemns671</v>
      </c>
      <c r="Q698" t="s">
        <v>7126</v>
      </c>
      <c r="T698" t="str">
        <f t="shared" ca="1" si="62"/>
        <v>응급처치법</v>
      </c>
      <c r="U698" t="s">
        <v>426</v>
      </c>
      <c r="AA698" t="str">
        <f t="shared" ca="1" si="63"/>
        <v>서울특별시  구로구 구로동로13길 68</v>
      </c>
    </row>
    <row r="699" spans="3:27" x14ac:dyDescent="0.3">
      <c r="C699" s="18" t="str">
        <f t="shared" ca="1" si="59"/>
        <v>어무냐</v>
      </c>
      <c r="E699" t="s">
        <v>10970</v>
      </c>
      <c r="J699" t="str">
        <f t="shared" ca="1" si="60"/>
        <v>mvfiyrxxe</v>
      </c>
      <c r="L699" t="s">
        <v>11970</v>
      </c>
      <c r="O699" t="str">
        <f t="shared" ca="1" si="61"/>
        <v>lftbp411</v>
      </c>
      <c r="Q699" t="s">
        <v>7127</v>
      </c>
      <c r="T699" t="str">
        <f t="shared" ca="1" si="62"/>
        <v>육아용품</v>
      </c>
      <c r="U699" t="s">
        <v>424</v>
      </c>
      <c r="AA699" t="str">
        <f t="shared" ca="1" si="63"/>
        <v>서울특별시  구로구 경인로 302-1</v>
      </c>
    </row>
    <row r="700" spans="3:27" x14ac:dyDescent="0.3">
      <c r="C700" s="18" t="str">
        <f t="shared" ca="1" si="59"/>
        <v>사켜초</v>
      </c>
      <c r="E700" t="s">
        <v>10971</v>
      </c>
      <c r="J700" t="str">
        <f t="shared" ca="1" si="60"/>
        <v>tjwhmmfze</v>
      </c>
      <c r="L700" t="s">
        <v>11971</v>
      </c>
      <c r="O700" t="str">
        <f t="shared" ca="1" si="61"/>
        <v>oyrdo389</v>
      </c>
      <c r="Q700" t="s">
        <v>7128</v>
      </c>
      <c r="T700" t="str">
        <f t="shared" ca="1" si="62"/>
        <v>미디어자료</v>
      </c>
      <c r="U700" t="s">
        <v>426</v>
      </c>
      <c r="AA700" t="str">
        <f t="shared" ca="1" si="63"/>
        <v>서울특별시  구로구 가마산로 245</v>
      </c>
    </row>
    <row r="701" spans="3:27" x14ac:dyDescent="0.3">
      <c r="C701" s="18" t="str">
        <f t="shared" ca="1" si="59"/>
        <v>쿄모러</v>
      </c>
      <c r="E701" t="s">
        <v>10972</v>
      </c>
      <c r="J701" t="str">
        <f t="shared" ca="1" si="60"/>
        <v>ficrwmvvg</v>
      </c>
      <c r="L701" t="s">
        <v>11972</v>
      </c>
      <c r="O701" t="str">
        <f t="shared" ca="1" si="61"/>
        <v>xccec839</v>
      </c>
      <c r="Q701" t="s">
        <v>7129</v>
      </c>
      <c r="T701" t="str">
        <f t="shared" ca="1" si="62"/>
        <v>육아정보</v>
      </c>
      <c r="U701" t="s">
        <v>418</v>
      </c>
      <c r="AA701" t="str">
        <f t="shared" ca="1" si="63"/>
        <v>서울특별시  구로구 가마산로25길 21</v>
      </c>
    </row>
    <row r="702" spans="3:27" x14ac:dyDescent="0.3">
      <c r="C702" s="18" t="str">
        <f t="shared" ca="1" si="59"/>
        <v>추허랴</v>
      </c>
      <c r="E702" t="s">
        <v>10973</v>
      </c>
      <c r="J702" t="str">
        <f t="shared" ca="1" si="60"/>
        <v>gvemybgmw</v>
      </c>
      <c r="L702" t="s">
        <v>11973</v>
      </c>
      <c r="O702" t="str">
        <f t="shared" ca="1" si="61"/>
        <v>ztfur226</v>
      </c>
      <c r="Q702" t="s">
        <v>7130</v>
      </c>
      <c r="T702" t="str">
        <f t="shared" ca="1" si="62"/>
        <v>육아정보</v>
      </c>
      <c r="U702" t="s">
        <v>426</v>
      </c>
      <c r="AA702" t="str">
        <f t="shared" ca="1" si="63"/>
        <v>서울특별시  구로구 경인로 302-1</v>
      </c>
    </row>
    <row r="703" spans="3:27" x14ac:dyDescent="0.3">
      <c r="C703" s="18" t="str">
        <f t="shared" ca="1" si="59"/>
        <v>리노느</v>
      </c>
      <c r="E703" t="s">
        <v>10974</v>
      </c>
      <c r="J703" t="str">
        <f t="shared" ca="1" si="60"/>
        <v>uvkkdmmqb</v>
      </c>
      <c r="L703" t="s">
        <v>11974</v>
      </c>
      <c r="O703" t="str">
        <f t="shared" ca="1" si="61"/>
        <v>irxkx043</v>
      </c>
      <c r="Q703" t="s">
        <v>7131</v>
      </c>
      <c r="T703" t="str">
        <f t="shared" ca="1" si="62"/>
        <v>육아용품</v>
      </c>
      <c r="U703" t="s">
        <v>418</v>
      </c>
      <c r="AA703" t="str">
        <f t="shared" ca="1" si="63"/>
        <v>서울특별시  구로구 가마산로25길 21</v>
      </c>
    </row>
    <row r="704" spans="3:27" x14ac:dyDescent="0.3">
      <c r="C704" s="18" t="str">
        <f t="shared" ca="1" si="59"/>
        <v>료벼이</v>
      </c>
      <c r="E704" t="s">
        <v>10975</v>
      </c>
      <c r="J704" t="str">
        <f t="shared" ca="1" si="60"/>
        <v>yvvalkhci</v>
      </c>
      <c r="L704" t="s">
        <v>11975</v>
      </c>
      <c r="O704" t="str">
        <f t="shared" ca="1" si="61"/>
        <v>cccvs105</v>
      </c>
      <c r="Q704" t="s">
        <v>7132</v>
      </c>
      <c r="T704" t="str">
        <f t="shared" ca="1" si="62"/>
        <v>육아정보</v>
      </c>
      <c r="U704" t="s">
        <v>424</v>
      </c>
      <c r="AA704" t="str">
        <f t="shared" ca="1" si="63"/>
        <v>서울특별시  구로구 가마산로25길 9-24</v>
      </c>
    </row>
    <row r="705" spans="3:27" x14ac:dyDescent="0.3">
      <c r="C705" s="18" t="str">
        <f t="shared" ca="1" si="59"/>
        <v>나캬다</v>
      </c>
      <c r="E705" t="s">
        <v>10976</v>
      </c>
      <c r="J705" t="str">
        <f t="shared" ca="1" si="60"/>
        <v>jnoqwpvqm</v>
      </c>
      <c r="L705" t="s">
        <v>11976</v>
      </c>
      <c r="O705" t="str">
        <f t="shared" ca="1" si="61"/>
        <v>affdg871</v>
      </c>
      <c r="Q705" t="s">
        <v>7133</v>
      </c>
      <c r="T705" t="str">
        <f t="shared" ca="1" si="62"/>
        <v>미디어자료</v>
      </c>
      <c r="U705" t="s">
        <v>424</v>
      </c>
      <c r="AA705" t="str">
        <f t="shared" ca="1" si="63"/>
        <v>서울특별시  구로구 고척로45길 39</v>
      </c>
    </row>
    <row r="706" spans="3:27" x14ac:dyDescent="0.3">
      <c r="C706" s="18" t="str">
        <f t="shared" ref="C706:C769" ca="1" si="64">INDIRECT("A"&amp;RANDBETWEEN(1, 140))&amp;INDIRECT("A"&amp;RANDBETWEEN(1, 140))&amp;INDIRECT("A"&amp;RANDBETWEEN(1, 140))</f>
        <v>드처퍼</v>
      </c>
      <c r="E706" t="s">
        <v>10977</v>
      </c>
      <c r="J706" t="str">
        <f t="shared" ca="1" si="60"/>
        <v>nkdrsanrq</v>
      </c>
      <c r="L706" t="s">
        <v>11977</v>
      </c>
      <c r="O706" t="str">
        <f t="shared" ca="1" si="61"/>
        <v>pffps944</v>
      </c>
      <c r="Q706" t="s">
        <v>7134</v>
      </c>
      <c r="T706" t="str">
        <f t="shared" ca="1" si="62"/>
        <v>육아정보</v>
      </c>
      <c r="U706" t="s">
        <v>425</v>
      </c>
      <c r="AA706" t="str">
        <f t="shared" ca="1" si="63"/>
        <v>서울특별시  구로구 경인로 302-1</v>
      </c>
    </row>
    <row r="707" spans="3:27" x14ac:dyDescent="0.3">
      <c r="C707" s="18" t="str">
        <f t="shared" ca="1" si="64"/>
        <v>르지으</v>
      </c>
      <c r="E707" t="s">
        <v>10978</v>
      </c>
      <c r="J707" t="str">
        <f t="shared" ca="1" si="60"/>
        <v>hacihdmct</v>
      </c>
      <c r="L707" t="s">
        <v>11978</v>
      </c>
      <c r="O707" t="str">
        <f t="shared" ca="1" si="61"/>
        <v>mxysn467</v>
      </c>
      <c r="Q707" t="s">
        <v>7135</v>
      </c>
      <c r="T707" t="str">
        <f t="shared" ca="1" si="62"/>
        <v>응급처치법</v>
      </c>
      <c r="U707" t="s">
        <v>425</v>
      </c>
      <c r="AA707" t="str">
        <f t="shared" ca="1" si="63"/>
        <v>서울특별시  구로구 경인로 302-1</v>
      </c>
    </row>
    <row r="708" spans="3:27" x14ac:dyDescent="0.3">
      <c r="C708" s="18" t="str">
        <f t="shared" ca="1" si="64"/>
        <v>고후퍄</v>
      </c>
      <c r="E708" t="s">
        <v>10979</v>
      </c>
      <c r="J708" t="str">
        <f t="shared" ca="1" si="60"/>
        <v>xkxsoilxo</v>
      </c>
      <c r="L708" t="s">
        <v>11979</v>
      </c>
      <c r="O708" t="str">
        <f t="shared" ca="1" si="61"/>
        <v>gzurl206</v>
      </c>
      <c r="Q708" t="s">
        <v>7136</v>
      </c>
      <c r="T708" t="str">
        <f t="shared" ca="1" si="62"/>
        <v>응급처치법</v>
      </c>
      <c r="U708" t="s">
        <v>426</v>
      </c>
      <c r="AA708" t="str">
        <f t="shared" ca="1" si="63"/>
        <v>서울특별시  구로구 구로동로26길 54</v>
      </c>
    </row>
    <row r="709" spans="3:27" x14ac:dyDescent="0.3">
      <c r="C709" s="18" t="str">
        <f t="shared" ca="1" si="64"/>
        <v>주저겨</v>
      </c>
      <c r="E709" t="s">
        <v>10980</v>
      </c>
      <c r="J709" t="str">
        <f t="shared" ca="1" si="60"/>
        <v>mkkrxghkl</v>
      </c>
      <c r="L709" t="s">
        <v>11980</v>
      </c>
      <c r="O709" t="str">
        <f t="shared" ca="1" si="61"/>
        <v>dezpr896</v>
      </c>
      <c r="Q709" t="s">
        <v>7137</v>
      </c>
      <c r="T709" t="str">
        <f t="shared" ca="1" si="62"/>
        <v>육아프로그램</v>
      </c>
      <c r="U709" t="s">
        <v>425</v>
      </c>
      <c r="AA709" t="str">
        <f t="shared" ca="1" si="63"/>
        <v>서울특별시  구로구 가마산로25길 33</v>
      </c>
    </row>
    <row r="710" spans="3:27" x14ac:dyDescent="0.3">
      <c r="C710" s="18" t="str">
        <f t="shared" ca="1" si="64"/>
        <v>아기듀</v>
      </c>
      <c r="E710" t="s">
        <v>10981</v>
      </c>
      <c r="J710" t="str">
        <f t="shared" ca="1" si="60"/>
        <v>boazdnehi</v>
      </c>
      <c r="L710" t="s">
        <v>11981</v>
      </c>
      <c r="O710" t="str">
        <f t="shared" ca="1" si="61"/>
        <v>arwdb034</v>
      </c>
      <c r="Q710" t="s">
        <v>7138</v>
      </c>
      <c r="T710" t="str">
        <f t="shared" ca="1" si="62"/>
        <v>육아용품</v>
      </c>
      <c r="U710" t="s">
        <v>424</v>
      </c>
      <c r="AA710" t="str">
        <f t="shared" ca="1" si="63"/>
        <v>서울특별시  구로구 구로동로26길 54</v>
      </c>
    </row>
    <row r="711" spans="3:27" x14ac:dyDescent="0.3">
      <c r="C711" s="18" t="str">
        <f t="shared" ca="1" si="64"/>
        <v>니니냐</v>
      </c>
      <c r="E711" t="s">
        <v>10982</v>
      </c>
      <c r="J711" t="str">
        <f t="shared" ca="1" si="60"/>
        <v>ptpzvvcon</v>
      </c>
      <c r="L711" t="s">
        <v>11982</v>
      </c>
      <c r="O711" t="str">
        <f t="shared" ca="1" si="61"/>
        <v>azxky811</v>
      </c>
      <c r="Q711" t="s">
        <v>7139</v>
      </c>
      <c r="T711" t="str">
        <f t="shared" ca="1" si="62"/>
        <v>육아프로그램</v>
      </c>
      <c r="U711" t="s">
        <v>427</v>
      </c>
      <c r="AA711" t="str">
        <f t="shared" ca="1" si="63"/>
        <v>서울특별시  구로구 구로동로26길 54</v>
      </c>
    </row>
    <row r="712" spans="3:27" x14ac:dyDescent="0.3">
      <c r="C712" s="18" t="str">
        <f t="shared" ca="1" si="64"/>
        <v>사이호</v>
      </c>
      <c r="E712" t="s">
        <v>10983</v>
      </c>
      <c r="J712" t="str">
        <f t="shared" ca="1" si="60"/>
        <v>coufjnktk</v>
      </c>
      <c r="L712" t="s">
        <v>11983</v>
      </c>
      <c r="O712" t="str">
        <f t="shared" ca="1" si="61"/>
        <v>kpbpu873</v>
      </c>
      <c r="Q712" t="s">
        <v>7140</v>
      </c>
      <c r="T712" t="str">
        <f t="shared" ca="1" si="62"/>
        <v>미디어자료</v>
      </c>
      <c r="U712" t="s">
        <v>425</v>
      </c>
      <c r="AA712" t="str">
        <f t="shared" ca="1" si="63"/>
        <v>서울특별시  구로구 구로동로26길 54</v>
      </c>
    </row>
    <row r="713" spans="3:27" x14ac:dyDescent="0.3">
      <c r="C713" s="18" t="str">
        <f t="shared" ca="1" si="64"/>
        <v>여아텨</v>
      </c>
      <c r="E713" t="s">
        <v>10984</v>
      </c>
      <c r="J713" t="str">
        <f t="shared" ca="1" si="60"/>
        <v>rwspaxboe</v>
      </c>
      <c r="L713" t="s">
        <v>11984</v>
      </c>
      <c r="O713" t="str">
        <f t="shared" ca="1" si="61"/>
        <v>dgryl305</v>
      </c>
      <c r="Q713" t="s">
        <v>7141</v>
      </c>
      <c r="T713" t="str">
        <f t="shared" ca="1" si="62"/>
        <v>응급처치법</v>
      </c>
      <c r="U713" t="s">
        <v>424</v>
      </c>
      <c r="AA713" t="str">
        <f t="shared" ca="1" si="63"/>
        <v>서울특별시  구로구 가마산로26길 34</v>
      </c>
    </row>
    <row r="714" spans="3:27" x14ac:dyDescent="0.3">
      <c r="C714" s="18" t="str">
        <f t="shared" ca="1" si="64"/>
        <v>피두가</v>
      </c>
      <c r="E714" t="s">
        <v>10985</v>
      </c>
      <c r="J714" t="str">
        <f t="shared" ca="1" si="60"/>
        <v>jzpkwnzai</v>
      </c>
      <c r="L714" t="s">
        <v>11985</v>
      </c>
      <c r="O714" t="str">
        <f t="shared" ca="1" si="61"/>
        <v>zoqao585</v>
      </c>
      <c r="Q714" t="s">
        <v>7142</v>
      </c>
      <c r="T714" t="str">
        <f t="shared" ca="1" si="62"/>
        <v>육아프로그램</v>
      </c>
      <c r="U714" t="s">
        <v>426</v>
      </c>
      <c r="AA714" t="str">
        <f t="shared" ca="1" si="63"/>
        <v>서울특별시  구로구 가마산로25길 9-24</v>
      </c>
    </row>
    <row r="715" spans="3:27" x14ac:dyDescent="0.3">
      <c r="C715" s="18" t="str">
        <f t="shared" ca="1" si="64"/>
        <v>여크져</v>
      </c>
      <c r="E715" t="s">
        <v>10986</v>
      </c>
      <c r="J715" t="str">
        <f t="shared" ca="1" si="60"/>
        <v>ssplgwnir</v>
      </c>
      <c r="L715" t="s">
        <v>11986</v>
      </c>
      <c r="O715" t="str">
        <f t="shared" ca="1" si="61"/>
        <v>louqv669</v>
      </c>
      <c r="Q715" t="s">
        <v>7143</v>
      </c>
      <c r="T715" t="str">
        <f t="shared" ca="1" si="62"/>
        <v>응급처치법</v>
      </c>
      <c r="U715" t="s">
        <v>418</v>
      </c>
      <c r="AA715" t="str">
        <f t="shared" ca="1" si="63"/>
        <v>서울특별시  구로구 구로동로26길 54</v>
      </c>
    </row>
    <row r="716" spans="3:27" x14ac:dyDescent="0.3">
      <c r="C716" s="18" t="str">
        <f t="shared" ca="1" si="64"/>
        <v>나죠쳐</v>
      </c>
      <c r="E716" t="s">
        <v>10987</v>
      </c>
      <c r="J716" t="str">
        <f t="shared" ca="1" si="60"/>
        <v>mubuxyiht</v>
      </c>
      <c r="L716" t="s">
        <v>11987</v>
      </c>
      <c r="O716" t="str">
        <f t="shared" ca="1" si="61"/>
        <v>zsjwy534</v>
      </c>
      <c r="Q716" t="s">
        <v>7144</v>
      </c>
      <c r="T716" t="str">
        <f t="shared" ca="1" si="62"/>
        <v>육아정보</v>
      </c>
      <c r="U716" t="s">
        <v>427</v>
      </c>
      <c r="AA716" t="str">
        <f t="shared" ca="1" si="63"/>
        <v>서울특별시  구로구 구로동로26길 54</v>
      </c>
    </row>
    <row r="717" spans="3:27" x14ac:dyDescent="0.3">
      <c r="C717" s="18" t="str">
        <f t="shared" ca="1" si="64"/>
        <v>터파여</v>
      </c>
      <c r="E717" t="s">
        <v>10988</v>
      </c>
      <c r="J717" t="str">
        <f t="shared" ca="1" si="60"/>
        <v>sswathmfz</v>
      </c>
      <c r="L717" t="s">
        <v>11988</v>
      </c>
      <c r="O717" t="str">
        <f t="shared" ca="1" si="61"/>
        <v>xigsm332</v>
      </c>
      <c r="Q717" t="s">
        <v>7145</v>
      </c>
      <c r="T717" t="str">
        <f t="shared" ca="1" si="62"/>
        <v>미디어자료</v>
      </c>
      <c r="U717" t="s">
        <v>418</v>
      </c>
      <c r="AA717" t="str">
        <f t="shared" ca="1" si="63"/>
        <v>서울특별시  구로구 가마산로26길 34</v>
      </c>
    </row>
    <row r="718" spans="3:27" x14ac:dyDescent="0.3">
      <c r="C718" s="18" t="str">
        <f t="shared" ca="1" si="64"/>
        <v>모챠효</v>
      </c>
      <c r="E718" t="s">
        <v>10989</v>
      </c>
      <c r="J718" t="str">
        <f t="shared" ca="1" si="60"/>
        <v>ngaitkzfe</v>
      </c>
      <c r="L718" t="s">
        <v>11989</v>
      </c>
      <c r="O718" t="str">
        <f t="shared" ca="1" si="61"/>
        <v>bnizi679</v>
      </c>
      <c r="Q718" t="s">
        <v>7146</v>
      </c>
      <c r="T718" t="str">
        <f t="shared" ca="1" si="62"/>
        <v>육아정보</v>
      </c>
      <c r="U718" t="s">
        <v>425</v>
      </c>
      <c r="AA718" t="str">
        <f t="shared" ca="1" si="63"/>
        <v>서울특별시  구로구 가마산로25길 21</v>
      </c>
    </row>
    <row r="719" spans="3:27" x14ac:dyDescent="0.3">
      <c r="C719" s="18" t="str">
        <f t="shared" ca="1" si="64"/>
        <v>퍄표툐</v>
      </c>
      <c r="E719" t="s">
        <v>10990</v>
      </c>
      <c r="J719" t="str">
        <f t="shared" ca="1" si="60"/>
        <v>iuscythje</v>
      </c>
      <c r="L719" t="s">
        <v>11990</v>
      </c>
      <c r="O719" t="str">
        <f t="shared" ca="1" si="61"/>
        <v>jodyz720</v>
      </c>
      <c r="Q719" t="s">
        <v>7147</v>
      </c>
      <c r="T719" t="str">
        <f t="shared" ca="1" si="62"/>
        <v>육아정보</v>
      </c>
      <c r="U719" t="s">
        <v>418</v>
      </c>
      <c r="AA719" t="str">
        <f t="shared" ca="1" si="63"/>
        <v>서울특별시  구로구 구로중앙로 17</v>
      </c>
    </row>
    <row r="720" spans="3:27" x14ac:dyDescent="0.3">
      <c r="C720" s="18" t="str">
        <f t="shared" ca="1" si="64"/>
        <v>뎌쟈랴</v>
      </c>
      <c r="E720" t="s">
        <v>10991</v>
      </c>
      <c r="J720" t="str">
        <f t="shared" ca="1" si="60"/>
        <v>fzrneydcp</v>
      </c>
      <c r="L720" t="s">
        <v>11991</v>
      </c>
      <c r="O720" t="str">
        <f t="shared" ca="1" si="61"/>
        <v>hpxxb481</v>
      </c>
      <c r="Q720" t="s">
        <v>7148</v>
      </c>
      <c r="T720" t="str">
        <f t="shared" ca="1" si="62"/>
        <v>응급처치법</v>
      </c>
      <c r="U720" t="s">
        <v>424</v>
      </c>
      <c r="AA720" t="str">
        <f t="shared" ca="1" si="63"/>
        <v>서울특별시  구로구 고척로45길 39</v>
      </c>
    </row>
    <row r="721" spans="3:27" x14ac:dyDescent="0.3">
      <c r="C721" s="18" t="str">
        <f t="shared" ca="1" si="64"/>
        <v>규아드</v>
      </c>
      <c r="E721" t="s">
        <v>10992</v>
      </c>
      <c r="J721" t="str">
        <f t="shared" ca="1" si="60"/>
        <v>rtnlgdcah</v>
      </c>
      <c r="L721" t="s">
        <v>11992</v>
      </c>
      <c r="O721" t="str">
        <f t="shared" ca="1" si="61"/>
        <v>sqfwq059</v>
      </c>
      <c r="Q721" t="s">
        <v>7149</v>
      </c>
      <c r="T721" t="str">
        <f t="shared" ca="1" si="62"/>
        <v>미디어자료</v>
      </c>
      <c r="U721" t="s">
        <v>425</v>
      </c>
      <c r="AA721" t="str">
        <f t="shared" ca="1" si="63"/>
        <v>서울특별시  구로구 가마산로26길 34</v>
      </c>
    </row>
    <row r="722" spans="3:27" x14ac:dyDescent="0.3">
      <c r="C722" s="18" t="str">
        <f t="shared" ca="1" si="64"/>
        <v>커툐투</v>
      </c>
      <c r="E722" t="s">
        <v>10993</v>
      </c>
      <c r="J722" t="str">
        <f t="shared" ca="1" si="60"/>
        <v>jpmkaidxt</v>
      </c>
      <c r="L722" t="s">
        <v>11993</v>
      </c>
      <c r="O722" t="str">
        <f t="shared" ca="1" si="61"/>
        <v>ifsxp209</v>
      </c>
      <c r="Q722" t="s">
        <v>7150</v>
      </c>
      <c r="T722" t="str">
        <f t="shared" ca="1" si="62"/>
        <v>육아정보</v>
      </c>
      <c r="U722" t="s">
        <v>426</v>
      </c>
      <c r="AA722" t="str">
        <f t="shared" ca="1" si="63"/>
        <v>서울특별시  구로구 구로동로13길 68</v>
      </c>
    </row>
    <row r="723" spans="3:27" x14ac:dyDescent="0.3">
      <c r="C723" s="18" t="str">
        <f t="shared" ca="1" si="64"/>
        <v>터셔텨</v>
      </c>
      <c r="E723" t="s">
        <v>10994</v>
      </c>
      <c r="J723" t="str">
        <f t="shared" ca="1" si="60"/>
        <v>bprjbefpp</v>
      </c>
      <c r="L723" t="s">
        <v>11994</v>
      </c>
      <c r="O723" t="str">
        <f t="shared" ca="1" si="61"/>
        <v>strxr616</v>
      </c>
      <c r="Q723" t="s">
        <v>7151</v>
      </c>
      <c r="T723" t="str">
        <f t="shared" ca="1" si="62"/>
        <v>육아용품</v>
      </c>
      <c r="U723" t="s">
        <v>418</v>
      </c>
      <c r="AA723" t="str">
        <f t="shared" ca="1" si="63"/>
        <v>서울특별시  구로구 가마산로25길 33</v>
      </c>
    </row>
    <row r="724" spans="3:27" x14ac:dyDescent="0.3">
      <c r="C724" s="18" t="str">
        <f t="shared" ca="1" si="64"/>
        <v>툐이류</v>
      </c>
      <c r="E724" t="s">
        <v>10995</v>
      </c>
      <c r="J724" t="str">
        <f t="shared" ca="1" si="60"/>
        <v>srwxsltow</v>
      </c>
      <c r="L724" t="s">
        <v>11995</v>
      </c>
      <c r="O724" t="str">
        <f t="shared" ca="1" si="61"/>
        <v>cbjkk604</v>
      </c>
      <c r="Q724" t="s">
        <v>7152</v>
      </c>
      <c r="T724" t="str">
        <f t="shared" ca="1" si="62"/>
        <v>응급처치법</v>
      </c>
      <c r="U724" t="s">
        <v>424</v>
      </c>
      <c r="AA724" t="str">
        <f t="shared" ca="1" si="63"/>
        <v>서울특별시  구로구 경인로 21</v>
      </c>
    </row>
    <row r="725" spans="3:27" x14ac:dyDescent="0.3">
      <c r="C725" s="18" t="str">
        <f t="shared" ca="1" si="64"/>
        <v>캬츄초</v>
      </c>
      <c r="E725" t="s">
        <v>10996</v>
      </c>
      <c r="J725" t="str">
        <f t="shared" ca="1" si="60"/>
        <v>zylgwxden</v>
      </c>
      <c r="L725" t="s">
        <v>11996</v>
      </c>
      <c r="O725" t="str">
        <f t="shared" ca="1" si="61"/>
        <v>jhcfi671</v>
      </c>
      <c r="Q725" t="s">
        <v>7153</v>
      </c>
      <c r="T725" t="str">
        <f t="shared" ca="1" si="62"/>
        <v>육아용품</v>
      </c>
      <c r="U725" t="s">
        <v>426</v>
      </c>
      <c r="AA725" t="str">
        <f t="shared" ca="1" si="63"/>
        <v>서울특별시  구로구 경인로 302-1</v>
      </c>
    </row>
    <row r="726" spans="3:27" x14ac:dyDescent="0.3">
      <c r="C726" s="18" t="str">
        <f t="shared" ca="1" si="64"/>
        <v>지퓨거</v>
      </c>
      <c r="E726" t="s">
        <v>10997</v>
      </c>
      <c r="J726" t="str">
        <f t="shared" ca="1" si="60"/>
        <v>wuvskjnbu</v>
      </c>
      <c r="L726" t="s">
        <v>11997</v>
      </c>
      <c r="O726" t="str">
        <f t="shared" ca="1" si="61"/>
        <v>hcfjy177</v>
      </c>
      <c r="Q726" t="s">
        <v>7154</v>
      </c>
      <c r="T726" t="str">
        <f t="shared" ca="1" si="62"/>
        <v>육아정보</v>
      </c>
      <c r="U726" t="s">
        <v>424</v>
      </c>
      <c r="AA726" t="str">
        <f t="shared" ca="1" si="63"/>
        <v>서울특별시  구로구 구로중앙로28길 66</v>
      </c>
    </row>
    <row r="727" spans="3:27" x14ac:dyDescent="0.3">
      <c r="C727" s="18" t="str">
        <f t="shared" ca="1" si="64"/>
        <v>어드탸</v>
      </c>
      <c r="E727" t="s">
        <v>10998</v>
      </c>
      <c r="J727" t="str">
        <f t="shared" ca="1" si="60"/>
        <v>tjmniktqa</v>
      </c>
      <c r="L727" t="s">
        <v>11998</v>
      </c>
      <c r="O727" t="str">
        <f t="shared" ca="1" si="61"/>
        <v>hsnzl763</v>
      </c>
      <c r="Q727" t="s">
        <v>7155</v>
      </c>
      <c r="T727" t="str">
        <f t="shared" ca="1" si="62"/>
        <v>육아정보</v>
      </c>
      <c r="U727" t="s">
        <v>427</v>
      </c>
      <c r="AA727" t="str">
        <f t="shared" ca="1" si="63"/>
        <v>서울특별시  구로구 가마산로 245</v>
      </c>
    </row>
    <row r="728" spans="3:27" x14ac:dyDescent="0.3">
      <c r="C728" s="18" t="str">
        <f t="shared" ca="1" si="64"/>
        <v>냐히비</v>
      </c>
      <c r="E728" t="s">
        <v>10999</v>
      </c>
      <c r="J728" t="str">
        <f t="shared" ca="1" si="60"/>
        <v>holajjlww</v>
      </c>
      <c r="L728" t="s">
        <v>11999</v>
      </c>
      <c r="O728" t="str">
        <f t="shared" ca="1" si="61"/>
        <v>owzgs007</v>
      </c>
      <c r="Q728" t="s">
        <v>7156</v>
      </c>
      <c r="T728" t="str">
        <f t="shared" ca="1" si="62"/>
        <v>육아프로그램</v>
      </c>
      <c r="U728" t="s">
        <v>418</v>
      </c>
      <c r="AA728" t="str">
        <f t="shared" ca="1" si="63"/>
        <v>서울특별시  구로구 가마산로25길 21</v>
      </c>
    </row>
    <row r="729" spans="3:27" x14ac:dyDescent="0.3">
      <c r="C729" s="18" t="str">
        <f t="shared" ca="1" si="64"/>
        <v>파켜거</v>
      </c>
      <c r="E729" t="s">
        <v>11000</v>
      </c>
      <c r="J729" t="str">
        <f t="shared" ca="1" si="60"/>
        <v>xnyljbzzr</v>
      </c>
      <c r="L729" t="s">
        <v>12000</v>
      </c>
      <c r="O729" t="str">
        <f t="shared" ca="1" si="61"/>
        <v>tioec558</v>
      </c>
      <c r="Q729" t="s">
        <v>7157</v>
      </c>
      <c r="T729" t="str">
        <f t="shared" ca="1" si="62"/>
        <v>육아용품</v>
      </c>
      <c r="U729" t="s">
        <v>426</v>
      </c>
      <c r="AA729" t="str">
        <f t="shared" ca="1" si="63"/>
        <v>서울특별시  구로구 새말로18길 31</v>
      </c>
    </row>
    <row r="730" spans="3:27" x14ac:dyDescent="0.3">
      <c r="C730" s="18" t="str">
        <f t="shared" ca="1" si="64"/>
        <v>수벼뇨</v>
      </c>
      <c r="E730" t="s">
        <v>11001</v>
      </c>
      <c r="J730" t="str">
        <f t="shared" ca="1" si="60"/>
        <v>vwodhxctg</v>
      </c>
      <c r="L730" t="s">
        <v>12001</v>
      </c>
      <c r="O730" t="str">
        <f t="shared" ca="1" si="61"/>
        <v>qvdjq602</v>
      </c>
      <c r="Q730" t="s">
        <v>7158</v>
      </c>
      <c r="T730" t="str">
        <f t="shared" ca="1" si="62"/>
        <v>미디어자료</v>
      </c>
      <c r="U730" t="s">
        <v>418</v>
      </c>
      <c r="AA730" t="str">
        <f t="shared" ca="1" si="63"/>
        <v>서울특별시  구로구 구로동로26길 54</v>
      </c>
    </row>
    <row r="731" spans="3:27" x14ac:dyDescent="0.3">
      <c r="C731" s="18" t="str">
        <f t="shared" ca="1" si="64"/>
        <v>므휴하</v>
      </c>
      <c r="E731" t="s">
        <v>11002</v>
      </c>
      <c r="J731" t="str">
        <f t="shared" ca="1" si="60"/>
        <v>mshywotlr</v>
      </c>
      <c r="L731" t="s">
        <v>12002</v>
      </c>
      <c r="O731" t="str">
        <f t="shared" ca="1" si="61"/>
        <v>evzdj132</v>
      </c>
      <c r="Q731" t="s">
        <v>7159</v>
      </c>
      <c r="T731" t="str">
        <f t="shared" ca="1" si="62"/>
        <v>응급처치법</v>
      </c>
      <c r="U731" t="s">
        <v>424</v>
      </c>
      <c r="AA731" t="str">
        <f t="shared" ca="1" si="63"/>
        <v>서울특별시  구로구 고척로45길 39</v>
      </c>
    </row>
    <row r="732" spans="3:27" x14ac:dyDescent="0.3">
      <c r="C732" s="18" t="str">
        <f t="shared" ca="1" si="64"/>
        <v>바료크</v>
      </c>
      <c r="E732" t="s">
        <v>11003</v>
      </c>
      <c r="J732" t="str">
        <f t="shared" ca="1" si="60"/>
        <v>zyvnkvluh</v>
      </c>
      <c r="L732" t="s">
        <v>12003</v>
      </c>
      <c r="O732" t="str">
        <f t="shared" ca="1" si="61"/>
        <v>dlwrc504</v>
      </c>
      <c r="Q732" t="s">
        <v>7160</v>
      </c>
      <c r="T732" t="str">
        <f t="shared" ca="1" si="62"/>
        <v>육아용품</v>
      </c>
      <c r="U732" t="s">
        <v>425</v>
      </c>
      <c r="AA732" t="str">
        <f t="shared" ca="1" si="63"/>
        <v>서울특별시  구로구 구로동로13길 68</v>
      </c>
    </row>
    <row r="733" spans="3:27" x14ac:dyDescent="0.3">
      <c r="C733" s="18" t="str">
        <f t="shared" ca="1" si="64"/>
        <v>구어펴</v>
      </c>
      <c r="E733" t="s">
        <v>11004</v>
      </c>
      <c r="J733" t="str">
        <f t="shared" ca="1" si="60"/>
        <v>ziqxoiogz</v>
      </c>
      <c r="L733" t="s">
        <v>12004</v>
      </c>
      <c r="O733" t="str">
        <f t="shared" ca="1" si="61"/>
        <v>iqurr928</v>
      </c>
      <c r="Q733" t="s">
        <v>7161</v>
      </c>
      <c r="T733" t="str">
        <f t="shared" ca="1" si="62"/>
        <v>육아프로그램</v>
      </c>
      <c r="U733" t="s">
        <v>424</v>
      </c>
      <c r="AA733" t="str">
        <f t="shared" ca="1" si="63"/>
        <v>서울특별시  구로구 구로동로26길 54</v>
      </c>
    </row>
    <row r="734" spans="3:27" x14ac:dyDescent="0.3">
      <c r="C734" s="18" t="str">
        <f t="shared" ca="1" si="64"/>
        <v>사어퍄</v>
      </c>
      <c r="E734" t="s">
        <v>11005</v>
      </c>
      <c r="J734" t="str">
        <f t="shared" ca="1" si="60"/>
        <v>rqoofwfuv</v>
      </c>
      <c r="L734" t="s">
        <v>12005</v>
      </c>
      <c r="O734" t="str">
        <f t="shared" ca="1" si="61"/>
        <v>bxnxi943</v>
      </c>
      <c r="Q734" t="s">
        <v>7162</v>
      </c>
      <c r="T734" t="str">
        <f t="shared" ca="1" si="62"/>
        <v>미디어자료</v>
      </c>
      <c r="U734" t="s">
        <v>418</v>
      </c>
      <c r="AA734" t="str">
        <f t="shared" ca="1" si="63"/>
        <v>서울특별시  구로구 가마산로 245</v>
      </c>
    </row>
    <row r="735" spans="3:27" x14ac:dyDescent="0.3">
      <c r="C735" s="18" t="str">
        <f t="shared" ca="1" si="64"/>
        <v>브터랴</v>
      </c>
      <c r="E735" t="s">
        <v>11006</v>
      </c>
      <c r="J735" t="str">
        <f t="shared" ca="1" si="60"/>
        <v>lpuuvssae</v>
      </c>
      <c r="L735" t="s">
        <v>12006</v>
      </c>
      <c r="O735" t="str">
        <f t="shared" ca="1" si="61"/>
        <v>iiyxi294</v>
      </c>
      <c r="Q735" t="s">
        <v>7163</v>
      </c>
      <c r="T735" t="str">
        <f t="shared" ca="1" si="62"/>
        <v>미디어자료</v>
      </c>
      <c r="U735" t="s">
        <v>424</v>
      </c>
      <c r="AA735" t="str">
        <f t="shared" ca="1" si="63"/>
        <v>서울특별시  구로구 가마산로25길 9-24</v>
      </c>
    </row>
    <row r="736" spans="3:27" x14ac:dyDescent="0.3">
      <c r="C736" s="18" t="str">
        <f t="shared" ca="1" si="64"/>
        <v>뱌휴추</v>
      </c>
      <c r="E736" t="s">
        <v>11007</v>
      </c>
      <c r="J736" t="str">
        <f t="shared" ref="J736:J799" ca="1" si="65">INDIRECT("H"&amp;RANDBETWEEN(1, 26))&amp;INDIRECT("H"&amp;RANDBETWEEN(1, 26))&amp;INDIRECT("H"&amp;RANDBETWEEN(1, 26))&amp;INDIRECT("H"&amp;RANDBETWEEN(1, 26))&amp;INDIRECT("H"&amp;RANDBETWEEN(1, 26))&amp;INDIRECT("H"&amp;RANDBETWEEN(1, 26))&amp;INDIRECT("H"&amp;RANDBETWEEN(1, 26))&amp;INDIRECT("H"&amp;RANDBETWEEN(1, 26))&amp;INDIRECT("H"&amp;RANDBETWEEN(1, 26))</f>
        <v>ggditjchd</v>
      </c>
      <c r="L736" t="s">
        <v>12007</v>
      </c>
      <c r="O736" t="str">
        <f t="shared" ref="O736:O799" ca="1" si="66">INDIRECT("H"&amp;RANDBETWEEN(1,26))&amp;INDIRECT("H"&amp;RANDBETWEEN(1,26))&amp;INDIRECT("H"&amp;RANDBETWEEN(1,26))&amp;INDIRECT("H"&amp;RANDBETWEEN(1,26))&amp;INDIRECT("H"&amp;RANDBETWEEN(1,26))&amp;RANDBETWEEN(0,9)&amp;RANDBETWEEN(0,9)&amp;RANDBETWEEN(0,9)</f>
        <v>lbdpo280</v>
      </c>
      <c r="Q736" t="s">
        <v>7164</v>
      </c>
      <c r="T736" t="str">
        <f t="shared" ref="T736:T799" ca="1" si="67">INDIRECT("S"&amp;RANDBETWEEN(1,5))</f>
        <v>응급처치법</v>
      </c>
      <c r="U736" t="s">
        <v>426</v>
      </c>
      <c r="AA736" t="str">
        <f t="shared" ca="1" si="63"/>
        <v>서울특별시  구로구 가마산로25길 33</v>
      </c>
    </row>
    <row r="737" spans="3:27" x14ac:dyDescent="0.3">
      <c r="C737" s="18" t="str">
        <f t="shared" ca="1" si="64"/>
        <v>너료리</v>
      </c>
      <c r="E737" t="s">
        <v>11008</v>
      </c>
      <c r="J737" t="str">
        <f t="shared" ca="1" si="65"/>
        <v>lezgjsnzu</v>
      </c>
      <c r="L737" t="s">
        <v>12008</v>
      </c>
      <c r="O737" t="str">
        <f t="shared" ca="1" si="66"/>
        <v>yhlvk238</v>
      </c>
      <c r="Q737" t="s">
        <v>7165</v>
      </c>
      <c r="T737" t="str">
        <f t="shared" ca="1" si="67"/>
        <v>응급처치법</v>
      </c>
      <c r="U737" t="s">
        <v>425</v>
      </c>
      <c r="AA737" t="str">
        <f t="shared" ca="1" si="63"/>
        <v>서울특별시  구로구 가마산로25길 33</v>
      </c>
    </row>
    <row r="738" spans="3:27" x14ac:dyDescent="0.3">
      <c r="C738" s="18" t="str">
        <f t="shared" ca="1" si="64"/>
        <v>큐어뉴</v>
      </c>
      <c r="E738" t="s">
        <v>11009</v>
      </c>
      <c r="J738" t="str">
        <f t="shared" ca="1" si="65"/>
        <v>qoefdoino</v>
      </c>
      <c r="L738" t="s">
        <v>12009</v>
      </c>
      <c r="O738" t="str">
        <f t="shared" ca="1" si="66"/>
        <v>hezqx097</v>
      </c>
      <c r="Q738" t="s">
        <v>7166</v>
      </c>
      <c r="T738" t="str">
        <f t="shared" ca="1" si="67"/>
        <v>미디어자료</v>
      </c>
      <c r="U738" t="s">
        <v>426</v>
      </c>
      <c r="AA738" t="str">
        <f t="shared" ca="1" si="63"/>
        <v>서울특별시  구로구 구로중앙로 17</v>
      </c>
    </row>
    <row r="739" spans="3:27" x14ac:dyDescent="0.3">
      <c r="C739" s="18" t="str">
        <f t="shared" ca="1" si="64"/>
        <v>쥬뵤누</v>
      </c>
      <c r="E739" t="s">
        <v>11010</v>
      </c>
      <c r="J739" t="str">
        <f t="shared" ca="1" si="65"/>
        <v>zpndysoms</v>
      </c>
      <c r="L739" t="s">
        <v>12010</v>
      </c>
      <c r="O739" t="str">
        <f t="shared" ca="1" si="66"/>
        <v>qxydd012</v>
      </c>
      <c r="Q739" t="s">
        <v>7167</v>
      </c>
      <c r="T739" t="str">
        <f t="shared" ca="1" si="67"/>
        <v>응급처치법</v>
      </c>
      <c r="U739" t="s">
        <v>424</v>
      </c>
      <c r="AA739" t="str">
        <f t="shared" ca="1" si="63"/>
        <v>서울특별시  구로구 가마산로25길 21</v>
      </c>
    </row>
    <row r="740" spans="3:27" x14ac:dyDescent="0.3">
      <c r="C740" s="18" t="str">
        <f t="shared" ca="1" si="64"/>
        <v>녀보며</v>
      </c>
      <c r="E740" t="s">
        <v>11011</v>
      </c>
      <c r="J740" t="str">
        <f t="shared" ca="1" si="65"/>
        <v>viuqthteq</v>
      </c>
      <c r="L740" t="s">
        <v>12011</v>
      </c>
      <c r="O740" t="str">
        <f t="shared" ca="1" si="66"/>
        <v>xeser133</v>
      </c>
      <c r="Q740" t="s">
        <v>7168</v>
      </c>
      <c r="T740" t="str">
        <f t="shared" ca="1" si="67"/>
        <v>육아프로그램</v>
      </c>
      <c r="U740" t="s">
        <v>424</v>
      </c>
      <c r="AA740" t="str">
        <f t="shared" ca="1" si="63"/>
        <v>서울특별시  구로구 구로중앙로 17</v>
      </c>
    </row>
    <row r="741" spans="3:27" x14ac:dyDescent="0.3">
      <c r="C741" s="18" t="str">
        <f t="shared" ca="1" si="64"/>
        <v>쿠어버</v>
      </c>
      <c r="E741" t="s">
        <v>11012</v>
      </c>
      <c r="J741" t="str">
        <f t="shared" ca="1" si="65"/>
        <v>qgaoipzcv</v>
      </c>
      <c r="L741" t="s">
        <v>12012</v>
      </c>
      <c r="O741" t="str">
        <f t="shared" ca="1" si="66"/>
        <v>ljeal286</v>
      </c>
      <c r="Q741" t="s">
        <v>7169</v>
      </c>
      <c r="T741" t="str">
        <f t="shared" ca="1" si="67"/>
        <v>미디어자료</v>
      </c>
      <c r="U741" t="s">
        <v>424</v>
      </c>
      <c r="AA741" t="str">
        <f t="shared" ca="1" si="63"/>
        <v>서울특별시  구로구 가마산로25길 33</v>
      </c>
    </row>
    <row r="742" spans="3:27" x14ac:dyDescent="0.3">
      <c r="C742" s="18" t="str">
        <f t="shared" ca="1" si="64"/>
        <v>사수머</v>
      </c>
      <c r="E742" t="s">
        <v>11013</v>
      </c>
      <c r="J742" t="str">
        <f t="shared" ca="1" si="65"/>
        <v>qornsqivk</v>
      </c>
      <c r="L742" t="s">
        <v>12013</v>
      </c>
      <c r="O742" t="str">
        <f t="shared" ca="1" si="66"/>
        <v>ufnwb925</v>
      </c>
      <c r="Q742" t="s">
        <v>7170</v>
      </c>
      <c r="T742" t="str">
        <f t="shared" ca="1" si="67"/>
        <v>응급처치법</v>
      </c>
      <c r="U742" t="s">
        <v>426</v>
      </c>
      <c r="AA742" t="str">
        <f t="shared" ca="1" si="63"/>
        <v>서울특별시  구로구 구로동로26길 54</v>
      </c>
    </row>
    <row r="743" spans="3:27" x14ac:dyDescent="0.3">
      <c r="C743" s="18" t="str">
        <f t="shared" ca="1" si="64"/>
        <v>버쇼츠</v>
      </c>
      <c r="E743" t="s">
        <v>11014</v>
      </c>
      <c r="J743" t="str">
        <f t="shared" ca="1" si="65"/>
        <v>okkbjswgh</v>
      </c>
      <c r="L743" t="s">
        <v>12014</v>
      </c>
      <c r="O743" t="str">
        <f t="shared" ca="1" si="66"/>
        <v>cjcng911</v>
      </c>
      <c r="Q743" t="s">
        <v>7171</v>
      </c>
      <c r="T743" t="str">
        <f t="shared" ca="1" si="67"/>
        <v>응급처치법</v>
      </c>
      <c r="U743" t="s">
        <v>418</v>
      </c>
      <c r="AA743" t="str">
        <f t="shared" ca="1" si="63"/>
        <v>서울특별시  구로구 고척로45길 39</v>
      </c>
    </row>
    <row r="744" spans="3:27" x14ac:dyDescent="0.3">
      <c r="C744" s="18" t="str">
        <f t="shared" ca="1" si="64"/>
        <v>갸표튜</v>
      </c>
      <c r="E744" t="s">
        <v>11015</v>
      </c>
      <c r="J744" t="str">
        <f t="shared" ca="1" si="65"/>
        <v>pbxyifzwy</v>
      </c>
      <c r="L744" t="s">
        <v>12015</v>
      </c>
      <c r="O744" t="str">
        <f t="shared" ca="1" si="66"/>
        <v>kzxby841</v>
      </c>
      <c r="Q744" t="s">
        <v>7172</v>
      </c>
      <c r="T744" t="str">
        <f t="shared" ca="1" si="67"/>
        <v>육아정보</v>
      </c>
      <c r="U744" t="s">
        <v>427</v>
      </c>
      <c r="AA744" t="str">
        <f t="shared" ca="1" si="63"/>
        <v>서울특별시  구로구 구로중앙로28길 66</v>
      </c>
    </row>
    <row r="745" spans="3:27" x14ac:dyDescent="0.3">
      <c r="C745" s="18" t="str">
        <f t="shared" ca="1" si="64"/>
        <v>져루부</v>
      </c>
      <c r="E745" t="s">
        <v>11016</v>
      </c>
      <c r="J745" t="str">
        <f t="shared" ca="1" si="65"/>
        <v>scabsrxyj</v>
      </c>
      <c r="L745" t="s">
        <v>12016</v>
      </c>
      <c r="O745" t="str">
        <f t="shared" ca="1" si="66"/>
        <v>uubcy282</v>
      </c>
      <c r="Q745" t="s">
        <v>7173</v>
      </c>
      <c r="T745" t="str">
        <f t="shared" ca="1" si="67"/>
        <v>응급처치법</v>
      </c>
      <c r="U745" t="s">
        <v>424</v>
      </c>
      <c r="AA745" t="str">
        <f t="shared" ca="1" si="63"/>
        <v>서울특별시  구로구 가마산로25길 21</v>
      </c>
    </row>
    <row r="746" spans="3:27" x14ac:dyDescent="0.3">
      <c r="C746" s="18" t="str">
        <f t="shared" ca="1" si="64"/>
        <v>묘지쟈</v>
      </c>
      <c r="E746" t="s">
        <v>11017</v>
      </c>
      <c r="J746" t="str">
        <f t="shared" ca="1" si="65"/>
        <v>gbbyxfyzy</v>
      </c>
      <c r="L746" t="s">
        <v>12017</v>
      </c>
      <c r="O746" t="str">
        <f t="shared" ca="1" si="66"/>
        <v>khaac742</v>
      </c>
      <c r="Q746" t="s">
        <v>7174</v>
      </c>
      <c r="T746" t="str">
        <f t="shared" ca="1" si="67"/>
        <v>응급처치법</v>
      </c>
      <c r="U746" t="s">
        <v>425</v>
      </c>
      <c r="AA746" t="str">
        <f t="shared" ca="1" si="63"/>
        <v>서울특별시  구로구 새말로18길 31</v>
      </c>
    </row>
    <row r="747" spans="3:27" x14ac:dyDescent="0.3">
      <c r="C747" s="18" t="str">
        <f t="shared" ca="1" si="64"/>
        <v>구펴츠</v>
      </c>
      <c r="E747" t="s">
        <v>11018</v>
      </c>
      <c r="J747" t="str">
        <f t="shared" ca="1" si="65"/>
        <v>cwhaximvy</v>
      </c>
      <c r="L747" t="s">
        <v>12018</v>
      </c>
      <c r="O747" t="str">
        <f t="shared" ca="1" si="66"/>
        <v>qorqf412</v>
      </c>
      <c r="Q747" t="s">
        <v>7175</v>
      </c>
      <c r="T747" t="str">
        <f t="shared" ca="1" si="67"/>
        <v>육아정보</v>
      </c>
      <c r="U747" t="s">
        <v>427</v>
      </c>
      <c r="AA747" t="str">
        <f t="shared" ca="1" si="63"/>
        <v>서울특별시  구로구 가마산로25길 33</v>
      </c>
    </row>
    <row r="748" spans="3:27" x14ac:dyDescent="0.3">
      <c r="C748" s="18" t="str">
        <f t="shared" ca="1" si="64"/>
        <v>러퓨수</v>
      </c>
      <c r="E748" t="s">
        <v>11019</v>
      </c>
      <c r="J748" t="str">
        <f t="shared" ca="1" si="65"/>
        <v>mzovmffzd</v>
      </c>
      <c r="L748" t="s">
        <v>12019</v>
      </c>
      <c r="O748" t="str">
        <f t="shared" ca="1" si="66"/>
        <v>ntznt892</v>
      </c>
      <c r="Q748" t="s">
        <v>7176</v>
      </c>
      <c r="T748" t="str">
        <f t="shared" ca="1" si="67"/>
        <v>미디어자료</v>
      </c>
      <c r="U748" t="s">
        <v>427</v>
      </c>
      <c r="AA748" t="str">
        <f t="shared" ca="1" si="63"/>
        <v>서울특별시  구로구 가마산로25길 33</v>
      </c>
    </row>
    <row r="749" spans="3:27" x14ac:dyDescent="0.3">
      <c r="C749" s="18" t="str">
        <f t="shared" ca="1" si="64"/>
        <v>조져포</v>
      </c>
      <c r="E749" t="s">
        <v>11020</v>
      </c>
      <c r="J749" t="str">
        <f t="shared" ca="1" si="65"/>
        <v>gzqirwrfi</v>
      </c>
      <c r="L749" t="s">
        <v>12020</v>
      </c>
      <c r="O749" t="str">
        <f t="shared" ca="1" si="66"/>
        <v>fqvqx683</v>
      </c>
      <c r="Q749" t="s">
        <v>7177</v>
      </c>
      <c r="T749" t="str">
        <f t="shared" ca="1" si="67"/>
        <v>육아정보</v>
      </c>
      <c r="U749" t="s">
        <v>424</v>
      </c>
      <c r="AA749" t="str">
        <f t="shared" ca="1" si="63"/>
        <v>서울특별시  구로구 경인로 302-1</v>
      </c>
    </row>
    <row r="750" spans="3:27" x14ac:dyDescent="0.3">
      <c r="C750" s="18" t="str">
        <f t="shared" ca="1" si="64"/>
        <v>쇼르려</v>
      </c>
      <c r="E750" t="s">
        <v>11021</v>
      </c>
      <c r="J750" t="str">
        <f t="shared" ca="1" si="65"/>
        <v>qlxvxclxz</v>
      </c>
      <c r="L750" t="s">
        <v>12021</v>
      </c>
      <c r="O750" t="str">
        <f t="shared" ca="1" si="66"/>
        <v>yjbwa885</v>
      </c>
      <c r="Q750" t="s">
        <v>7178</v>
      </c>
      <c r="T750" t="str">
        <f t="shared" ca="1" si="67"/>
        <v>육아용품</v>
      </c>
      <c r="U750" t="s">
        <v>426</v>
      </c>
      <c r="AA750" t="str">
        <f t="shared" ca="1" si="63"/>
        <v>서울특별시  구로구 새말로18길 31</v>
      </c>
    </row>
    <row r="751" spans="3:27" x14ac:dyDescent="0.3">
      <c r="C751" s="18" t="str">
        <f t="shared" ca="1" si="64"/>
        <v>표러뇨</v>
      </c>
      <c r="E751" t="s">
        <v>11022</v>
      </c>
      <c r="J751" t="str">
        <f t="shared" ca="1" si="65"/>
        <v>loasrdjdx</v>
      </c>
      <c r="L751" t="s">
        <v>12022</v>
      </c>
      <c r="O751" t="str">
        <f t="shared" ca="1" si="66"/>
        <v>wwjcj401</v>
      </c>
      <c r="Q751" t="s">
        <v>7179</v>
      </c>
      <c r="T751" t="str">
        <f t="shared" ca="1" si="67"/>
        <v>육아용품</v>
      </c>
      <c r="U751" t="s">
        <v>425</v>
      </c>
      <c r="AA751" t="str">
        <f t="shared" ca="1" si="63"/>
        <v>서울특별시  구로구 가마산로25길 21</v>
      </c>
    </row>
    <row r="752" spans="3:27" x14ac:dyDescent="0.3">
      <c r="C752" s="18" t="str">
        <f t="shared" ca="1" si="64"/>
        <v>르규며</v>
      </c>
      <c r="E752" t="s">
        <v>11023</v>
      </c>
      <c r="J752" t="str">
        <f t="shared" ca="1" si="65"/>
        <v>uyylrwgez</v>
      </c>
      <c r="L752" t="s">
        <v>12023</v>
      </c>
      <c r="O752" t="str">
        <f t="shared" ca="1" si="66"/>
        <v>oezgz428</v>
      </c>
      <c r="Q752" t="s">
        <v>7180</v>
      </c>
      <c r="T752" t="str">
        <f t="shared" ca="1" si="67"/>
        <v>육아용품</v>
      </c>
      <c r="U752" t="s">
        <v>427</v>
      </c>
      <c r="AA752" t="str">
        <f t="shared" ref="AA752:AA815" ca="1" si="68">$X$1&amp;" "&amp;$Y$48&amp;" " &amp;INDIRECT("Z"&amp;RANDBETWEEN(48,60))</f>
        <v>서울특별시  구로구 구로동로13길 68</v>
      </c>
    </row>
    <row r="753" spans="3:27" x14ac:dyDescent="0.3">
      <c r="C753" s="18" t="str">
        <f t="shared" ca="1" si="64"/>
        <v>효슈댜</v>
      </c>
      <c r="E753" t="s">
        <v>11024</v>
      </c>
      <c r="J753" t="str">
        <f t="shared" ca="1" si="65"/>
        <v>nyvuhpfta</v>
      </c>
      <c r="L753" t="s">
        <v>12024</v>
      </c>
      <c r="O753" t="str">
        <f t="shared" ca="1" si="66"/>
        <v>cqasq724</v>
      </c>
      <c r="Q753" t="s">
        <v>7181</v>
      </c>
      <c r="T753" t="str">
        <f t="shared" ca="1" si="67"/>
        <v>육아정보</v>
      </c>
      <c r="U753" t="s">
        <v>426</v>
      </c>
      <c r="AA753" t="str">
        <f t="shared" ca="1" si="68"/>
        <v>서울특별시  구로구 가마산로25길 33</v>
      </c>
    </row>
    <row r="754" spans="3:27" x14ac:dyDescent="0.3">
      <c r="C754" s="18" t="str">
        <f t="shared" ca="1" si="64"/>
        <v>어구퓨</v>
      </c>
      <c r="E754" t="s">
        <v>11025</v>
      </c>
      <c r="J754" t="str">
        <f t="shared" ca="1" si="65"/>
        <v>nhfanizgf</v>
      </c>
      <c r="L754" t="s">
        <v>12025</v>
      </c>
      <c r="O754" t="str">
        <f t="shared" ca="1" si="66"/>
        <v>xpler295</v>
      </c>
      <c r="Q754" t="s">
        <v>7182</v>
      </c>
      <c r="T754" t="str">
        <f t="shared" ca="1" si="67"/>
        <v>응급처치법</v>
      </c>
      <c r="U754" t="s">
        <v>418</v>
      </c>
      <c r="AA754" t="str">
        <f t="shared" ca="1" si="68"/>
        <v>서울특별시  구로구 구로동로13길 68</v>
      </c>
    </row>
    <row r="755" spans="3:27" x14ac:dyDescent="0.3">
      <c r="C755" s="18" t="str">
        <f t="shared" ca="1" si="64"/>
        <v>가츄뷰</v>
      </c>
      <c r="E755" t="s">
        <v>11026</v>
      </c>
      <c r="J755" t="str">
        <f t="shared" ca="1" si="65"/>
        <v>zfztdvxmf</v>
      </c>
      <c r="L755" t="s">
        <v>12026</v>
      </c>
      <c r="O755" t="str">
        <f t="shared" ca="1" si="66"/>
        <v>lfjxg025</v>
      </c>
      <c r="Q755" t="s">
        <v>7183</v>
      </c>
      <c r="T755" t="str">
        <f t="shared" ca="1" si="67"/>
        <v>육아정보</v>
      </c>
      <c r="U755" t="s">
        <v>427</v>
      </c>
      <c r="AA755" t="str">
        <f t="shared" ca="1" si="68"/>
        <v>서울특별시  구로구 가마산로25길 9-24</v>
      </c>
    </row>
    <row r="756" spans="3:27" x14ac:dyDescent="0.3">
      <c r="C756" s="18" t="str">
        <f t="shared" ca="1" si="64"/>
        <v>치죠초</v>
      </c>
      <c r="E756" t="s">
        <v>11027</v>
      </c>
      <c r="J756" t="str">
        <f t="shared" ca="1" si="65"/>
        <v>esfsroana</v>
      </c>
      <c r="L756" t="s">
        <v>12027</v>
      </c>
      <c r="O756" t="str">
        <f t="shared" ca="1" si="66"/>
        <v>nazid475</v>
      </c>
      <c r="Q756" t="s">
        <v>7184</v>
      </c>
      <c r="T756" t="str">
        <f t="shared" ca="1" si="67"/>
        <v>육아용품</v>
      </c>
      <c r="U756" t="s">
        <v>418</v>
      </c>
      <c r="AA756" t="str">
        <f t="shared" ca="1" si="68"/>
        <v>서울특별시  구로구 새말로18길 31</v>
      </c>
    </row>
    <row r="757" spans="3:27" x14ac:dyDescent="0.3">
      <c r="C757" s="18" t="str">
        <f t="shared" ca="1" si="64"/>
        <v>나뎌갸</v>
      </c>
      <c r="E757" t="s">
        <v>11028</v>
      </c>
      <c r="J757" t="str">
        <f t="shared" ca="1" si="65"/>
        <v>gpclcxhst</v>
      </c>
      <c r="L757" t="s">
        <v>12028</v>
      </c>
      <c r="O757" t="str">
        <f t="shared" ca="1" si="66"/>
        <v>mbrja125</v>
      </c>
      <c r="Q757" t="s">
        <v>7185</v>
      </c>
      <c r="T757" t="str">
        <f t="shared" ca="1" si="67"/>
        <v>육아용품</v>
      </c>
      <c r="U757" t="s">
        <v>427</v>
      </c>
      <c r="AA757" t="str">
        <f t="shared" ca="1" si="68"/>
        <v>서울특별시  구로구 가마산로 245</v>
      </c>
    </row>
    <row r="758" spans="3:27" x14ac:dyDescent="0.3">
      <c r="C758" s="18" t="str">
        <f t="shared" ca="1" si="64"/>
        <v>져브토</v>
      </c>
      <c r="E758" t="s">
        <v>11029</v>
      </c>
      <c r="J758" t="str">
        <f t="shared" ca="1" si="65"/>
        <v>bkkstawds</v>
      </c>
      <c r="L758" t="s">
        <v>12029</v>
      </c>
      <c r="O758" t="str">
        <f t="shared" ca="1" si="66"/>
        <v>ytbir934</v>
      </c>
      <c r="Q758" t="s">
        <v>7186</v>
      </c>
      <c r="T758" t="str">
        <f t="shared" ca="1" si="67"/>
        <v>미디어자료</v>
      </c>
      <c r="U758" t="s">
        <v>424</v>
      </c>
      <c r="AA758" t="str">
        <f t="shared" ca="1" si="68"/>
        <v>서울특별시  구로구 구로중앙로28길 66</v>
      </c>
    </row>
    <row r="759" spans="3:27" x14ac:dyDescent="0.3">
      <c r="C759" s="18" t="str">
        <f t="shared" ca="1" si="64"/>
        <v>호도퓨</v>
      </c>
      <c r="E759" t="s">
        <v>11030</v>
      </c>
      <c r="J759" t="str">
        <f t="shared" ca="1" si="65"/>
        <v>uukkdgxnq</v>
      </c>
      <c r="L759" t="s">
        <v>12030</v>
      </c>
      <c r="O759" t="str">
        <f t="shared" ca="1" si="66"/>
        <v>pcisu124</v>
      </c>
      <c r="Q759" t="s">
        <v>7187</v>
      </c>
      <c r="T759" t="str">
        <f t="shared" ca="1" si="67"/>
        <v>육아정보</v>
      </c>
      <c r="U759" t="s">
        <v>418</v>
      </c>
      <c r="AA759" t="str">
        <f t="shared" ca="1" si="68"/>
        <v>서울특별시  구로구 가마산로25길 21</v>
      </c>
    </row>
    <row r="760" spans="3:27" x14ac:dyDescent="0.3">
      <c r="C760" s="18" t="str">
        <f t="shared" ca="1" si="64"/>
        <v>므비표</v>
      </c>
      <c r="E760" t="s">
        <v>11031</v>
      </c>
      <c r="J760" t="str">
        <f t="shared" ca="1" si="65"/>
        <v>jmeiepfin</v>
      </c>
      <c r="L760" t="s">
        <v>12031</v>
      </c>
      <c r="O760" t="str">
        <f t="shared" ca="1" si="66"/>
        <v>nsbiy834</v>
      </c>
      <c r="Q760" t="s">
        <v>7188</v>
      </c>
      <c r="T760" t="str">
        <f t="shared" ca="1" si="67"/>
        <v>육아정보</v>
      </c>
      <c r="U760" t="s">
        <v>424</v>
      </c>
      <c r="AA760" t="str">
        <f t="shared" ca="1" si="68"/>
        <v>서울특별시  구로구 경인로 302-1</v>
      </c>
    </row>
    <row r="761" spans="3:27" x14ac:dyDescent="0.3">
      <c r="C761" s="18" t="str">
        <f t="shared" ca="1" si="64"/>
        <v>허스냐</v>
      </c>
      <c r="E761" t="s">
        <v>11032</v>
      </c>
      <c r="J761" t="str">
        <f t="shared" ca="1" si="65"/>
        <v>cohydnuge</v>
      </c>
      <c r="L761" t="s">
        <v>12032</v>
      </c>
      <c r="O761" t="str">
        <f t="shared" ca="1" si="66"/>
        <v>itzjk410</v>
      </c>
      <c r="Q761" t="s">
        <v>7189</v>
      </c>
      <c r="T761" t="str">
        <f t="shared" ca="1" si="67"/>
        <v>육아정보</v>
      </c>
      <c r="U761" t="s">
        <v>424</v>
      </c>
      <c r="AA761" t="str">
        <f t="shared" ca="1" si="68"/>
        <v>서울특별시  구로구 가마산로26길 34</v>
      </c>
    </row>
    <row r="762" spans="3:27" x14ac:dyDescent="0.3">
      <c r="C762" s="18" t="str">
        <f t="shared" ca="1" si="64"/>
        <v>됴자도</v>
      </c>
      <c r="E762" t="s">
        <v>11033</v>
      </c>
      <c r="J762" t="str">
        <f t="shared" ca="1" si="65"/>
        <v>kfucvkqme</v>
      </c>
      <c r="L762" t="s">
        <v>12033</v>
      </c>
      <c r="O762" t="str">
        <f t="shared" ca="1" si="66"/>
        <v>juero661</v>
      </c>
      <c r="Q762" t="s">
        <v>7190</v>
      </c>
      <c r="T762" t="str">
        <f t="shared" ca="1" si="67"/>
        <v>육아용품</v>
      </c>
      <c r="U762" t="s">
        <v>427</v>
      </c>
      <c r="AA762" t="str">
        <f t="shared" ca="1" si="68"/>
        <v>서울특별시  구로구 구로중앙로28길 66</v>
      </c>
    </row>
    <row r="763" spans="3:27" x14ac:dyDescent="0.3">
      <c r="C763" s="18" t="str">
        <f t="shared" ca="1" si="64"/>
        <v>뱌효바</v>
      </c>
      <c r="E763" t="s">
        <v>11034</v>
      </c>
      <c r="J763" t="str">
        <f t="shared" ca="1" si="65"/>
        <v>hqbctkodw</v>
      </c>
      <c r="L763" t="s">
        <v>12034</v>
      </c>
      <c r="O763" t="str">
        <f t="shared" ca="1" si="66"/>
        <v>ereds763</v>
      </c>
      <c r="Q763" t="s">
        <v>7191</v>
      </c>
      <c r="T763" t="str">
        <f t="shared" ca="1" si="67"/>
        <v>응급처치법</v>
      </c>
      <c r="U763" t="s">
        <v>427</v>
      </c>
      <c r="AA763" t="str">
        <f t="shared" ca="1" si="68"/>
        <v>서울특별시  구로구 고척로45길 39</v>
      </c>
    </row>
    <row r="764" spans="3:27" x14ac:dyDescent="0.3">
      <c r="C764" s="18" t="str">
        <f t="shared" ca="1" si="64"/>
        <v>퍄댜므</v>
      </c>
      <c r="E764" t="s">
        <v>11035</v>
      </c>
      <c r="J764" t="str">
        <f t="shared" ca="1" si="65"/>
        <v>wstxgepjr</v>
      </c>
      <c r="L764" t="s">
        <v>12035</v>
      </c>
      <c r="O764" t="str">
        <f t="shared" ca="1" si="66"/>
        <v>srfwc720</v>
      </c>
      <c r="Q764" t="s">
        <v>7192</v>
      </c>
      <c r="T764" t="str">
        <f t="shared" ca="1" si="67"/>
        <v>육아프로그램</v>
      </c>
      <c r="U764" t="s">
        <v>424</v>
      </c>
      <c r="AA764" t="str">
        <f t="shared" ca="1" si="68"/>
        <v>서울특별시  구로구 가마산로26길 34</v>
      </c>
    </row>
    <row r="765" spans="3:27" x14ac:dyDescent="0.3">
      <c r="C765" s="18" t="str">
        <f t="shared" ca="1" si="64"/>
        <v>모주먀</v>
      </c>
      <c r="E765" t="s">
        <v>11036</v>
      </c>
      <c r="J765" t="str">
        <f t="shared" ca="1" si="65"/>
        <v>eykjboolw</v>
      </c>
      <c r="L765" t="s">
        <v>12036</v>
      </c>
      <c r="O765" t="str">
        <f t="shared" ca="1" si="66"/>
        <v>jcupa456</v>
      </c>
      <c r="Q765" t="s">
        <v>7193</v>
      </c>
      <c r="T765" t="str">
        <f t="shared" ca="1" si="67"/>
        <v>응급처치법</v>
      </c>
      <c r="U765" t="s">
        <v>427</v>
      </c>
      <c r="AA765" t="str">
        <f t="shared" ca="1" si="68"/>
        <v>서울특별시  구로구 가마산로 245</v>
      </c>
    </row>
    <row r="766" spans="3:27" x14ac:dyDescent="0.3">
      <c r="C766" s="18" t="str">
        <f t="shared" ca="1" si="64"/>
        <v>프자티</v>
      </c>
      <c r="E766" t="s">
        <v>11037</v>
      </c>
      <c r="J766" t="str">
        <f t="shared" ca="1" si="65"/>
        <v>tooqvsdyg</v>
      </c>
      <c r="L766" t="s">
        <v>12037</v>
      </c>
      <c r="O766" t="str">
        <f t="shared" ca="1" si="66"/>
        <v>cftpz561</v>
      </c>
      <c r="Q766" t="s">
        <v>7194</v>
      </c>
      <c r="T766" t="str">
        <f t="shared" ca="1" si="67"/>
        <v>육아프로그램</v>
      </c>
      <c r="U766" t="s">
        <v>427</v>
      </c>
      <c r="AA766" t="str">
        <f t="shared" ca="1" si="68"/>
        <v>서울특별시  구로구 구로중앙로28길 66</v>
      </c>
    </row>
    <row r="767" spans="3:27" x14ac:dyDescent="0.3">
      <c r="C767" s="18" t="str">
        <f t="shared" ca="1" si="64"/>
        <v>바됴노</v>
      </c>
      <c r="E767" t="s">
        <v>11038</v>
      </c>
      <c r="J767" t="str">
        <f t="shared" ca="1" si="65"/>
        <v>noqsdxgjc</v>
      </c>
      <c r="L767" t="s">
        <v>12038</v>
      </c>
      <c r="O767" t="str">
        <f t="shared" ca="1" si="66"/>
        <v>lpmgj879</v>
      </c>
      <c r="Q767" t="s">
        <v>7195</v>
      </c>
      <c r="T767" t="str">
        <f t="shared" ca="1" si="67"/>
        <v>미디어자료</v>
      </c>
      <c r="U767" t="s">
        <v>425</v>
      </c>
      <c r="AA767" t="str">
        <f t="shared" ca="1" si="68"/>
        <v>서울특별시  구로구 가마산로 245</v>
      </c>
    </row>
    <row r="768" spans="3:27" x14ac:dyDescent="0.3">
      <c r="C768" s="18" t="str">
        <f t="shared" ca="1" si="64"/>
        <v>흐뵤퍄</v>
      </c>
      <c r="E768" t="s">
        <v>11039</v>
      </c>
      <c r="J768" t="str">
        <f t="shared" ca="1" si="65"/>
        <v>arhyktnqf</v>
      </c>
      <c r="L768" t="s">
        <v>12039</v>
      </c>
      <c r="O768" t="str">
        <f t="shared" ca="1" si="66"/>
        <v>fejzt915</v>
      </c>
      <c r="Q768" t="s">
        <v>7196</v>
      </c>
      <c r="T768" t="str">
        <f t="shared" ca="1" si="67"/>
        <v>육아용품</v>
      </c>
      <c r="U768" t="s">
        <v>424</v>
      </c>
      <c r="AA768" t="str">
        <f t="shared" ca="1" si="68"/>
        <v>서울특별시  구로구 경인로 302-1</v>
      </c>
    </row>
    <row r="769" spans="3:27" x14ac:dyDescent="0.3">
      <c r="C769" s="18" t="str">
        <f t="shared" ca="1" si="64"/>
        <v>느쥬툐</v>
      </c>
      <c r="E769" t="s">
        <v>11040</v>
      </c>
      <c r="J769" t="str">
        <f t="shared" ca="1" si="65"/>
        <v>kqcdlmcot</v>
      </c>
      <c r="L769" t="s">
        <v>12040</v>
      </c>
      <c r="O769" t="str">
        <f t="shared" ca="1" si="66"/>
        <v>izclc352</v>
      </c>
      <c r="Q769" t="s">
        <v>7197</v>
      </c>
      <c r="T769" t="str">
        <f t="shared" ca="1" si="67"/>
        <v>응급처치법</v>
      </c>
      <c r="U769" t="s">
        <v>427</v>
      </c>
      <c r="AA769" t="str">
        <f t="shared" ca="1" si="68"/>
        <v>서울특별시  구로구 가마산로25길 21</v>
      </c>
    </row>
    <row r="770" spans="3:27" x14ac:dyDescent="0.3">
      <c r="C770" s="18" t="str">
        <f t="shared" ref="C770:C833" ca="1" si="69">INDIRECT("A"&amp;RANDBETWEEN(1, 140))&amp;INDIRECT("A"&amp;RANDBETWEEN(1, 140))&amp;INDIRECT("A"&amp;RANDBETWEEN(1, 140))</f>
        <v>보튜마</v>
      </c>
      <c r="E770" t="s">
        <v>11041</v>
      </c>
      <c r="J770" t="str">
        <f t="shared" ca="1" si="65"/>
        <v>vyghbzngw</v>
      </c>
      <c r="L770" t="s">
        <v>12041</v>
      </c>
      <c r="O770" t="str">
        <f t="shared" ca="1" si="66"/>
        <v>kbojm815</v>
      </c>
      <c r="Q770" t="s">
        <v>7198</v>
      </c>
      <c r="T770" t="str">
        <f t="shared" ca="1" si="67"/>
        <v>육아프로그램</v>
      </c>
      <c r="U770" t="s">
        <v>425</v>
      </c>
      <c r="AA770" t="str">
        <f t="shared" ca="1" si="68"/>
        <v>서울특별시  구로구 가마산로25길 33</v>
      </c>
    </row>
    <row r="771" spans="3:27" x14ac:dyDescent="0.3">
      <c r="C771" s="18" t="str">
        <f t="shared" ca="1" si="69"/>
        <v>며혀사</v>
      </c>
      <c r="E771" t="s">
        <v>11042</v>
      </c>
      <c r="J771" t="str">
        <f t="shared" ca="1" si="65"/>
        <v>lzoqwecsr</v>
      </c>
      <c r="L771" t="s">
        <v>12042</v>
      </c>
      <c r="O771" t="str">
        <f t="shared" ca="1" si="66"/>
        <v>nphtn011</v>
      </c>
      <c r="Q771" t="s">
        <v>7199</v>
      </c>
      <c r="T771" t="str">
        <f t="shared" ca="1" si="67"/>
        <v>육아프로그램</v>
      </c>
      <c r="U771" t="s">
        <v>424</v>
      </c>
      <c r="AA771" t="str">
        <f t="shared" ca="1" si="68"/>
        <v>서울특별시  구로구 가마산로25길 9-24</v>
      </c>
    </row>
    <row r="772" spans="3:27" x14ac:dyDescent="0.3">
      <c r="C772" s="18" t="str">
        <f t="shared" ca="1" si="69"/>
        <v>으툐벼</v>
      </c>
      <c r="E772" t="s">
        <v>11043</v>
      </c>
      <c r="J772" t="str">
        <f t="shared" ca="1" si="65"/>
        <v>isonxblpx</v>
      </c>
      <c r="L772" t="s">
        <v>12043</v>
      </c>
      <c r="O772" t="str">
        <f t="shared" ca="1" si="66"/>
        <v>swcnz104</v>
      </c>
      <c r="Q772" t="s">
        <v>7200</v>
      </c>
      <c r="T772" t="str">
        <f t="shared" ca="1" si="67"/>
        <v>미디어자료</v>
      </c>
      <c r="U772" t="s">
        <v>418</v>
      </c>
      <c r="AA772" t="str">
        <f t="shared" ca="1" si="68"/>
        <v>서울특별시  구로구 구로동로26길 54</v>
      </c>
    </row>
    <row r="773" spans="3:27" x14ac:dyDescent="0.3">
      <c r="C773" s="18" t="str">
        <f t="shared" ca="1" si="69"/>
        <v>려라고</v>
      </c>
      <c r="E773" t="s">
        <v>11044</v>
      </c>
      <c r="J773" t="str">
        <f t="shared" ca="1" si="65"/>
        <v>ihmpahgrr</v>
      </c>
      <c r="L773" t="s">
        <v>12044</v>
      </c>
      <c r="O773" t="str">
        <f t="shared" ca="1" si="66"/>
        <v>tyfsg166</v>
      </c>
      <c r="Q773" t="s">
        <v>7201</v>
      </c>
      <c r="T773" t="str">
        <f t="shared" ca="1" si="67"/>
        <v>미디어자료</v>
      </c>
      <c r="U773" t="s">
        <v>424</v>
      </c>
      <c r="AA773" t="str">
        <f t="shared" ca="1" si="68"/>
        <v>서울특별시  구로구 가마산로25길 9-24</v>
      </c>
    </row>
    <row r="774" spans="3:27" x14ac:dyDescent="0.3">
      <c r="C774" s="18" t="str">
        <f t="shared" ca="1" si="69"/>
        <v>슈뷰뎌</v>
      </c>
      <c r="E774" t="s">
        <v>11045</v>
      </c>
      <c r="J774" t="str">
        <f t="shared" ca="1" si="65"/>
        <v>nokdhenqo</v>
      </c>
      <c r="L774" t="s">
        <v>12045</v>
      </c>
      <c r="O774" t="str">
        <f t="shared" ca="1" si="66"/>
        <v>fpdis291</v>
      </c>
      <c r="Q774" t="s">
        <v>7202</v>
      </c>
      <c r="T774" t="str">
        <f t="shared" ca="1" si="67"/>
        <v>육아정보</v>
      </c>
      <c r="U774" t="s">
        <v>427</v>
      </c>
      <c r="AA774" t="str">
        <f t="shared" ca="1" si="68"/>
        <v>서울특별시  구로구 가마산로25길 9-24</v>
      </c>
    </row>
    <row r="775" spans="3:27" x14ac:dyDescent="0.3">
      <c r="C775" s="18" t="str">
        <f t="shared" ca="1" si="69"/>
        <v>므노듀</v>
      </c>
      <c r="E775" t="s">
        <v>11046</v>
      </c>
      <c r="J775" t="str">
        <f t="shared" ca="1" si="65"/>
        <v>yfmbapcvu</v>
      </c>
      <c r="L775" t="s">
        <v>12046</v>
      </c>
      <c r="O775" t="str">
        <f t="shared" ca="1" si="66"/>
        <v>sgmzn677</v>
      </c>
      <c r="Q775" t="s">
        <v>7203</v>
      </c>
      <c r="T775" t="str">
        <f t="shared" ca="1" si="67"/>
        <v>응급처치법</v>
      </c>
      <c r="U775" t="s">
        <v>427</v>
      </c>
      <c r="AA775" t="str">
        <f t="shared" ca="1" si="68"/>
        <v>서울특별시  구로구 구로중앙로 17</v>
      </c>
    </row>
    <row r="776" spans="3:27" x14ac:dyDescent="0.3">
      <c r="C776" s="18" t="str">
        <f t="shared" ca="1" si="69"/>
        <v>러먀처</v>
      </c>
      <c r="E776" t="s">
        <v>11047</v>
      </c>
      <c r="J776" t="str">
        <f t="shared" ca="1" si="65"/>
        <v>uhwzvvuzw</v>
      </c>
      <c r="L776" t="s">
        <v>12047</v>
      </c>
      <c r="O776" t="str">
        <f t="shared" ca="1" si="66"/>
        <v>xflzu325</v>
      </c>
      <c r="Q776" t="s">
        <v>7204</v>
      </c>
      <c r="T776" t="str">
        <f t="shared" ca="1" si="67"/>
        <v>육아프로그램</v>
      </c>
      <c r="U776" t="s">
        <v>425</v>
      </c>
      <c r="AA776" t="str">
        <f t="shared" ca="1" si="68"/>
        <v>서울특별시  구로구 경인로 21</v>
      </c>
    </row>
    <row r="777" spans="3:27" x14ac:dyDescent="0.3">
      <c r="C777" s="18" t="str">
        <f t="shared" ca="1" si="69"/>
        <v>카처쿄</v>
      </c>
      <c r="E777" t="s">
        <v>11048</v>
      </c>
      <c r="J777" t="str">
        <f t="shared" ca="1" si="65"/>
        <v>ojpjrdaxk</v>
      </c>
      <c r="L777" t="s">
        <v>12048</v>
      </c>
      <c r="O777" t="str">
        <f t="shared" ca="1" si="66"/>
        <v>migpo924</v>
      </c>
      <c r="Q777" t="s">
        <v>7205</v>
      </c>
      <c r="T777" t="str">
        <f t="shared" ca="1" si="67"/>
        <v>육아용품</v>
      </c>
      <c r="U777" t="s">
        <v>426</v>
      </c>
      <c r="AA777" t="str">
        <f t="shared" ca="1" si="68"/>
        <v>서울특별시  구로구 구로중앙로 17</v>
      </c>
    </row>
    <row r="778" spans="3:27" x14ac:dyDescent="0.3">
      <c r="C778" s="18" t="str">
        <f t="shared" ca="1" si="69"/>
        <v>쇼햐하</v>
      </c>
      <c r="E778" t="s">
        <v>11049</v>
      </c>
      <c r="J778" t="str">
        <f t="shared" ca="1" si="65"/>
        <v>kovxccsyl</v>
      </c>
      <c r="L778" t="s">
        <v>12049</v>
      </c>
      <c r="O778" t="str">
        <f t="shared" ca="1" si="66"/>
        <v>tmmxy294</v>
      </c>
      <c r="Q778" t="s">
        <v>7206</v>
      </c>
      <c r="T778" t="str">
        <f t="shared" ca="1" si="67"/>
        <v>육아정보</v>
      </c>
      <c r="U778" t="s">
        <v>418</v>
      </c>
      <c r="AA778" t="str">
        <f t="shared" ca="1" si="68"/>
        <v>서울특별시  구로구 가마산로25길 9-24</v>
      </c>
    </row>
    <row r="779" spans="3:27" x14ac:dyDescent="0.3">
      <c r="C779" s="18" t="str">
        <f t="shared" ca="1" si="69"/>
        <v>텨트뇨</v>
      </c>
      <c r="E779" t="s">
        <v>11050</v>
      </c>
      <c r="J779" t="str">
        <f t="shared" ca="1" si="65"/>
        <v>cgfkfotqo</v>
      </c>
      <c r="L779" t="s">
        <v>12050</v>
      </c>
      <c r="O779" t="str">
        <f t="shared" ca="1" si="66"/>
        <v>uaiog477</v>
      </c>
      <c r="Q779" t="s">
        <v>7207</v>
      </c>
      <c r="T779" t="str">
        <f t="shared" ca="1" si="67"/>
        <v>응급처치법</v>
      </c>
      <c r="U779" t="s">
        <v>424</v>
      </c>
      <c r="AA779" t="str">
        <f t="shared" ca="1" si="68"/>
        <v>서울특별시  구로구 새말로18길 31</v>
      </c>
    </row>
    <row r="780" spans="3:27" x14ac:dyDescent="0.3">
      <c r="C780" s="18" t="str">
        <f t="shared" ca="1" si="69"/>
        <v>여두이</v>
      </c>
      <c r="E780" t="s">
        <v>11051</v>
      </c>
      <c r="J780" t="str">
        <f t="shared" ca="1" si="65"/>
        <v>wenptjrnd</v>
      </c>
      <c r="L780" t="s">
        <v>12051</v>
      </c>
      <c r="O780" t="str">
        <f t="shared" ca="1" si="66"/>
        <v>qggwg401</v>
      </c>
      <c r="Q780" t="s">
        <v>7208</v>
      </c>
      <c r="T780" t="str">
        <f t="shared" ca="1" si="67"/>
        <v>육아정보</v>
      </c>
      <c r="U780" t="s">
        <v>418</v>
      </c>
      <c r="AA780" t="str">
        <f t="shared" ca="1" si="68"/>
        <v>서울특별시  구로구 새말로18길 31</v>
      </c>
    </row>
    <row r="781" spans="3:27" x14ac:dyDescent="0.3">
      <c r="C781" s="18" t="str">
        <f t="shared" ca="1" si="69"/>
        <v>벼시리</v>
      </c>
      <c r="E781" t="s">
        <v>11052</v>
      </c>
      <c r="J781" t="str">
        <f t="shared" ca="1" si="65"/>
        <v>limbrzsrs</v>
      </c>
      <c r="L781" t="s">
        <v>12052</v>
      </c>
      <c r="O781" t="str">
        <f t="shared" ca="1" si="66"/>
        <v>bekos063</v>
      </c>
      <c r="Q781" t="s">
        <v>7209</v>
      </c>
      <c r="T781" t="str">
        <f t="shared" ca="1" si="67"/>
        <v>육아용품</v>
      </c>
      <c r="U781" t="s">
        <v>427</v>
      </c>
      <c r="AA781" t="str">
        <f t="shared" ca="1" si="68"/>
        <v>서울특별시  구로구 가마산로25길 9-24</v>
      </c>
    </row>
    <row r="782" spans="3:27" x14ac:dyDescent="0.3">
      <c r="C782" s="18" t="str">
        <f t="shared" ca="1" si="69"/>
        <v>텨토효</v>
      </c>
      <c r="E782" t="s">
        <v>11053</v>
      </c>
      <c r="J782" t="str">
        <f t="shared" ca="1" si="65"/>
        <v>czkezmsnt</v>
      </c>
      <c r="L782" t="s">
        <v>12053</v>
      </c>
      <c r="O782" t="str">
        <f t="shared" ca="1" si="66"/>
        <v>twikx676</v>
      </c>
      <c r="Q782" t="s">
        <v>7210</v>
      </c>
      <c r="T782" t="str">
        <f t="shared" ca="1" si="67"/>
        <v>육아프로그램</v>
      </c>
      <c r="U782" t="s">
        <v>427</v>
      </c>
      <c r="AA782" t="str">
        <f t="shared" ca="1" si="68"/>
        <v>서울특별시  구로구 경인로 302-1</v>
      </c>
    </row>
    <row r="783" spans="3:27" x14ac:dyDescent="0.3">
      <c r="C783" s="18" t="str">
        <f t="shared" ca="1" si="69"/>
        <v>쵸투튜</v>
      </c>
      <c r="E783" t="s">
        <v>11054</v>
      </c>
      <c r="J783" t="str">
        <f t="shared" ca="1" si="65"/>
        <v>noyzpcfsn</v>
      </c>
      <c r="L783" t="s">
        <v>12054</v>
      </c>
      <c r="O783" t="str">
        <f t="shared" ca="1" si="66"/>
        <v>eaboa012</v>
      </c>
      <c r="Q783" t="s">
        <v>7211</v>
      </c>
      <c r="T783" t="str">
        <f t="shared" ca="1" si="67"/>
        <v>육아용품</v>
      </c>
      <c r="U783" t="s">
        <v>427</v>
      </c>
      <c r="AA783" t="str">
        <f t="shared" ca="1" si="68"/>
        <v>서울특별시  구로구 가마산로25길 21</v>
      </c>
    </row>
    <row r="784" spans="3:27" x14ac:dyDescent="0.3">
      <c r="C784" s="18" t="str">
        <f t="shared" ca="1" si="69"/>
        <v>뵤여코</v>
      </c>
      <c r="E784" t="s">
        <v>11055</v>
      </c>
      <c r="J784" t="str">
        <f t="shared" ca="1" si="65"/>
        <v>uicffirrj</v>
      </c>
      <c r="L784" t="s">
        <v>12055</v>
      </c>
      <c r="O784" t="str">
        <f t="shared" ca="1" si="66"/>
        <v>hpbwv505</v>
      </c>
      <c r="Q784" t="s">
        <v>7212</v>
      </c>
      <c r="T784" t="str">
        <f t="shared" ca="1" si="67"/>
        <v>육아용품</v>
      </c>
      <c r="U784" t="s">
        <v>418</v>
      </c>
      <c r="AA784" t="str">
        <f t="shared" ca="1" si="68"/>
        <v>서울특별시  구로구 경인로 302-1</v>
      </c>
    </row>
    <row r="785" spans="3:27" x14ac:dyDescent="0.3">
      <c r="C785" s="18" t="str">
        <f t="shared" ca="1" si="69"/>
        <v>야스뮤</v>
      </c>
      <c r="E785" t="s">
        <v>11056</v>
      </c>
      <c r="J785" t="str">
        <f t="shared" ca="1" si="65"/>
        <v>uxfstbibz</v>
      </c>
      <c r="L785" t="s">
        <v>12056</v>
      </c>
      <c r="O785" t="str">
        <f t="shared" ca="1" si="66"/>
        <v>cxeef802</v>
      </c>
      <c r="Q785" t="s">
        <v>7213</v>
      </c>
      <c r="T785" t="str">
        <f t="shared" ca="1" si="67"/>
        <v>미디어자료</v>
      </c>
      <c r="U785" t="s">
        <v>426</v>
      </c>
      <c r="AA785" t="str">
        <f t="shared" ca="1" si="68"/>
        <v>서울특별시  구로구 구로중앙로 17</v>
      </c>
    </row>
    <row r="786" spans="3:27" x14ac:dyDescent="0.3">
      <c r="C786" s="18" t="str">
        <f t="shared" ca="1" si="69"/>
        <v>튜흐져</v>
      </c>
      <c r="E786" t="s">
        <v>11057</v>
      </c>
      <c r="J786" t="str">
        <f t="shared" ca="1" si="65"/>
        <v>dcbpkmjen</v>
      </c>
      <c r="L786" t="s">
        <v>12057</v>
      </c>
      <c r="O786" t="str">
        <f t="shared" ca="1" si="66"/>
        <v>olcnc270</v>
      </c>
      <c r="Q786" t="s">
        <v>7214</v>
      </c>
      <c r="T786" t="str">
        <f t="shared" ca="1" si="67"/>
        <v>육아정보</v>
      </c>
      <c r="U786" t="s">
        <v>427</v>
      </c>
      <c r="AA786" t="str">
        <f t="shared" ca="1" si="68"/>
        <v>서울특별시  구로구 가마산로25길 9-24</v>
      </c>
    </row>
    <row r="787" spans="3:27" x14ac:dyDescent="0.3">
      <c r="C787" s="18" t="str">
        <f t="shared" ca="1" si="69"/>
        <v>뷰갸탸</v>
      </c>
      <c r="E787" t="s">
        <v>11058</v>
      </c>
      <c r="J787" t="str">
        <f t="shared" ca="1" si="65"/>
        <v>qxjrstkow</v>
      </c>
      <c r="L787" t="s">
        <v>12058</v>
      </c>
      <c r="O787" t="str">
        <f t="shared" ca="1" si="66"/>
        <v>ttfzn797</v>
      </c>
      <c r="Q787" t="s">
        <v>7215</v>
      </c>
      <c r="T787" t="str">
        <f t="shared" ca="1" si="67"/>
        <v>응급처치법</v>
      </c>
      <c r="U787" t="s">
        <v>424</v>
      </c>
      <c r="AA787" t="str">
        <f t="shared" ca="1" si="68"/>
        <v>서울특별시  구로구 구로동로13길 68</v>
      </c>
    </row>
    <row r="788" spans="3:27" x14ac:dyDescent="0.3">
      <c r="C788" s="18" t="str">
        <f t="shared" ca="1" si="69"/>
        <v>모츄챠</v>
      </c>
      <c r="E788" t="s">
        <v>11059</v>
      </c>
      <c r="J788" t="str">
        <f t="shared" ca="1" si="65"/>
        <v>bfmqspyfb</v>
      </c>
      <c r="L788" t="s">
        <v>12059</v>
      </c>
      <c r="O788" t="str">
        <f t="shared" ca="1" si="66"/>
        <v>xnplx288</v>
      </c>
      <c r="Q788" t="s">
        <v>7216</v>
      </c>
      <c r="T788" t="str">
        <f t="shared" ca="1" si="67"/>
        <v>육아정보</v>
      </c>
      <c r="U788" t="s">
        <v>425</v>
      </c>
      <c r="AA788" t="str">
        <f t="shared" ca="1" si="68"/>
        <v>서울특별시  구로구 고척로45길 39</v>
      </c>
    </row>
    <row r="789" spans="3:27" x14ac:dyDescent="0.3">
      <c r="C789" s="18" t="str">
        <f t="shared" ca="1" si="69"/>
        <v>소냐푸</v>
      </c>
      <c r="E789" t="s">
        <v>11060</v>
      </c>
      <c r="J789" t="str">
        <f t="shared" ca="1" si="65"/>
        <v>ecpciniib</v>
      </c>
      <c r="L789" t="s">
        <v>12060</v>
      </c>
      <c r="O789" t="str">
        <f t="shared" ca="1" si="66"/>
        <v>hahoz121</v>
      </c>
      <c r="Q789" t="s">
        <v>7217</v>
      </c>
      <c r="T789" t="str">
        <f t="shared" ca="1" si="67"/>
        <v>육아정보</v>
      </c>
      <c r="U789" t="s">
        <v>427</v>
      </c>
      <c r="AA789" t="str">
        <f t="shared" ca="1" si="68"/>
        <v>서울특별시  구로구 구로동로26길 54</v>
      </c>
    </row>
    <row r="790" spans="3:27" x14ac:dyDescent="0.3">
      <c r="C790" s="18" t="str">
        <f t="shared" ca="1" si="69"/>
        <v>효포도</v>
      </c>
      <c r="E790" t="s">
        <v>11061</v>
      </c>
      <c r="J790" t="str">
        <f t="shared" ca="1" si="65"/>
        <v>xyxatngyy</v>
      </c>
      <c r="L790" t="s">
        <v>12061</v>
      </c>
      <c r="O790" t="str">
        <f t="shared" ca="1" si="66"/>
        <v>rctxm663</v>
      </c>
      <c r="Q790" t="s">
        <v>7218</v>
      </c>
      <c r="T790" t="str">
        <f t="shared" ca="1" si="67"/>
        <v>육아용품</v>
      </c>
      <c r="U790" t="s">
        <v>425</v>
      </c>
      <c r="AA790" t="str">
        <f t="shared" ca="1" si="68"/>
        <v>서울특별시  구로구 경인로 302-1</v>
      </c>
    </row>
    <row r="791" spans="3:27" x14ac:dyDescent="0.3">
      <c r="C791" s="18" t="str">
        <f t="shared" ca="1" si="69"/>
        <v>챠펴나</v>
      </c>
      <c r="E791" t="s">
        <v>11062</v>
      </c>
      <c r="J791" t="str">
        <f t="shared" ca="1" si="65"/>
        <v>yzjbbnysf</v>
      </c>
      <c r="L791" t="s">
        <v>12062</v>
      </c>
      <c r="O791" t="str">
        <f t="shared" ca="1" si="66"/>
        <v>oxuew814</v>
      </c>
      <c r="Q791" t="s">
        <v>7219</v>
      </c>
      <c r="T791" t="str">
        <f t="shared" ca="1" si="67"/>
        <v>응급처치법</v>
      </c>
      <c r="U791" t="s">
        <v>426</v>
      </c>
      <c r="AA791" t="str">
        <f t="shared" ca="1" si="68"/>
        <v>서울특별시  구로구 가마산로 245</v>
      </c>
    </row>
    <row r="792" spans="3:27" x14ac:dyDescent="0.3">
      <c r="C792" s="18" t="str">
        <f t="shared" ca="1" si="69"/>
        <v>피퓨리</v>
      </c>
      <c r="E792" t="s">
        <v>11063</v>
      </c>
      <c r="J792" t="str">
        <f t="shared" ca="1" si="65"/>
        <v>vqjumfuid</v>
      </c>
      <c r="L792" t="s">
        <v>12063</v>
      </c>
      <c r="O792" t="str">
        <f t="shared" ca="1" si="66"/>
        <v>gjcvf202</v>
      </c>
      <c r="Q792" t="s">
        <v>7220</v>
      </c>
      <c r="T792" t="str">
        <f t="shared" ca="1" si="67"/>
        <v>육아용품</v>
      </c>
      <c r="U792" t="s">
        <v>427</v>
      </c>
      <c r="AA792" t="str">
        <f t="shared" ca="1" si="68"/>
        <v>서울특별시  구로구 구로중앙로 17</v>
      </c>
    </row>
    <row r="793" spans="3:27" x14ac:dyDescent="0.3">
      <c r="C793" s="18" t="str">
        <f t="shared" ca="1" si="69"/>
        <v>큐뇨드</v>
      </c>
      <c r="E793" t="s">
        <v>11064</v>
      </c>
      <c r="J793" t="str">
        <f t="shared" ca="1" si="65"/>
        <v>cbjkpzihs</v>
      </c>
      <c r="L793" t="s">
        <v>12064</v>
      </c>
      <c r="O793" t="str">
        <f t="shared" ca="1" si="66"/>
        <v>sivnk235</v>
      </c>
      <c r="Q793" t="s">
        <v>7221</v>
      </c>
      <c r="T793" t="str">
        <f t="shared" ca="1" si="67"/>
        <v>육아정보</v>
      </c>
      <c r="U793" t="s">
        <v>424</v>
      </c>
      <c r="AA793" t="str">
        <f t="shared" ca="1" si="68"/>
        <v>서울특별시  구로구 가마산로 245</v>
      </c>
    </row>
    <row r="794" spans="3:27" x14ac:dyDescent="0.3">
      <c r="C794" s="18" t="str">
        <f t="shared" ca="1" si="69"/>
        <v>투여히</v>
      </c>
      <c r="E794" t="s">
        <v>11065</v>
      </c>
      <c r="J794" t="str">
        <f t="shared" ca="1" si="65"/>
        <v>cftovmgop</v>
      </c>
      <c r="L794" t="s">
        <v>12065</v>
      </c>
      <c r="O794" t="str">
        <f t="shared" ca="1" si="66"/>
        <v>tlbnw118</v>
      </c>
      <c r="Q794" t="s">
        <v>7222</v>
      </c>
      <c r="T794" t="str">
        <f t="shared" ca="1" si="67"/>
        <v>육아용품</v>
      </c>
      <c r="U794" t="s">
        <v>426</v>
      </c>
      <c r="AA794" t="str">
        <f t="shared" ca="1" si="68"/>
        <v>서울특별시  구로구 새말로18길 31</v>
      </c>
    </row>
    <row r="795" spans="3:27" x14ac:dyDescent="0.3">
      <c r="C795" s="18" t="str">
        <f t="shared" ca="1" si="69"/>
        <v>코모호</v>
      </c>
      <c r="E795" t="s">
        <v>11066</v>
      </c>
      <c r="J795" t="str">
        <f t="shared" ca="1" si="65"/>
        <v>juwfslopk</v>
      </c>
      <c r="L795" t="s">
        <v>12066</v>
      </c>
      <c r="O795" t="str">
        <f t="shared" ca="1" si="66"/>
        <v>qprov336</v>
      </c>
      <c r="Q795" t="s">
        <v>7223</v>
      </c>
      <c r="T795" t="str">
        <f t="shared" ca="1" si="67"/>
        <v>응급처치법</v>
      </c>
      <c r="U795" t="s">
        <v>425</v>
      </c>
      <c r="AA795" t="str">
        <f t="shared" ca="1" si="68"/>
        <v>서울특별시  구로구 구로중앙로 17</v>
      </c>
    </row>
    <row r="796" spans="3:27" x14ac:dyDescent="0.3">
      <c r="C796" s="18" t="str">
        <f t="shared" ca="1" si="69"/>
        <v>댜쇼치</v>
      </c>
      <c r="E796" t="s">
        <v>11067</v>
      </c>
      <c r="J796" t="str">
        <f t="shared" ca="1" si="65"/>
        <v>ifmrbzrhx</v>
      </c>
      <c r="L796" t="s">
        <v>12067</v>
      </c>
      <c r="O796" t="str">
        <f t="shared" ca="1" si="66"/>
        <v>qlrgw246</v>
      </c>
      <c r="Q796" t="s">
        <v>7224</v>
      </c>
      <c r="T796" t="str">
        <f t="shared" ca="1" si="67"/>
        <v>미디어자료</v>
      </c>
      <c r="U796" t="s">
        <v>426</v>
      </c>
      <c r="AA796" t="str">
        <f t="shared" ca="1" si="68"/>
        <v>서울특별시  구로구 가마산로25길 9-24</v>
      </c>
    </row>
    <row r="797" spans="3:27" x14ac:dyDescent="0.3">
      <c r="C797" s="18" t="str">
        <f t="shared" ca="1" si="69"/>
        <v>부구펴</v>
      </c>
      <c r="E797" t="s">
        <v>11068</v>
      </c>
      <c r="J797" t="str">
        <f t="shared" ca="1" si="65"/>
        <v>mfsnzwxgw</v>
      </c>
      <c r="L797" t="s">
        <v>12068</v>
      </c>
      <c r="O797" t="str">
        <f t="shared" ca="1" si="66"/>
        <v>pmnfg054</v>
      </c>
      <c r="Q797" t="s">
        <v>7225</v>
      </c>
      <c r="T797" t="str">
        <f t="shared" ca="1" si="67"/>
        <v>육아정보</v>
      </c>
      <c r="U797" t="s">
        <v>427</v>
      </c>
      <c r="AA797" t="str">
        <f t="shared" ca="1" si="68"/>
        <v>서울특별시  구로구 가마산로26길 34</v>
      </c>
    </row>
    <row r="798" spans="3:27" x14ac:dyDescent="0.3">
      <c r="C798" s="18" t="str">
        <f t="shared" ca="1" si="69"/>
        <v>댜버랴</v>
      </c>
      <c r="E798" t="s">
        <v>11069</v>
      </c>
      <c r="J798" t="str">
        <f t="shared" ca="1" si="65"/>
        <v>thqmhoapo</v>
      </c>
      <c r="L798" t="s">
        <v>12069</v>
      </c>
      <c r="O798" t="str">
        <f t="shared" ca="1" si="66"/>
        <v>umjrk529</v>
      </c>
      <c r="Q798" t="s">
        <v>7226</v>
      </c>
      <c r="T798" t="str">
        <f t="shared" ca="1" si="67"/>
        <v>육아정보</v>
      </c>
      <c r="U798" t="s">
        <v>426</v>
      </c>
      <c r="AA798" t="str">
        <f t="shared" ca="1" si="68"/>
        <v>서울특별시  구로구 경인로 302-1</v>
      </c>
    </row>
    <row r="799" spans="3:27" x14ac:dyDescent="0.3">
      <c r="C799" s="18" t="str">
        <f t="shared" ca="1" si="69"/>
        <v>쿠추듀</v>
      </c>
      <c r="E799" t="s">
        <v>11070</v>
      </c>
      <c r="J799" t="str">
        <f t="shared" ca="1" si="65"/>
        <v>frfstbyta</v>
      </c>
      <c r="L799" t="s">
        <v>12070</v>
      </c>
      <c r="O799" t="str">
        <f t="shared" ca="1" si="66"/>
        <v>qkkwt060</v>
      </c>
      <c r="Q799" t="s">
        <v>7227</v>
      </c>
      <c r="T799" t="str">
        <f t="shared" ca="1" si="67"/>
        <v>육아프로그램</v>
      </c>
      <c r="U799" t="s">
        <v>425</v>
      </c>
      <c r="AA799" t="str">
        <f t="shared" ca="1" si="68"/>
        <v>서울특별시  구로구 고척로45길 39</v>
      </c>
    </row>
    <row r="800" spans="3:27" x14ac:dyDescent="0.3">
      <c r="C800" s="18" t="str">
        <f t="shared" ca="1" si="69"/>
        <v>노켜지</v>
      </c>
      <c r="E800" t="s">
        <v>11071</v>
      </c>
      <c r="J800" t="str">
        <f t="shared" ref="J800:J863" ca="1" si="70">INDIRECT("H"&amp;RANDBETWEEN(1, 26))&amp;INDIRECT("H"&amp;RANDBETWEEN(1, 26))&amp;INDIRECT("H"&amp;RANDBETWEEN(1, 26))&amp;INDIRECT("H"&amp;RANDBETWEEN(1, 26))&amp;INDIRECT("H"&amp;RANDBETWEEN(1, 26))&amp;INDIRECT("H"&amp;RANDBETWEEN(1, 26))&amp;INDIRECT("H"&amp;RANDBETWEEN(1, 26))&amp;INDIRECT("H"&amp;RANDBETWEEN(1, 26))&amp;INDIRECT("H"&amp;RANDBETWEEN(1, 26))</f>
        <v>agqtkjcue</v>
      </c>
      <c r="L800" t="s">
        <v>12071</v>
      </c>
      <c r="O800" t="str">
        <f t="shared" ref="O800:O863" ca="1" si="71">INDIRECT("H"&amp;RANDBETWEEN(1,26))&amp;INDIRECT("H"&amp;RANDBETWEEN(1,26))&amp;INDIRECT("H"&amp;RANDBETWEEN(1,26))&amp;INDIRECT("H"&amp;RANDBETWEEN(1,26))&amp;INDIRECT("H"&amp;RANDBETWEEN(1,26))&amp;RANDBETWEEN(0,9)&amp;RANDBETWEEN(0,9)&amp;RANDBETWEEN(0,9)</f>
        <v>opokj997</v>
      </c>
      <c r="Q800" t="s">
        <v>7228</v>
      </c>
      <c r="T800" t="str">
        <f t="shared" ref="T800:T863" ca="1" si="72">INDIRECT("S"&amp;RANDBETWEEN(1,5))</f>
        <v>육아프로그램</v>
      </c>
      <c r="U800" t="s">
        <v>427</v>
      </c>
      <c r="AA800" t="str">
        <f t="shared" ca="1" si="68"/>
        <v>서울특별시  구로구 구로동로26길 54</v>
      </c>
    </row>
    <row r="801" spans="3:27" x14ac:dyDescent="0.3">
      <c r="C801" s="18" t="str">
        <f t="shared" ca="1" si="69"/>
        <v>캬탸뱌</v>
      </c>
      <c r="E801" t="s">
        <v>11072</v>
      </c>
      <c r="J801" t="str">
        <f t="shared" ca="1" si="70"/>
        <v>nvxopixff</v>
      </c>
      <c r="L801" t="s">
        <v>12072</v>
      </c>
      <c r="O801" t="str">
        <f t="shared" ca="1" si="71"/>
        <v>ngaop736</v>
      </c>
      <c r="Q801" t="s">
        <v>7229</v>
      </c>
      <c r="T801" t="str">
        <f t="shared" ca="1" si="72"/>
        <v>육아용품</v>
      </c>
      <c r="U801" t="s">
        <v>425</v>
      </c>
      <c r="AA801" t="str">
        <f t="shared" ca="1" si="68"/>
        <v>서울특별시  구로구 구로중앙로28길 66</v>
      </c>
    </row>
    <row r="802" spans="3:27" x14ac:dyDescent="0.3">
      <c r="C802" s="18" t="str">
        <f t="shared" ca="1" si="69"/>
        <v>먀고캬</v>
      </c>
      <c r="E802" t="s">
        <v>11073</v>
      </c>
      <c r="J802" t="str">
        <f t="shared" ca="1" si="70"/>
        <v>aiyjnyqcg</v>
      </c>
      <c r="L802" t="s">
        <v>12073</v>
      </c>
      <c r="O802" t="str">
        <f t="shared" ca="1" si="71"/>
        <v>dxqmc389</v>
      </c>
      <c r="Q802" t="s">
        <v>7230</v>
      </c>
      <c r="T802" t="str">
        <f t="shared" ca="1" si="72"/>
        <v>응급처치법</v>
      </c>
      <c r="U802" t="s">
        <v>427</v>
      </c>
      <c r="AA802" t="str">
        <f t="shared" ca="1" si="68"/>
        <v>서울특별시  구로구 경인로 21</v>
      </c>
    </row>
    <row r="803" spans="3:27" x14ac:dyDescent="0.3">
      <c r="C803" s="18" t="str">
        <f t="shared" ca="1" si="69"/>
        <v>효쇼슈</v>
      </c>
      <c r="E803" t="s">
        <v>11074</v>
      </c>
      <c r="J803" t="str">
        <f t="shared" ca="1" si="70"/>
        <v>oczkdpnlw</v>
      </c>
      <c r="L803" t="s">
        <v>12074</v>
      </c>
      <c r="O803" t="str">
        <f t="shared" ca="1" si="71"/>
        <v>ozhco972</v>
      </c>
      <c r="Q803" t="s">
        <v>7231</v>
      </c>
      <c r="T803" t="str">
        <f t="shared" ca="1" si="72"/>
        <v>육아정보</v>
      </c>
      <c r="U803" t="s">
        <v>424</v>
      </c>
      <c r="AA803" t="str">
        <f t="shared" ca="1" si="68"/>
        <v>서울특별시  구로구 가마산로26길 34</v>
      </c>
    </row>
    <row r="804" spans="3:27" x14ac:dyDescent="0.3">
      <c r="C804" s="18" t="str">
        <f t="shared" ca="1" si="69"/>
        <v>오쵸표</v>
      </c>
      <c r="E804" t="s">
        <v>11075</v>
      </c>
      <c r="J804" t="str">
        <f t="shared" ca="1" si="70"/>
        <v>nawmvnxxy</v>
      </c>
      <c r="L804" t="s">
        <v>12075</v>
      </c>
      <c r="O804" t="str">
        <f t="shared" ca="1" si="71"/>
        <v>zgdao895</v>
      </c>
      <c r="Q804" t="s">
        <v>7232</v>
      </c>
      <c r="T804" t="str">
        <f t="shared" ca="1" si="72"/>
        <v>육아정보</v>
      </c>
      <c r="U804" t="s">
        <v>424</v>
      </c>
      <c r="AA804" t="str">
        <f t="shared" ca="1" si="68"/>
        <v>서울특별시  구로구 구로동로13길 68</v>
      </c>
    </row>
    <row r="805" spans="3:27" x14ac:dyDescent="0.3">
      <c r="C805" s="18" t="str">
        <f t="shared" ca="1" si="69"/>
        <v>더유두</v>
      </c>
      <c r="E805" t="s">
        <v>11076</v>
      </c>
      <c r="J805" t="str">
        <f t="shared" ca="1" si="70"/>
        <v>xmoanzhqz</v>
      </c>
      <c r="L805" t="s">
        <v>12076</v>
      </c>
      <c r="O805" t="str">
        <f t="shared" ca="1" si="71"/>
        <v>ijofg312</v>
      </c>
      <c r="Q805" t="s">
        <v>7233</v>
      </c>
      <c r="T805" t="str">
        <f t="shared" ca="1" si="72"/>
        <v>응급처치법</v>
      </c>
      <c r="U805" t="s">
        <v>424</v>
      </c>
      <c r="AA805" t="str">
        <f t="shared" ca="1" si="68"/>
        <v>서울특별시  구로구 가마산로 245</v>
      </c>
    </row>
    <row r="806" spans="3:27" x14ac:dyDescent="0.3">
      <c r="C806" s="18" t="str">
        <f t="shared" ca="1" si="69"/>
        <v>녀아교</v>
      </c>
      <c r="E806" t="s">
        <v>11077</v>
      </c>
      <c r="J806" t="str">
        <f t="shared" ca="1" si="70"/>
        <v>qbjdsrkvl</v>
      </c>
      <c r="L806" t="s">
        <v>12077</v>
      </c>
      <c r="O806" t="str">
        <f t="shared" ca="1" si="71"/>
        <v>watih979</v>
      </c>
      <c r="Q806" t="s">
        <v>7234</v>
      </c>
      <c r="T806" t="str">
        <f t="shared" ca="1" si="72"/>
        <v>육아정보</v>
      </c>
      <c r="U806" t="s">
        <v>425</v>
      </c>
      <c r="AA806" t="str">
        <f t="shared" ca="1" si="68"/>
        <v>서울특별시  구로구 구로동로13길 68</v>
      </c>
    </row>
    <row r="807" spans="3:27" x14ac:dyDescent="0.3">
      <c r="C807" s="18" t="str">
        <f t="shared" ca="1" si="69"/>
        <v>냐부오</v>
      </c>
      <c r="E807" t="s">
        <v>11078</v>
      </c>
      <c r="J807" t="str">
        <f t="shared" ca="1" si="70"/>
        <v>myblnmwsn</v>
      </c>
      <c r="L807" t="s">
        <v>12078</v>
      </c>
      <c r="O807" t="str">
        <f t="shared" ca="1" si="71"/>
        <v>qmqin995</v>
      </c>
      <c r="Q807" t="s">
        <v>7235</v>
      </c>
      <c r="T807" t="str">
        <f t="shared" ca="1" si="72"/>
        <v>육아프로그램</v>
      </c>
      <c r="U807" t="s">
        <v>424</v>
      </c>
      <c r="AA807" t="str">
        <f t="shared" ca="1" si="68"/>
        <v>서울특별시  구로구 구로동로13길 68</v>
      </c>
    </row>
    <row r="808" spans="3:27" x14ac:dyDescent="0.3">
      <c r="C808" s="18" t="str">
        <f t="shared" ca="1" si="69"/>
        <v>하고다</v>
      </c>
      <c r="E808" t="s">
        <v>11079</v>
      </c>
      <c r="J808" t="str">
        <f t="shared" ca="1" si="70"/>
        <v>nsfinrang</v>
      </c>
      <c r="L808" t="s">
        <v>12079</v>
      </c>
      <c r="O808" t="str">
        <f t="shared" ca="1" si="71"/>
        <v>ejkfn611</v>
      </c>
      <c r="Q808" t="s">
        <v>7236</v>
      </c>
      <c r="T808" t="str">
        <f t="shared" ca="1" si="72"/>
        <v>미디어자료</v>
      </c>
      <c r="U808" t="s">
        <v>426</v>
      </c>
      <c r="AA808" t="str">
        <f t="shared" ca="1" si="68"/>
        <v>서울특별시  구로구 가마산로 245</v>
      </c>
    </row>
    <row r="809" spans="3:27" x14ac:dyDescent="0.3">
      <c r="C809" s="18" t="str">
        <f t="shared" ca="1" si="69"/>
        <v>누캬터</v>
      </c>
      <c r="E809" t="s">
        <v>11080</v>
      </c>
      <c r="J809" t="str">
        <f t="shared" ca="1" si="70"/>
        <v>sfczrwqsi</v>
      </c>
      <c r="L809" t="s">
        <v>12080</v>
      </c>
      <c r="O809" t="str">
        <f t="shared" ca="1" si="71"/>
        <v>jipdr405</v>
      </c>
      <c r="Q809" t="s">
        <v>7237</v>
      </c>
      <c r="T809" t="str">
        <f t="shared" ca="1" si="72"/>
        <v>육아정보</v>
      </c>
      <c r="U809" t="s">
        <v>424</v>
      </c>
      <c r="AA809" t="str">
        <f t="shared" ca="1" si="68"/>
        <v>서울특별시  구로구 경인로 302-1</v>
      </c>
    </row>
    <row r="810" spans="3:27" x14ac:dyDescent="0.3">
      <c r="C810" s="18" t="str">
        <f t="shared" ca="1" si="69"/>
        <v>져저구</v>
      </c>
      <c r="E810" t="s">
        <v>11081</v>
      </c>
      <c r="J810" t="str">
        <f t="shared" ca="1" si="70"/>
        <v>ytlwdqxot</v>
      </c>
      <c r="L810" t="s">
        <v>12081</v>
      </c>
      <c r="O810" t="str">
        <f t="shared" ca="1" si="71"/>
        <v>axiug817</v>
      </c>
      <c r="Q810" t="s">
        <v>7238</v>
      </c>
      <c r="T810" t="str">
        <f t="shared" ca="1" si="72"/>
        <v>미디어자료</v>
      </c>
      <c r="U810" t="s">
        <v>418</v>
      </c>
      <c r="AA810" t="str">
        <f t="shared" ca="1" si="68"/>
        <v>서울특별시  구로구 가마산로25길 21</v>
      </c>
    </row>
    <row r="811" spans="3:27" x14ac:dyDescent="0.3">
      <c r="C811" s="18" t="str">
        <f t="shared" ca="1" si="69"/>
        <v>노효후</v>
      </c>
      <c r="E811" t="s">
        <v>11082</v>
      </c>
      <c r="J811" t="str">
        <f t="shared" ca="1" si="70"/>
        <v>luffwzuym</v>
      </c>
      <c r="L811" t="s">
        <v>12082</v>
      </c>
      <c r="O811" t="str">
        <f t="shared" ca="1" si="71"/>
        <v>csqkc261</v>
      </c>
      <c r="Q811" t="s">
        <v>7239</v>
      </c>
      <c r="T811" t="str">
        <f t="shared" ca="1" si="72"/>
        <v>육아용품</v>
      </c>
      <c r="U811" t="s">
        <v>425</v>
      </c>
      <c r="AA811" t="str">
        <f t="shared" ca="1" si="68"/>
        <v>서울특별시  구로구 가마산로25길 9-24</v>
      </c>
    </row>
    <row r="812" spans="3:27" x14ac:dyDescent="0.3">
      <c r="C812" s="18" t="str">
        <f t="shared" ca="1" si="69"/>
        <v>쥬츄유</v>
      </c>
      <c r="E812" t="s">
        <v>11083</v>
      </c>
      <c r="J812" t="str">
        <f t="shared" ca="1" si="70"/>
        <v>rfeldmrsn</v>
      </c>
      <c r="L812" t="s">
        <v>12083</v>
      </c>
      <c r="O812" t="str">
        <f t="shared" ca="1" si="71"/>
        <v>leqzm644</v>
      </c>
      <c r="Q812" t="s">
        <v>7240</v>
      </c>
      <c r="T812" t="str">
        <f t="shared" ca="1" si="72"/>
        <v>육아용품</v>
      </c>
      <c r="U812" t="s">
        <v>418</v>
      </c>
      <c r="AA812" t="str">
        <f t="shared" ca="1" si="68"/>
        <v>서울특별시  구로구 구로동로26길 54</v>
      </c>
    </row>
    <row r="813" spans="3:27" x14ac:dyDescent="0.3">
      <c r="C813" s="18" t="str">
        <f t="shared" ca="1" si="69"/>
        <v>머우갸</v>
      </c>
      <c r="E813" t="s">
        <v>11084</v>
      </c>
      <c r="J813" t="str">
        <f t="shared" ca="1" si="70"/>
        <v>rtriuvqzv</v>
      </c>
      <c r="L813" t="s">
        <v>12084</v>
      </c>
      <c r="O813" t="str">
        <f t="shared" ca="1" si="71"/>
        <v>gxykz166</v>
      </c>
      <c r="Q813" t="s">
        <v>7241</v>
      </c>
      <c r="T813" t="str">
        <f t="shared" ca="1" si="72"/>
        <v>육아프로그램</v>
      </c>
      <c r="U813" t="s">
        <v>424</v>
      </c>
      <c r="AA813" t="str">
        <f t="shared" ca="1" si="68"/>
        <v>서울특별시  구로구 경인로 302-1</v>
      </c>
    </row>
    <row r="814" spans="3:27" x14ac:dyDescent="0.3">
      <c r="C814" s="18" t="str">
        <f t="shared" ca="1" si="69"/>
        <v>쿄료뉴</v>
      </c>
      <c r="E814" t="s">
        <v>11085</v>
      </c>
      <c r="J814" t="str">
        <f t="shared" ca="1" si="70"/>
        <v>jypivsxtl</v>
      </c>
      <c r="L814" t="s">
        <v>12085</v>
      </c>
      <c r="O814" t="str">
        <f t="shared" ca="1" si="71"/>
        <v>ukeep805</v>
      </c>
      <c r="Q814" t="s">
        <v>7242</v>
      </c>
      <c r="T814" t="str">
        <f t="shared" ca="1" si="72"/>
        <v>응급처치법</v>
      </c>
      <c r="U814" t="s">
        <v>427</v>
      </c>
      <c r="AA814" t="str">
        <f t="shared" ca="1" si="68"/>
        <v>서울특별시  구로구 경인로 21</v>
      </c>
    </row>
    <row r="815" spans="3:27" x14ac:dyDescent="0.3">
      <c r="C815" s="18" t="str">
        <f t="shared" ca="1" si="69"/>
        <v>녀료파</v>
      </c>
      <c r="E815" t="s">
        <v>11086</v>
      </c>
      <c r="J815" t="str">
        <f t="shared" ca="1" si="70"/>
        <v>rydxoauus</v>
      </c>
      <c r="L815" t="s">
        <v>12086</v>
      </c>
      <c r="O815" t="str">
        <f t="shared" ca="1" si="71"/>
        <v>dmomq784</v>
      </c>
      <c r="Q815" t="s">
        <v>7243</v>
      </c>
      <c r="T815" t="str">
        <f t="shared" ca="1" si="72"/>
        <v>육아프로그램</v>
      </c>
      <c r="U815" t="s">
        <v>418</v>
      </c>
      <c r="AA815" t="str">
        <f t="shared" ca="1" si="68"/>
        <v>서울특별시  구로구 경인로 302-1</v>
      </c>
    </row>
    <row r="816" spans="3:27" x14ac:dyDescent="0.3">
      <c r="C816" s="18" t="str">
        <f t="shared" ca="1" si="69"/>
        <v>뷰다추</v>
      </c>
      <c r="E816" t="s">
        <v>11087</v>
      </c>
      <c r="J816" t="str">
        <f t="shared" ca="1" si="70"/>
        <v>jsmjkrnxj</v>
      </c>
      <c r="L816" t="s">
        <v>12087</v>
      </c>
      <c r="O816" t="str">
        <f t="shared" ca="1" si="71"/>
        <v>qapep080</v>
      </c>
      <c r="Q816" t="s">
        <v>7244</v>
      </c>
      <c r="T816" t="str">
        <f t="shared" ca="1" si="72"/>
        <v>미디어자료</v>
      </c>
      <c r="U816" t="s">
        <v>424</v>
      </c>
      <c r="AA816" t="str">
        <f t="shared" ref="AA816:AA860" ca="1" si="73">$X$1&amp;" "&amp;$Y$48&amp;" " &amp;INDIRECT("Z"&amp;RANDBETWEEN(48,60))</f>
        <v>서울특별시  구로구 구로중앙로 17</v>
      </c>
    </row>
    <row r="817" spans="3:27" x14ac:dyDescent="0.3">
      <c r="C817" s="18" t="str">
        <f t="shared" ca="1" si="69"/>
        <v>묘코치</v>
      </c>
      <c r="E817" t="s">
        <v>11088</v>
      </c>
      <c r="J817" t="str">
        <f t="shared" ca="1" si="70"/>
        <v>ajhrtujvx</v>
      </c>
      <c r="L817" t="s">
        <v>12088</v>
      </c>
      <c r="O817" t="str">
        <f t="shared" ca="1" si="71"/>
        <v>twmht361</v>
      </c>
      <c r="Q817" t="s">
        <v>7245</v>
      </c>
      <c r="T817" t="str">
        <f t="shared" ca="1" si="72"/>
        <v>미디어자료</v>
      </c>
      <c r="U817" t="s">
        <v>426</v>
      </c>
      <c r="AA817" t="str">
        <f t="shared" ca="1" si="73"/>
        <v>서울특별시  구로구 경인로 302-1</v>
      </c>
    </row>
    <row r="818" spans="3:27" x14ac:dyDescent="0.3">
      <c r="C818" s="18" t="str">
        <f t="shared" ca="1" si="69"/>
        <v>르며쟈</v>
      </c>
      <c r="E818" t="s">
        <v>11089</v>
      </c>
      <c r="J818" t="str">
        <f t="shared" ca="1" si="70"/>
        <v>tredcjfzc</v>
      </c>
      <c r="L818" t="s">
        <v>12089</v>
      </c>
      <c r="O818" t="str">
        <f t="shared" ca="1" si="71"/>
        <v>tmgot094</v>
      </c>
      <c r="Q818" t="s">
        <v>7246</v>
      </c>
      <c r="T818" t="str">
        <f t="shared" ca="1" si="72"/>
        <v>육아프로그램</v>
      </c>
      <c r="U818" t="s">
        <v>426</v>
      </c>
      <c r="AA818" t="str">
        <f t="shared" ca="1" si="73"/>
        <v>서울특별시  구로구 가마산로 245</v>
      </c>
    </row>
    <row r="819" spans="3:27" x14ac:dyDescent="0.3">
      <c r="C819" s="18" t="str">
        <f t="shared" ca="1" si="69"/>
        <v>뉴푸코</v>
      </c>
      <c r="E819" t="s">
        <v>11090</v>
      </c>
      <c r="J819" t="str">
        <f t="shared" ca="1" si="70"/>
        <v>bvmayymqj</v>
      </c>
      <c r="L819" t="s">
        <v>12090</v>
      </c>
      <c r="O819" t="str">
        <f t="shared" ca="1" si="71"/>
        <v>iyqbq801</v>
      </c>
      <c r="Q819" t="s">
        <v>7247</v>
      </c>
      <c r="T819" t="str">
        <f t="shared" ca="1" si="72"/>
        <v>육아프로그램</v>
      </c>
      <c r="U819" t="s">
        <v>425</v>
      </c>
      <c r="AA819" t="str">
        <f t="shared" ca="1" si="73"/>
        <v>서울특별시  구로구 고척로45길 39</v>
      </c>
    </row>
    <row r="820" spans="3:27" x14ac:dyDescent="0.3">
      <c r="C820" s="18" t="str">
        <f t="shared" ca="1" si="69"/>
        <v>보마로</v>
      </c>
      <c r="E820" t="s">
        <v>11091</v>
      </c>
      <c r="J820" t="str">
        <f t="shared" ca="1" si="70"/>
        <v>fcynysjgo</v>
      </c>
      <c r="L820" t="s">
        <v>12091</v>
      </c>
      <c r="O820" t="str">
        <f t="shared" ca="1" si="71"/>
        <v>nsvvv871</v>
      </c>
      <c r="Q820" t="s">
        <v>7248</v>
      </c>
      <c r="T820" t="str">
        <f t="shared" ca="1" si="72"/>
        <v>미디어자료</v>
      </c>
      <c r="U820" t="s">
        <v>426</v>
      </c>
      <c r="AA820" t="str">
        <f t="shared" ca="1" si="73"/>
        <v>서울특별시  구로구 경인로 21</v>
      </c>
    </row>
    <row r="821" spans="3:27" x14ac:dyDescent="0.3">
      <c r="C821" s="18" t="str">
        <f t="shared" ca="1" si="69"/>
        <v>고야토</v>
      </c>
      <c r="E821" t="s">
        <v>11092</v>
      </c>
      <c r="J821" t="str">
        <f t="shared" ca="1" si="70"/>
        <v>iasuscblp</v>
      </c>
      <c r="L821" t="s">
        <v>12092</v>
      </c>
      <c r="O821" t="str">
        <f t="shared" ca="1" si="71"/>
        <v>qwddl679</v>
      </c>
      <c r="Q821" t="s">
        <v>7249</v>
      </c>
      <c r="T821" t="str">
        <f t="shared" ca="1" si="72"/>
        <v>응급처치법</v>
      </c>
      <c r="U821" t="s">
        <v>418</v>
      </c>
      <c r="AA821" t="str">
        <f t="shared" ca="1" si="73"/>
        <v>서울특별시  구로구 가마산로 245</v>
      </c>
    </row>
    <row r="822" spans="3:27" x14ac:dyDescent="0.3">
      <c r="C822" s="18" t="str">
        <f t="shared" ca="1" si="69"/>
        <v>부그교</v>
      </c>
      <c r="E822" t="s">
        <v>11093</v>
      </c>
      <c r="J822" t="str">
        <f t="shared" ca="1" si="70"/>
        <v>qtuzueyip</v>
      </c>
      <c r="L822" t="s">
        <v>12093</v>
      </c>
      <c r="O822" t="str">
        <f t="shared" ca="1" si="71"/>
        <v>hjobj193</v>
      </c>
      <c r="Q822" t="s">
        <v>7250</v>
      </c>
      <c r="T822" t="str">
        <f t="shared" ca="1" si="72"/>
        <v>육아정보</v>
      </c>
      <c r="U822" t="s">
        <v>424</v>
      </c>
      <c r="AA822" t="str">
        <f t="shared" ca="1" si="73"/>
        <v>서울특별시  구로구 새말로18길 31</v>
      </c>
    </row>
    <row r="823" spans="3:27" x14ac:dyDescent="0.3">
      <c r="C823" s="18" t="str">
        <f t="shared" ca="1" si="69"/>
        <v>드주며</v>
      </c>
      <c r="E823" t="s">
        <v>11094</v>
      </c>
      <c r="J823" t="str">
        <f t="shared" ca="1" si="70"/>
        <v>gyuavpnaw</v>
      </c>
      <c r="L823" t="s">
        <v>12094</v>
      </c>
      <c r="O823" t="str">
        <f t="shared" ca="1" si="71"/>
        <v>ysvoy111</v>
      </c>
      <c r="Q823" t="s">
        <v>7251</v>
      </c>
      <c r="T823" t="str">
        <f t="shared" ca="1" si="72"/>
        <v>육아프로그램</v>
      </c>
      <c r="U823" t="s">
        <v>426</v>
      </c>
      <c r="AA823" t="str">
        <f t="shared" ca="1" si="73"/>
        <v>서울특별시  구로구 가마산로26길 34</v>
      </c>
    </row>
    <row r="824" spans="3:27" x14ac:dyDescent="0.3">
      <c r="C824" s="18" t="str">
        <f t="shared" ca="1" si="69"/>
        <v>코노녀</v>
      </c>
      <c r="E824" t="s">
        <v>11095</v>
      </c>
      <c r="J824" t="str">
        <f t="shared" ca="1" si="70"/>
        <v>bxpwgbskr</v>
      </c>
      <c r="L824" t="s">
        <v>12095</v>
      </c>
      <c r="O824" t="str">
        <f t="shared" ca="1" si="71"/>
        <v>pnosw871</v>
      </c>
      <c r="Q824" t="s">
        <v>7252</v>
      </c>
      <c r="T824" t="str">
        <f t="shared" ca="1" si="72"/>
        <v>미디어자료</v>
      </c>
      <c r="U824" t="s">
        <v>418</v>
      </c>
      <c r="AA824" t="str">
        <f t="shared" ca="1" si="73"/>
        <v>서울특별시  구로구 구로동로26길 54</v>
      </c>
    </row>
    <row r="825" spans="3:27" x14ac:dyDescent="0.3">
      <c r="C825" s="18" t="str">
        <f t="shared" ca="1" si="69"/>
        <v>비으부</v>
      </c>
      <c r="E825" t="s">
        <v>11096</v>
      </c>
      <c r="J825" t="str">
        <f t="shared" ca="1" si="70"/>
        <v>ehmfvvjtm</v>
      </c>
      <c r="L825" t="s">
        <v>12096</v>
      </c>
      <c r="O825" t="str">
        <f t="shared" ca="1" si="71"/>
        <v>cazwr710</v>
      </c>
      <c r="Q825" t="s">
        <v>7253</v>
      </c>
      <c r="T825" t="str">
        <f t="shared" ca="1" si="72"/>
        <v>육아용품</v>
      </c>
      <c r="U825" t="s">
        <v>424</v>
      </c>
      <c r="AA825" t="str">
        <f t="shared" ca="1" si="73"/>
        <v>서울특별시  구로구 가마산로25길 21</v>
      </c>
    </row>
    <row r="826" spans="3:27" x14ac:dyDescent="0.3">
      <c r="C826" s="18" t="str">
        <f t="shared" ca="1" si="69"/>
        <v>누텨으</v>
      </c>
      <c r="E826" t="s">
        <v>11097</v>
      </c>
      <c r="J826" t="str">
        <f t="shared" ca="1" si="70"/>
        <v>zcxubblkw</v>
      </c>
      <c r="L826" t="s">
        <v>12097</v>
      </c>
      <c r="O826" t="str">
        <f t="shared" ca="1" si="71"/>
        <v>uabbu337</v>
      </c>
      <c r="Q826" t="s">
        <v>7254</v>
      </c>
      <c r="T826" t="str">
        <f t="shared" ca="1" si="72"/>
        <v>미디어자료</v>
      </c>
      <c r="U826" t="s">
        <v>418</v>
      </c>
      <c r="AA826" t="str">
        <f t="shared" ca="1" si="73"/>
        <v>서울특별시  구로구 고척로45길 39</v>
      </c>
    </row>
    <row r="827" spans="3:27" x14ac:dyDescent="0.3">
      <c r="C827" s="18" t="str">
        <f t="shared" ca="1" si="69"/>
        <v>트므모</v>
      </c>
      <c r="E827" t="s">
        <v>11098</v>
      </c>
      <c r="J827" t="str">
        <f t="shared" ca="1" si="70"/>
        <v>mleindygr</v>
      </c>
      <c r="L827" t="s">
        <v>12098</v>
      </c>
      <c r="O827" t="str">
        <f t="shared" ca="1" si="71"/>
        <v>dsote124</v>
      </c>
      <c r="Q827" t="s">
        <v>7255</v>
      </c>
      <c r="T827" t="str">
        <f t="shared" ca="1" si="72"/>
        <v>육아정보</v>
      </c>
      <c r="U827" t="s">
        <v>426</v>
      </c>
      <c r="AA827" t="str">
        <f t="shared" ca="1" si="73"/>
        <v>서울특별시  구로구 고척로45길 39</v>
      </c>
    </row>
    <row r="828" spans="3:27" x14ac:dyDescent="0.3">
      <c r="C828" s="18" t="str">
        <f t="shared" ca="1" si="69"/>
        <v>뵤다모</v>
      </c>
      <c r="E828" t="s">
        <v>11099</v>
      </c>
      <c r="J828" t="str">
        <f t="shared" ca="1" si="70"/>
        <v>zkyrandqu</v>
      </c>
      <c r="L828" t="s">
        <v>12099</v>
      </c>
      <c r="O828" t="str">
        <f t="shared" ca="1" si="71"/>
        <v>qdoiy346</v>
      </c>
      <c r="Q828" t="s">
        <v>7256</v>
      </c>
      <c r="T828" t="str">
        <f t="shared" ca="1" si="72"/>
        <v>육아정보</v>
      </c>
      <c r="U828" t="s">
        <v>427</v>
      </c>
      <c r="AA828" t="str">
        <f t="shared" ca="1" si="73"/>
        <v>서울특별시  구로구 고척로45길 39</v>
      </c>
    </row>
    <row r="829" spans="3:27" x14ac:dyDescent="0.3">
      <c r="C829" s="18" t="str">
        <f t="shared" ca="1" si="69"/>
        <v>죠캬벼</v>
      </c>
      <c r="E829" t="s">
        <v>11100</v>
      </c>
      <c r="J829" t="str">
        <f t="shared" ca="1" si="70"/>
        <v>mgvdlkqee</v>
      </c>
      <c r="L829" t="s">
        <v>12100</v>
      </c>
      <c r="O829" t="str">
        <f t="shared" ca="1" si="71"/>
        <v>dghbh891</v>
      </c>
      <c r="Q829" t="s">
        <v>7257</v>
      </c>
      <c r="T829" t="str">
        <f t="shared" ca="1" si="72"/>
        <v>육아정보</v>
      </c>
      <c r="U829" t="s">
        <v>427</v>
      </c>
      <c r="AA829" t="str">
        <f t="shared" ca="1" si="73"/>
        <v>서울특별시  구로구 가마산로25길 9-24</v>
      </c>
    </row>
    <row r="830" spans="3:27" x14ac:dyDescent="0.3">
      <c r="C830" s="18" t="str">
        <f t="shared" ca="1" si="69"/>
        <v>켜갸샤</v>
      </c>
      <c r="E830" t="s">
        <v>11101</v>
      </c>
      <c r="J830" t="str">
        <f t="shared" ca="1" si="70"/>
        <v>lanhohvqm</v>
      </c>
      <c r="L830" t="s">
        <v>12101</v>
      </c>
      <c r="O830" t="str">
        <f t="shared" ca="1" si="71"/>
        <v>vbdew564</v>
      </c>
      <c r="Q830" t="s">
        <v>7258</v>
      </c>
      <c r="T830" t="str">
        <f t="shared" ca="1" si="72"/>
        <v>육아용품</v>
      </c>
      <c r="U830" t="s">
        <v>426</v>
      </c>
      <c r="AA830" t="str">
        <f t="shared" ca="1" si="73"/>
        <v>서울특별시  구로구 가마산로25길 21</v>
      </c>
    </row>
    <row r="831" spans="3:27" x14ac:dyDescent="0.3">
      <c r="C831" s="18" t="str">
        <f t="shared" ca="1" si="69"/>
        <v>피조시</v>
      </c>
      <c r="E831" t="s">
        <v>11102</v>
      </c>
      <c r="J831" t="str">
        <f t="shared" ca="1" si="70"/>
        <v>skjyqgijo</v>
      </c>
      <c r="L831" t="s">
        <v>12102</v>
      </c>
      <c r="O831" t="str">
        <f t="shared" ca="1" si="71"/>
        <v>eokux549</v>
      </c>
      <c r="Q831" t="s">
        <v>7259</v>
      </c>
      <c r="T831" t="str">
        <f t="shared" ca="1" si="72"/>
        <v>응급처치법</v>
      </c>
      <c r="U831" t="s">
        <v>425</v>
      </c>
      <c r="AA831" t="str">
        <f t="shared" ca="1" si="73"/>
        <v>서울특별시  구로구 가마산로 245</v>
      </c>
    </row>
    <row r="832" spans="3:27" x14ac:dyDescent="0.3">
      <c r="C832" s="18" t="str">
        <f t="shared" ca="1" si="69"/>
        <v>주듀햐</v>
      </c>
      <c r="E832" t="s">
        <v>11103</v>
      </c>
      <c r="J832" t="str">
        <f t="shared" ca="1" si="70"/>
        <v>evenlbrpr</v>
      </c>
      <c r="L832" t="s">
        <v>12103</v>
      </c>
      <c r="O832" t="str">
        <f t="shared" ca="1" si="71"/>
        <v>mrfrr599</v>
      </c>
      <c r="Q832" t="s">
        <v>7260</v>
      </c>
      <c r="T832" t="str">
        <f t="shared" ca="1" si="72"/>
        <v>미디어자료</v>
      </c>
      <c r="U832" t="s">
        <v>424</v>
      </c>
      <c r="AA832" t="str">
        <f t="shared" ca="1" si="73"/>
        <v>서울특별시  구로구 구로동로13길 68</v>
      </c>
    </row>
    <row r="833" spans="3:27" x14ac:dyDescent="0.3">
      <c r="C833" s="18" t="str">
        <f t="shared" ca="1" si="69"/>
        <v>쥬무어</v>
      </c>
      <c r="E833" t="s">
        <v>11104</v>
      </c>
      <c r="J833" t="str">
        <f t="shared" ca="1" si="70"/>
        <v>tnmyspjvo</v>
      </c>
      <c r="L833" t="s">
        <v>12104</v>
      </c>
      <c r="O833" t="str">
        <f t="shared" ca="1" si="71"/>
        <v>ovlkm375</v>
      </c>
      <c r="Q833" t="s">
        <v>7261</v>
      </c>
      <c r="T833" t="str">
        <f t="shared" ca="1" si="72"/>
        <v>육아프로그램</v>
      </c>
      <c r="U833" t="s">
        <v>425</v>
      </c>
      <c r="AA833" t="str">
        <f t="shared" ca="1" si="73"/>
        <v>서울특별시  구로구 경인로 302-1</v>
      </c>
    </row>
    <row r="834" spans="3:27" x14ac:dyDescent="0.3">
      <c r="C834" s="18" t="str">
        <f t="shared" ref="C834:C897" ca="1" si="74">INDIRECT("A"&amp;RANDBETWEEN(1, 140))&amp;INDIRECT("A"&amp;RANDBETWEEN(1, 140))&amp;INDIRECT("A"&amp;RANDBETWEEN(1, 140))</f>
        <v>으부효</v>
      </c>
      <c r="E834" t="s">
        <v>11105</v>
      </c>
      <c r="J834" t="str">
        <f t="shared" ca="1" si="70"/>
        <v>fedoxanyu</v>
      </c>
      <c r="L834" t="s">
        <v>12105</v>
      </c>
      <c r="O834" t="str">
        <f t="shared" ca="1" si="71"/>
        <v>ggwfz209</v>
      </c>
      <c r="Q834" t="s">
        <v>7262</v>
      </c>
      <c r="T834" t="str">
        <f t="shared" ca="1" si="72"/>
        <v>응급처치법</v>
      </c>
      <c r="U834" t="s">
        <v>418</v>
      </c>
      <c r="AA834" t="str">
        <f t="shared" ca="1" si="73"/>
        <v>서울특별시  구로구 가마산로26길 34</v>
      </c>
    </row>
    <row r="835" spans="3:27" x14ac:dyDescent="0.3">
      <c r="C835" s="18" t="str">
        <f t="shared" ca="1" si="74"/>
        <v>스져듀</v>
      </c>
      <c r="E835" t="s">
        <v>11106</v>
      </c>
      <c r="J835" t="str">
        <f t="shared" ca="1" si="70"/>
        <v>yyuecmmmu</v>
      </c>
      <c r="L835" t="s">
        <v>12106</v>
      </c>
      <c r="O835" t="str">
        <f t="shared" ca="1" si="71"/>
        <v>mqquq060</v>
      </c>
      <c r="Q835" t="s">
        <v>7263</v>
      </c>
      <c r="T835" t="str">
        <f t="shared" ca="1" si="72"/>
        <v>육아프로그램</v>
      </c>
      <c r="U835" t="s">
        <v>418</v>
      </c>
      <c r="AA835" t="str">
        <f t="shared" ca="1" si="73"/>
        <v>서울특별시  구로구 새말로18길 31</v>
      </c>
    </row>
    <row r="836" spans="3:27" x14ac:dyDescent="0.3">
      <c r="C836" s="18" t="str">
        <f t="shared" ca="1" si="74"/>
        <v>소유라</v>
      </c>
      <c r="E836" t="s">
        <v>11107</v>
      </c>
      <c r="J836" t="str">
        <f t="shared" ca="1" si="70"/>
        <v>huhwpsoel</v>
      </c>
      <c r="L836" t="s">
        <v>12107</v>
      </c>
      <c r="O836" t="str">
        <f t="shared" ca="1" si="71"/>
        <v>ijjpa287</v>
      </c>
      <c r="Q836" t="s">
        <v>7264</v>
      </c>
      <c r="T836" t="str">
        <f t="shared" ca="1" si="72"/>
        <v>육아정보</v>
      </c>
      <c r="U836" t="s">
        <v>424</v>
      </c>
      <c r="AA836" t="str">
        <f t="shared" ca="1" si="73"/>
        <v>서울특별시  구로구 가마산로25길 21</v>
      </c>
    </row>
    <row r="837" spans="3:27" x14ac:dyDescent="0.3">
      <c r="C837" s="18" t="str">
        <f t="shared" ca="1" si="74"/>
        <v>퓨듀미</v>
      </c>
      <c r="E837" t="s">
        <v>11108</v>
      </c>
      <c r="J837" t="str">
        <f t="shared" ca="1" si="70"/>
        <v>jfyzdfxbw</v>
      </c>
      <c r="L837" t="s">
        <v>12108</v>
      </c>
      <c r="O837" t="str">
        <f t="shared" ca="1" si="71"/>
        <v>fosxm409</v>
      </c>
      <c r="Q837" t="s">
        <v>7265</v>
      </c>
      <c r="T837" t="str">
        <f t="shared" ca="1" si="72"/>
        <v>육아프로그램</v>
      </c>
      <c r="U837" t="s">
        <v>425</v>
      </c>
      <c r="AA837" t="str">
        <f t="shared" ca="1" si="73"/>
        <v>서울특별시  구로구 구로중앙로 17</v>
      </c>
    </row>
    <row r="838" spans="3:27" x14ac:dyDescent="0.3">
      <c r="C838" s="18" t="str">
        <f t="shared" ca="1" si="74"/>
        <v>그추어</v>
      </c>
      <c r="E838" t="s">
        <v>11109</v>
      </c>
      <c r="J838" t="str">
        <f t="shared" ca="1" si="70"/>
        <v>dgtszuygi</v>
      </c>
      <c r="L838" t="s">
        <v>12109</v>
      </c>
      <c r="O838" t="str">
        <f t="shared" ca="1" si="71"/>
        <v>sbpfn520</v>
      </c>
      <c r="Q838" t="s">
        <v>7266</v>
      </c>
      <c r="T838" t="str">
        <f t="shared" ca="1" si="72"/>
        <v>응급처치법</v>
      </c>
      <c r="U838" t="s">
        <v>426</v>
      </c>
      <c r="AA838" t="str">
        <f t="shared" ca="1" si="73"/>
        <v>서울특별시  구로구 구로동로13길 68</v>
      </c>
    </row>
    <row r="839" spans="3:27" x14ac:dyDescent="0.3">
      <c r="C839" s="18" t="str">
        <f t="shared" ca="1" si="74"/>
        <v>므수됴</v>
      </c>
      <c r="E839" t="s">
        <v>11110</v>
      </c>
      <c r="J839" t="str">
        <f t="shared" ca="1" si="70"/>
        <v>cittznfmm</v>
      </c>
      <c r="L839" t="s">
        <v>12110</v>
      </c>
      <c r="O839" t="str">
        <f t="shared" ca="1" si="71"/>
        <v>fnbux959</v>
      </c>
      <c r="Q839" t="s">
        <v>7267</v>
      </c>
      <c r="T839" t="str">
        <f t="shared" ca="1" si="72"/>
        <v>미디어자료</v>
      </c>
      <c r="U839" t="s">
        <v>425</v>
      </c>
      <c r="AA839" t="str">
        <f t="shared" ca="1" si="73"/>
        <v>서울특별시  구로구 경인로 21</v>
      </c>
    </row>
    <row r="840" spans="3:27" x14ac:dyDescent="0.3">
      <c r="C840" s="18" t="str">
        <f t="shared" ca="1" si="74"/>
        <v>토랴벼</v>
      </c>
      <c r="E840" t="s">
        <v>11111</v>
      </c>
      <c r="J840" t="str">
        <f t="shared" ca="1" si="70"/>
        <v>yfaktxohi</v>
      </c>
      <c r="L840" t="s">
        <v>12111</v>
      </c>
      <c r="O840" t="str">
        <f t="shared" ca="1" si="71"/>
        <v>uarde805</v>
      </c>
      <c r="Q840" t="s">
        <v>7268</v>
      </c>
      <c r="T840" t="str">
        <f t="shared" ca="1" si="72"/>
        <v>미디어자료</v>
      </c>
      <c r="U840" t="s">
        <v>418</v>
      </c>
      <c r="AA840" t="str">
        <f t="shared" ca="1" si="73"/>
        <v>서울특별시  구로구 가마산로25길 21</v>
      </c>
    </row>
    <row r="841" spans="3:27" x14ac:dyDescent="0.3">
      <c r="C841" s="18" t="str">
        <f t="shared" ca="1" si="74"/>
        <v>구뎌여</v>
      </c>
      <c r="E841" t="s">
        <v>11112</v>
      </c>
      <c r="J841" t="str">
        <f t="shared" ca="1" si="70"/>
        <v>uduzwmbil</v>
      </c>
      <c r="L841" t="s">
        <v>12112</v>
      </c>
      <c r="O841" t="str">
        <f t="shared" ca="1" si="71"/>
        <v>ifufw909</v>
      </c>
      <c r="Q841" t="s">
        <v>7269</v>
      </c>
      <c r="T841" t="str">
        <f t="shared" ca="1" si="72"/>
        <v>응급처치법</v>
      </c>
      <c r="U841" t="s">
        <v>418</v>
      </c>
      <c r="AA841" t="str">
        <f t="shared" ca="1" si="73"/>
        <v>서울특별시  구로구 구로중앙로 17</v>
      </c>
    </row>
    <row r="842" spans="3:27" x14ac:dyDescent="0.3">
      <c r="C842" s="18" t="str">
        <f t="shared" ca="1" si="74"/>
        <v>뇨녀요</v>
      </c>
      <c r="E842" t="s">
        <v>11113</v>
      </c>
      <c r="J842" t="str">
        <f t="shared" ca="1" si="70"/>
        <v>gbxjpeuvc</v>
      </c>
      <c r="L842" t="s">
        <v>12113</v>
      </c>
      <c r="O842" t="str">
        <f t="shared" ca="1" si="71"/>
        <v>zciqo463</v>
      </c>
      <c r="Q842" t="s">
        <v>7270</v>
      </c>
      <c r="T842" t="str">
        <f t="shared" ca="1" si="72"/>
        <v>육아프로그램</v>
      </c>
      <c r="U842" t="s">
        <v>427</v>
      </c>
      <c r="AA842" t="str">
        <f t="shared" ca="1" si="73"/>
        <v>서울특별시  구로구 경인로 302-1</v>
      </c>
    </row>
    <row r="843" spans="3:27" x14ac:dyDescent="0.3">
      <c r="C843" s="18" t="str">
        <f t="shared" ca="1" si="74"/>
        <v>미자뵤</v>
      </c>
      <c r="E843" t="s">
        <v>11114</v>
      </c>
      <c r="J843" t="str">
        <f t="shared" ca="1" si="70"/>
        <v>sykeqtrxg</v>
      </c>
      <c r="L843" t="s">
        <v>12114</v>
      </c>
      <c r="O843" t="str">
        <f t="shared" ca="1" si="71"/>
        <v>rqxic874</v>
      </c>
      <c r="Q843" t="s">
        <v>7271</v>
      </c>
      <c r="T843" t="str">
        <f t="shared" ca="1" si="72"/>
        <v>육아프로그램</v>
      </c>
      <c r="U843" t="s">
        <v>425</v>
      </c>
      <c r="AA843" t="str">
        <f t="shared" ca="1" si="73"/>
        <v>서울특별시  구로구 가마산로 245</v>
      </c>
    </row>
    <row r="844" spans="3:27" x14ac:dyDescent="0.3">
      <c r="C844" s="18" t="str">
        <f t="shared" ca="1" si="74"/>
        <v>티프켜</v>
      </c>
      <c r="E844" t="s">
        <v>11115</v>
      </c>
      <c r="J844" t="str">
        <f t="shared" ca="1" si="70"/>
        <v>bpqhkckbt</v>
      </c>
      <c r="L844" t="s">
        <v>12115</v>
      </c>
      <c r="O844" t="str">
        <f t="shared" ca="1" si="71"/>
        <v>pqtgs344</v>
      </c>
      <c r="Q844" t="s">
        <v>7272</v>
      </c>
      <c r="T844" t="str">
        <f t="shared" ca="1" si="72"/>
        <v>육아용품</v>
      </c>
      <c r="U844" t="s">
        <v>425</v>
      </c>
      <c r="AA844" t="str">
        <f t="shared" ca="1" si="73"/>
        <v>서울특별시  구로구 경인로 302-1</v>
      </c>
    </row>
    <row r="845" spans="3:27" x14ac:dyDescent="0.3">
      <c r="C845" s="18" t="str">
        <f t="shared" ca="1" si="74"/>
        <v>져도비</v>
      </c>
      <c r="E845" t="s">
        <v>11116</v>
      </c>
      <c r="J845" t="str">
        <f t="shared" ca="1" si="70"/>
        <v>ricjxiaph</v>
      </c>
      <c r="L845" t="s">
        <v>12116</v>
      </c>
      <c r="O845" t="str">
        <f t="shared" ca="1" si="71"/>
        <v>gfogj687</v>
      </c>
      <c r="Q845" t="s">
        <v>7273</v>
      </c>
      <c r="T845" t="str">
        <f t="shared" ca="1" si="72"/>
        <v>육아용품</v>
      </c>
      <c r="U845" t="s">
        <v>427</v>
      </c>
      <c r="AA845" t="str">
        <f t="shared" ca="1" si="73"/>
        <v>서울특별시  구로구 구로동로13길 68</v>
      </c>
    </row>
    <row r="846" spans="3:27" x14ac:dyDescent="0.3">
      <c r="C846" s="18" t="str">
        <f t="shared" ca="1" si="74"/>
        <v>먀로뷰</v>
      </c>
      <c r="E846" t="s">
        <v>11117</v>
      </c>
      <c r="J846" t="str">
        <f t="shared" ca="1" si="70"/>
        <v>mvmdvjplo</v>
      </c>
      <c r="L846" t="s">
        <v>12117</v>
      </c>
      <c r="O846" t="str">
        <f t="shared" ca="1" si="71"/>
        <v>uecoa275</v>
      </c>
      <c r="Q846" t="s">
        <v>7274</v>
      </c>
      <c r="T846" t="str">
        <f t="shared" ca="1" si="72"/>
        <v>육아정보</v>
      </c>
      <c r="U846" t="s">
        <v>418</v>
      </c>
      <c r="AA846" t="str">
        <f t="shared" ca="1" si="73"/>
        <v>서울특별시  구로구 구로동로13길 68</v>
      </c>
    </row>
    <row r="847" spans="3:27" x14ac:dyDescent="0.3">
      <c r="C847" s="18" t="str">
        <f t="shared" ca="1" si="74"/>
        <v>녀스펴</v>
      </c>
      <c r="E847" t="s">
        <v>11118</v>
      </c>
      <c r="J847" t="str">
        <f t="shared" ca="1" si="70"/>
        <v>loajxvtbx</v>
      </c>
      <c r="L847" t="s">
        <v>12118</v>
      </c>
      <c r="O847" t="str">
        <f t="shared" ca="1" si="71"/>
        <v>iqzaw768</v>
      </c>
      <c r="Q847" t="s">
        <v>7275</v>
      </c>
      <c r="T847" t="str">
        <f t="shared" ca="1" si="72"/>
        <v>미디어자료</v>
      </c>
      <c r="U847" t="s">
        <v>427</v>
      </c>
      <c r="AA847" t="str">
        <f t="shared" ca="1" si="73"/>
        <v>서울특별시  구로구 가마산로25길 9-24</v>
      </c>
    </row>
    <row r="848" spans="3:27" x14ac:dyDescent="0.3">
      <c r="C848" s="18" t="str">
        <f t="shared" ca="1" si="74"/>
        <v>디쿠스</v>
      </c>
      <c r="E848" t="s">
        <v>11119</v>
      </c>
      <c r="J848" t="str">
        <f t="shared" ca="1" si="70"/>
        <v>qxjgunjkh</v>
      </c>
      <c r="L848" t="s">
        <v>12119</v>
      </c>
      <c r="O848" t="str">
        <f t="shared" ca="1" si="71"/>
        <v>xpmef835</v>
      </c>
      <c r="Q848" t="s">
        <v>7276</v>
      </c>
      <c r="T848" t="str">
        <f t="shared" ca="1" si="72"/>
        <v>응급처치법</v>
      </c>
      <c r="U848" t="s">
        <v>427</v>
      </c>
      <c r="AA848" t="str">
        <f t="shared" ca="1" si="73"/>
        <v>서울특별시  구로구 구로중앙로28길 66</v>
      </c>
    </row>
    <row r="849" spans="3:27" x14ac:dyDescent="0.3">
      <c r="C849" s="18" t="str">
        <f t="shared" ca="1" si="74"/>
        <v>코뉴됴</v>
      </c>
      <c r="E849" t="s">
        <v>11120</v>
      </c>
      <c r="J849" t="str">
        <f t="shared" ca="1" si="70"/>
        <v>phrbomeiy</v>
      </c>
      <c r="L849" t="s">
        <v>12120</v>
      </c>
      <c r="O849" t="str">
        <f t="shared" ca="1" si="71"/>
        <v>uzoyb308</v>
      </c>
      <c r="Q849" t="s">
        <v>7277</v>
      </c>
      <c r="T849" t="str">
        <f t="shared" ca="1" si="72"/>
        <v>미디어자료</v>
      </c>
      <c r="U849" t="s">
        <v>424</v>
      </c>
      <c r="AA849" t="str">
        <f t="shared" ca="1" si="73"/>
        <v>서울특별시  구로구 구로중앙로 17</v>
      </c>
    </row>
    <row r="850" spans="3:27" x14ac:dyDescent="0.3">
      <c r="C850" s="18" t="str">
        <f t="shared" ca="1" si="74"/>
        <v>추도사</v>
      </c>
      <c r="E850" t="s">
        <v>11121</v>
      </c>
      <c r="J850" t="str">
        <f t="shared" ca="1" si="70"/>
        <v>xydforoho</v>
      </c>
      <c r="L850" t="s">
        <v>12121</v>
      </c>
      <c r="O850" t="str">
        <f t="shared" ca="1" si="71"/>
        <v>iuvhr373</v>
      </c>
      <c r="Q850" t="s">
        <v>7278</v>
      </c>
      <c r="T850" t="str">
        <f t="shared" ca="1" si="72"/>
        <v>육아정보</v>
      </c>
      <c r="U850" t="s">
        <v>418</v>
      </c>
      <c r="AA850" t="str">
        <f t="shared" ca="1" si="73"/>
        <v>서울특별시  구로구 가마산로25길 33</v>
      </c>
    </row>
    <row r="851" spans="3:27" x14ac:dyDescent="0.3">
      <c r="C851" s="18" t="str">
        <f t="shared" ca="1" si="74"/>
        <v>퓨보기</v>
      </c>
      <c r="E851" t="s">
        <v>11122</v>
      </c>
      <c r="J851" t="str">
        <f t="shared" ca="1" si="70"/>
        <v>hslcfvuwh</v>
      </c>
      <c r="L851" t="s">
        <v>12122</v>
      </c>
      <c r="O851" t="str">
        <f t="shared" ca="1" si="71"/>
        <v>jtbmd601</v>
      </c>
      <c r="Q851" t="s">
        <v>7279</v>
      </c>
      <c r="T851" t="str">
        <f t="shared" ca="1" si="72"/>
        <v>응급처치법</v>
      </c>
      <c r="U851" t="s">
        <v>426</v>
      </c>
      <c r="AA851" t="str">
        <f t="shared" ca="1" si="73"/>
        <v>서울특별시  구로구 구로중앙로 17</v>
      </c>
    </row>
    <row r="852" spans="3:27" x14ac:dyDescent="0.3">
      <c r="C852" s="18" t="str">
        <f t="shared" ca="1" si="74"/>
        <v>여교갸</v>
      </c>
      <c r="E852" t="s">
        <v>11123</v>
      </c>
      <c r="J852" t="str">
        <f t="shared" ca="1" si="70"/>
        <v>xwplyvuhq</v>
      </c>
      <c r="L852" t="s">
        <v>12123</v>
      </c>
      <c r="O852" t="str">
        <f t="shared" ca="1" si="71"/>
        <v>rkqqt346</v>
      </c>
      <c r="Q852" t="s">
        <v>7280</v>
      </c>
      <c r="T852" t="str">
        <f t="shared" ca="1" si="72"/>
        <v>응급처치법</v>
      </c>
      <c r="U852" t="s">
        <v>427</v>
      </c>
      <c r="AA852" t="str">
        <f t="shared" ca="1" si="73"/>
        <v>서울특별시  구로구 구로중앙로 17</v>
      </c>
    </row>
    <row r="853" spans="3:27" x14ac:dyDescent="0.3">
      <c r="C853" s="18" t="str">
        <f t="shared" ca="1" si="74"/>
        <v>됴오초</v>
      </c>
      <c r="E853" t="s">
        <v>11124</v>
      </c>
      <c r="J853" t="str">
        <f t="shared" ca="1" si="70"/>
        <v>ydnrwfwpo</v>
      </c>
      <c r="L853" t="s">
        <v>12124</v>
      </c>
      <c r="O853" t="str">
        <f t="shared" ca="1" si="71"/>
        <v>jwtaa718</v>
      </c>
      <c r="Q853" t="s">
        <v>7281</v>
      </c>
      <c r="T853" t="str">
        <f t="shared" ca="1" si="72"/>
        <v>응급처치법</v>
      </c>
      <c r="U853" t="s">
        <v>425</v>
      </c>
      <c r="AA853" t="str">
        <f t="shared" ca="1" si="73"/>
        <v>서울특별시  구로구 구로동로26길 54</v>
      </c>
    </row>
    <row r="854" spans="3:27" x14ac:dyDescent="0.3">
      <c r="C854" s="18" t="str">
        <f t="shared" ca="1" si="74"/>
        <v>흐호사</v>
      </c>
      <c r="E854" t="s">
        <v>11125</v>
      </c>
      <c r="J854" t="str">
        <f t="shared" ca="1" si="70"/>
        <v>vaaebahzt</v>
      </c>
      <c r="L854" t="s">
        <v>12125</v>
      </c>
      <c r="O854" t="str">
        <f t="shared" ca="1" si="71"/>
        <v>eoaks235</v>
      </c>
      <c r="Q854" t="s">
        <v>7282</v>
      </c>
      <c r="T854" t="str">
        <f t="shared" ca="1" si="72"/>
        <v>응급처치법</v>
      </c>
      <c r="U854" t="s">
        <v>418</v>
      </c>
      <c r="AA854" t="str">
        <f t="shared" ca="1" si="73"/>
        <v>서울특별시  구로구 가마산로25길 21</v>
      </c>
    </row>
    <row r="855" spans="3:27" x14ac:dyDescent="0.3">
      <c r="C855" s="18" t="str">
        <f t="shared" ca="1" si="74"/>
        <v>규퍼고</v>
      </c>
      <c r="E855" t="s">
        <v>11126</v>
      </c>
      <c r="J855" t="str">
        <f t="shared" ca="1" si="70"/>
        <v>zwniwxibk</v>
      </c>
      <c r="L855" t="s">
        <v>12126</v>
      </c>
      <c r="O855" t="str">
        <f t="shared" ca="1" si="71"/>
        <v>mioeb436</v>
      </c>
      <c r="Q855" t="s">
        <v>7283</v>
      </c>
      <c r="T855" t="str">
        <f t="shared" ca="1" si="72"/>
        <v>응급처치법</v>
      </c>
      <c r="U855" t="s">
        <v>418</v>
      </c>
      <c r="AA855" t="str">
        <f t="shared" ca="1" si="73"/>
        <v>서울특별시  구로구 구로동로26길 54</v>
      </c>
    </row>
    <row r="856" spans="3:27" x14ac:dyDescent="0.3">
      <c r="C856" s="18" t="str">
        <f t="shared" ca="1" si="74"/>
        <v>초이마</v>
      </c>
      <c r="E856" t="s">
        <v>11127</v>
      </c>
      <c r="J856" t="str">
        <f t="shared" ca="1" si="70"/>
        <v>nfzshanfm</v>
      </c>
      <c r="L856" t="s">
        <v>12127</v>
      </c>
      <c r="O856" t="str">
        <f t="shared" ca="1" si="71"/>
        <v>uahoc004</v>
      </c>
      <c r="Q856" t="s">
        <v>7284</v>
      </c>
      <c r="T856" t="str">
        <f t="shared" ca="1" si="72"/>
        <v>미디어자료</v>
      </c>
      <c r="U856" t="s">
        <v>425</v>
      </c>
      <c r="AA856" t="str">
        <f t="shared" ca="1" si="73"/>
        <v>서울특별시  구로구 고척로45길 39</v>
      </c>
    </row>
    <row r="857" spans="3:27" x14ac:dyDescent="0.3">
      <c r="C857" s="18" t="str">
        <f t="shared" ca="1" si="74"/>
        <v>리프벼</v>
      </c>
      <c r="E857" t="s">
        <v>11128</v>
      </c>
      <c r="J857" t="str">
        <f t="shared" ca="1" si="70"/>
        <v>wyooihwib</v>
      </c>
      <c r="L857" t="s">
        <v>12128</v>
      </c>
      <c r="O857" t="str">
        <f t="shared" ca="1" si="71"/>
        <v>vhhao277</v>
      </c>
      <c r="Q857" t="s">
        <v>7285</v>
      </c>
      <c r="T857" t="str">
        <f t="shared" ca="1" si="72"/>
        <v>육아용품</v>
      </c>
      <c r="U857" t="s">
        <v>426</v>
      </c>
      <c r="AA857" t="str">
        <f t="shared" ca="1" si="73"/>
        <v>서울특별시  구로구 가마산로26길 34</v>
      </c>
    </row>
    <row r="858" spans="3:27" x14ac:dyDescent="0.3">
      <c r="C858" s="18" t="str">
        <f t="shared" ca="1" si="74"/>
        <v>거벼초</v>
      </c>
      <c r="E858" t="s">
        <v>11129</v>
      </c>
      <c r="J858" t="str">
        <f t="shared" ca="1" si="70"/>
        <v>hcmclhwei</v>
      </c>
      <c r="L858" t="s">
        <v>12129</v>
      </c>
      <c r="O858" t="str">
        <f t="shared" ca="1" si="71"/>
        <v>lbyog334</v>
      </c>
      <c r="Q858" t="s">
        <v>7286</v>
      </c>
      <c r="T858" t="str">
        <f t="shared" ca="1" si="72"/>
        <v>육아정보</v>
      </c>
      <c r="U858" t="s">
        <v>426</v>
      </c>
      <c r="AA858" t="str">
        <f t="shared" ca="1" si="73"/>
        <v>서울특별시  구로구 가마산로25길 9-24</v>
      </c>
    </row>
    <row r="859" spans="3:27" x14ac:dyDescent="0.3">
      <c r="C859" s="18" t="str">
        <f t="shared" ca="1" si="74"/>
        <v>냐시토</v>
      </c>
      <c r="E859" t="s">
        <v>11130</v>
      </c>
      <c r="J859" t="str">
        <f t="shared" ca="1" si="70"/>
        <v>qrfljojmq</v>
      </c>
      <c r="L859" t="s">
        <v>12130</v>
      </c>
      <c r="O859" t="str">
        <f t="shared" ca="1" si="71"/>
        <v>qpbuc328</v>
      </c>
      <c r="Q859" t="s">
        <v>7287</v>
      </c>
      <c r="T859" t="str">
        <f t="shared" ca="1" si="72"/>
        <v>육아프로그램</v>
      </c>
      <c r="U859" t="s">
        <v>424</v>
      </c>
      <c r="AA859" t="str">
        <f t="shared" ca="1" si="73"/>
        <v>서울특별시  구로구 구로동로26길 54</v>
      </c>
    </row>
    <row r="860" spans="3:27" x14ac:dyDescent="0.3">
      <c r="C860" s="18" t="str">
        <f t="shared" ca="1" si="74"/>
        <v>기며허</v>
      </c>
      <c r="E860" t="s">
        <v>11131</v>
      </c>
      <c r="J860" t="str">
        <f t="shared" ca="1" si="70"/>
        <v>utuijzpgz</v>
      </c>
      <c r="L860" t="s">
        <v>12131</v>
      </c>
      <c r="O860" t="str">
        <f t="shared" ca="1" si="71"/>
        <v>egfsi367</v>
      </c>
      <c r="Q860" t="s">
        <v>7288</v>
      </c>
      <c r="T860" t="str">
        <f t="shared" ca="1" si="72"/>
        <v>육아정보</v>
      </c>
      <c r="U860" t="s">
        <v>425</v>
      </c>
      <c r="AA860" t="str">
        <f t="shared" ca="1" si="73"/>
        <v>서울특별시  구로구 가마산로 245</v>
      </c>
    </row>
    <row r="861" spans="3:27" x14ac:dyDescent="0.3">
      <c r="C861" s="18" t="str">
        <f t="shared" ca="1" si="74"/>
        <v>추라너</v>
      </c>
      <c r="E861" t="s">
        <v>11132</v>
      </c>
      <c r="J861" t="str">
        <f t="shared" ca="1" si="70"/>
        <v>cwmcpbkfb</v>
      </c>
      <c r="L861" t="s">
        <v>12132</v>
      </c>
      <c r="O861" t="str">
        <f t="shared" ca="1" si="71"/>
        <v>ufkqz116</v>
      </c>
      <c r="Q861" t="s">
        <v>7289</v>
      </c>
      <c r="T861" t="str">
        <f t="shared" ca="1" si="72"/>
        <v>육아정보</v>
      </c>
      <c r="U861" t="s">
        <v>424</v>
      </c>
      <c r="AA861" t="str">
        <f ca="1">$X$1&amp;" "&amp;$Y$61&amp;" " &amp;INDIRECT("Z"&amp;RANDBETWEEN(61,76))</f>
        <v>서울특별시  서초구 동광로11길 23</v>
      </c>
    </row>
    <row r="862" spans="3:27" x14ac:dyDescent="0.3">
      <c r="C862" s="18" t="str">
        <f t="shared" ca="1" si="74"/>
        <v>교기퍄</v>
      </c>
      <c r="E862" t="s">
        <v>11133</v>
      </c>
      <c r="J862" t="str">
        <f t="shared" ca="1" si="70"/>
        <v>mrgihlynh</v>
      </c>
      <c r="L862" t="s">
        <v>12133</v>
      </c>
      <c r="O862" t="str">
        <f t="shared" ca="1" si="71"/>
        <v>xvhly520</v>
      </c>
      <c r="Q862" t="s">
        <v>7290</v>
      </c>
      <c r="T862" t="str">
        <f t="shared" ca="1" si="72"/>
        <v>육아정보</v>
      </c>
      <c r="U862" t="s">
        <v>427</v>
      </c>
      <c r="AA862" t="str">
        <f t="shared" ref="AA862:AA925" ca="1" si="75">$X$1&amp;" "&amp;$Y$61&amp;" " &amp;INDIRECT("Z"&amp;RANDBETWEEN(61,76))</f>
        <v>서울특별시  서초구 반포대로13길 64</v>
      </c>
    </row>
    <row r="863" spans="3:27" x14ac:dyDescent="0.3">
      <c r="C863" s="18" t="str">
        <f t="shared" ca="1" si="74"/>
        <v>탸피먀</v>
      </c>
      <c r="E863" t="s">
        <v>11134</v>
      </c>
      <c r="J863" t="str">
        <f t="shared" ca="1" si="70"/>
        <v>cjpwwsmoq</v>
      </c>
      <c r="L863" t="s">
        <v>12134</v>
      </c>
      <c r="O863" t="str">
        <f t="shared" ca="1" si="71"/>
        <v>ovlvg662</v>
      </c>
      <c r="Q863" t="s">
        <v>7291</v>
      </c>
      <c r="T863" t="str">
        <f t="shared" ca="1" si="72"/>
        <v>미디어자료</v>
      </c>
      <c r="U863" t="s">
        <v>426</v>
      </c>
      <c r="AA863" t="str">
        <f t="shared" ca="1" si="75"/>
        <v>서울특별시  서초구 반포대로13길 64</v>
      </c>
    </row>
    <row r="864" spans="3:27" x14ac:dyDescent="0.3">
      <c r="C864" s="18" t="str">
        <f t="shared" ca="1" si="74"/>
        <v>쟈리듀</v>
      </c>
      <c r="E864" t="s">
        <v>11135</v>
      </c>
      <c r="J864" t="str">
        <f t="shared" ref="J864:J927" ca="1" si="76">INDIRECT("H"&amp;RANDBETWEEN(1, 26))&amp;INDIRECT("H"&amp;RANDBETWEEN(1, 26))&amp;INDIRECT("H"&amp;RANDBETWEEN(1, 26))&amp;INDIRECT("H"&amp;RANDBETWEEN(1, 26))&amp;INDIRECT("H"&amp;RANDBETWEEN(1, 26))&amp;INDIRECT("H"&amp;RANDBETWEEN(1, 26))&amp;INDIRECT("H"&amp;RANDBETWEEN(1, 26))&amp;INDIRECT("H"&amp;RANDBETWEEN(1, 26))&amp;INDIRECT("H"&amp;RANDBETWEEN(1, 26))</f>
        <v>stirmlebq</v>
      </c>
      <c r="L864" t="s">
        <v>12135</v>
      </c>
      <c r="O864" t="str">
        <f t="shared" ref="O864:O927" ca="1" si="77">INDIRECT("H"&amp;RANDBETWEEN(1,26))&amp;INDIRECT("H"&amp;RANDBETWEEN(1,26))&amp;INDIRECT("H"&amp;RANDBETWEEN(1,26))&amp;INDIRECT("H"&amp;RANDBETWEEN(1,26))&amp;INDIRECT("H"&amp;RANDBETWEEN(1,26))&amp;RANDBETWEEN(0,9)&amp;RANDBETWEEN(0,9)&amp;RANDBETWEEN(0,9)</f>
        <v>xfhxi299</v>
      </c>
      <c r="Q864" t="s">
        <v>7292</v>
      </c>
      <c r="T864" t="str">
        <f t="shared" ref="T864:T927" ca="1" si="78">INDIRECT("S"&amp;RANDBETWEEN(1,5))</f>
        <v>육아용품</v>
      </c>
      <c r="U864" t="s">
        <v>427</v>
      </c>
      <c r="AA864" t="str">
        <f t="shared" ca="1" si="75"/>
        <v>서울특별시  서초구 고무래로 34</v>
      </c>
    </row>
    <row r="865" spans="3:27" x14ac:dyDescent="0.3">
      <c r="C865" s="18" t="str">
        <f t="shared" ca="1" si="74"/>
        <v>튜지카</v>
      </c>
      <c r="E865" t="s">
        <v>11136</v>
      </c>
      <c r="J865" t="str">
        <f t="shared" ca="1" si="76"/>
        <v>ghcsdxtqv</v>
      </c>
      <c r="L865" t="s">
        <v>12136</v>
      </c>
      <c r="O865" t="str">
        <f t="shared" ca="1" si="77"/>
        <v>iruvr938</v>
      </c>
      <c r="Q865" t="s">
        <v>7293</v>
      </c>
      <c r="T865" t="str">
        <f t="shared" ca="1" si="78"/>
        <v>미디어자료</v>
      </c>
      <c r="U865" t="s">
        <v>425</v>
      </c>
      <c r="AA865" t="str">
        <f t="shared" ca="1" si="75"/>
        <v>서울특별시  서초구 양재대로12길 73-19</v>
      </c>
    </row>
    <row r="866" spans="3:27" x14ac:dyDescent="0.3">
      <c r="C866" s="18" t="str">
        <f t="shared" ca="1" si="74"/>
        <v>거코모</v>
      </c>
      <c r="E866" t="s">
        <v>11137</v>
      </c>
      <c r="J866" t="str">
        <f t="shared" ca="1" si="76"/>
        <v>uwspmdifk</v>
      </c>
      <c r="L866" t="s">
        <v>12137</v>
      </c>
      <c r="O866" t="str">
        <f t="shared" ca="1" si="77"/>
        <v>puikk505</v>
      </c>
      <c r="Q866" t="s">
        <v>7294</v>
      </c>
      <c r="T866" t="str">
        <f t="shared" ca="1" si="78"/>
        <v>육아용품</v>
      </c>
      <c r="U866" t="s">
        <v>427</v>
      </c>
      <c r="AA866" t="str">
        <f t="shared" ca="1" si="75"/>
        <v>서울특별시  서초구 양재대로12길 73-19</v>
      </c>
    </row>
    <row r="867" spans="3:27" x14ac:dyDescent="0.3">
      <c r="C867" s="18" t="str">
        <f t="shared" ca="1" si="74"/>
        <v>브더토</v>
      </c>
      <c r="E867" t="s">
        <v>11138</v>
      </c>
      <c r="J867" t="str">
        <f t="shared" ca="1" si="76"/>
        <v>tchwmrjxs</v>
      </c>
      <c r="L867" t="s">
        <v>12138</v>
      </c>
      <c r="O867" t="str">
        <f t="shared" ca="1" si="77"/>
        <v>mdjtt388</v>
      </c>
      <c r="Q867" t="s">
        <v>7295</v>
      </c>
      <c r="T867" t="str">
        <f t="shared" ca="1" si="78"/>
        <v>육아프로그램</v>
      </c>
      <c r="U867" t="s">
        <v>427</v>
      </c>
      <c r="AA867" t="str">
        <f t="shared" ca="1" si="75"/>
        <v>서울특별시  서초구 반포대로13길 64</v>
      </c>
    </row>
    <row r="868" spans="3:27" x14ac:dyDescent="0.3">
      <c r="C868" s="18" t="str">
        <f t="shared" ca="1" si="74"/>
        <v>리냐어</v>
      </c>
      <c r="E868" t="s">
        <v>11139</v>
      </c>
      <c r="J868" t="str">
        <f t="shared" ca="1" si="76"/>
        <v>fcjohynps</v>
      </c>
      <c r="L868" t="s">
        <v>12139</v>
      </c>
      <c r="O868" t="str">
        <f t="shared" ca="1" si="77"/>
        <v>jnhwa605</v>
      </c>
      <c r="Q868" t="s">
        <v>7296</v>
      </c>
      <c r="T868" t="str">
        <f t="shared" ca="1" si="78"/>
        <v>응급처치법</v>
      </c>
      <c r="U868" t="s">
        <v>424</v>
      </c>
      <c r="AA868" t="str">
        <f t="shared" ca="1" si="75"/>
        <v>서울특별시  서초구 방배천로16길 5</v>
      </c>
    </row>
    <row r="869" spans="3:27" x14ac:dyDescent="0.3">
      <c r="C869" s="18" t="str">
        <f t="shared" ca="1" si="74"/>
        <v>누니버</v>
      </c>
      <c r="E869" t="s">
        <v>11140</v>
      </c>
      <c r="J869" t="str">
        <f t="shared" ca="1" si="76"/>
        <v>hqtiagguc</v>
      </c>
      <c r="L869" t="s">
        <v>12140</v>
      </c>
      <c r="O869" t="str">
        <f t="shared" ca="1" si="77"/>
        <v>fmkfk305</v>
      </c>
      <c r="Q869" t="s">
        <v>7297</v>
      </c>
      <c r="T869" t="str">
        <f t="shared" ca="1" si="78"/>
        <v>육아정보</v>
      </c>
      <c r="U869" t="s">
        <v>426</v>
      </c>
      <c r="AA869" t="str">
        <f t="shared" ca="1" si="75"/>
        <v>서울특별시  서초구 고무래로 34</v>
      </c>
    </row>
    <row r="870" spans="3:27" x14ac:dyDescent="0.3">
      <c r="C870" s="18" t="str">
        <f t="shared" ca="1" si="74"/>
        <v>댜큐묘</v>
      </c>
      <c r="E870" t="s">
        <v>11141</v>
      </c>
      <c r="J870" t="str">
        <f t="shared" ca="1" si="76"/>
        <v>djbvesjiu</v>
      </c>
      <c r="L870" t="s">
        <v>12141</v>
      </c>
      <c r="O870" t="str">
        <f t="shared" ca="1" si="77"/>
        <v>gmnos163</v>
      </c>
      <c r="Q870" t="s">
        <v>7298</v>
      </c>
      <c r="T870" t="str">
        <f t="shared" ca="1" si="78"/>
        <v>육아프로그램</v>
      </c>
      <c r="U870" t="s">
        <v>426</v>
      </c>
      <c r="AA870" t="str">
        <f t="shared" ca="1" si="75"/>
        <v>서울특별시  서초구 강남대로 201</v>
      </c>
    </row>
    <row r="871" spans="3:27" x14ac:dyDescent="0.3">
      <c r="C871" s="18" t="str">
        <f t="shared" ca="1" si="74"/>
        <v>뱌느디</v>
      </c>
      <c r="E871" t="s">
        <v>11142</v>
      </c>
      <c r="J871" t="str">
        <f t="shared" ca="1" si="76"/>
        <v>evwfplvbv</v>
      </c>
      <c r="L871" t="s">
        <v>12142</v>
      </c>
      <c r="O871" t="str">
        <f t="shared" ca="1" si="77"/>
        <v>kgijt476</v>
      </c>
      <c r="Q871" t="s">
        <v>7299</v>
      </c>
      <c r="T871" t="str">
        <f t="shared" ca="1" si="78"/>
        <v>육아용품</v>
      </c>
      <c r="U871" t="s">
        <v>424</v>
      </c>
      <c r="AA871" t="str">
        <f t="shared" ca="1" si="75"/>
        <v>서울특별시  서초구 방배천로16길 5</v>
      </c>
    </row>
    <row r="872" spans="3:27" x14ac:dyDescent="0.3">
      <c r="C872" s="18" t="str">
        <f t="shared" ca="1" si="74"/>
        <v>하치보</v>
      </c>
      <c r="E872" t="s">
        <v>11143</v>
      </c>
      <c r="J872" t="str">
        <f t="shared" ca="1" si="76"/>
        <v>oshwcapnt</v>
      </c>
      <c r="L872" t="s">
        <v>12143</v>
      </c>
      <c r="O872" t="str">
        <f t="shared" ca="1" si="77"/>
        <v>yuiug510</v>
      </c>
      <c r="Q872" t="s">
        <v>7300</v>
      </c>
      <c r="T872" t="str">
        <f t="shared" ca="1" si="78"/>
        <v>응급처치법</v>
      </c>
      <c r="U872" t="s">
        <v>424</v>
      </c>
      <c r="AA872" t="str">
        <f t="shared" ca="1" si="75"/>
        <v>서울특별시  서초구 고무래로 34</v>
      </c>
    </row>
    <row r="873" spans="3:27" x14ac:dyDescent="0.3">
      <c r="C873" s="18" t="str">
        <f t="shared" ca="1" si="74"/>
        <v>르차조</v>
      </c>
      <c r="E873" t="s">
        <v>11144</v>
      </c>
      <c r="J873" t="str">
        <f t="shared" ca="1" si="76"/>
        <v>hrapvzbla</v>
      </c>
      <c r="L873" t="s">
        <v>12144</v>
      </c>
      <c r="O873" t="str">
        <f t="shared" ca="1" si="77"/>
        <v>weszb453</v>
      </c>
      <c r="Q873" t="s">
        <v>7301</v>
      </c>
      <c r="T873" t="str">
        <f t="shared" ca="1" si="78"/>
        <v>응급처치법</v>
      </c>
      <c r="U873" t="s">
        <v>426</v>
      </c>
      <c r="AA873" t="str">
        <f t="shared" ca="1" si="75"/>
        <v>서울특별시  서초구 방배로 40</v>
      </c>
    </row>
    <row r="874" spans="3:27" x14ac:dyDescent="0.3">
      <c r="C874" s="18" t="str">
        <f t="shared" ca="1" si="74"/>
        <v>초나효</v>
      </c>
      <c r="E874" t="s">
        <v>11145</v>
      </c>
      <c r="J874" t="str">
        <f t="shared" ca="1" si="76"/>
        <v>nzgpzsyqx</v>
      </c>
      <c r="L874" t="s">
        <v>12145</v>
      </c>
      <c r="O874" t="str">
        <f t="shared" ca="1" si="77"/>
        <v>vxkyt345</v>
      </c>
      <c r="Q874" t="s">
        <v>7302</v>
      </c>
      <c r="T874" t="str">
        <f t="shared" ca="1" si="78"/>
        <v>육아용품</v>
      </c>
      <c r="U874" t="s">
        <v>427</v>
      </c>
      <c r="AA874" t="str">
        <f t="shared" ca="1" si="75"/>
        <v>서울특별시  서초구 동광로11길 23</v>
      </c>
    </row>
    <row r="875" spans="3:27" x14ac:dyDescent="0.3">
      <c r="C875" s="18" t="str">
        <f t="shared" ca="1" si="74"/>
        <v>주켜가</v>
      </c>
      <c r="E875" t="s">
        <v>11146</v>
      </c>
      <c r="J875" t="str">
        <f t="shared" ca="1" si="76"/>
        <v>pxzlnnsdj</v>
      </c>
      <c r="L875" t="s">
        <v>12146</v>
      </c>
      <c r="O875" t="str">
        <f t="shared" ca="1" si="77"/>
        <v>xnshm725</v>
      </c>
      <c r="Q875" t="s">
        <v>7303</v>
      </c>
      <c r="T875" t="str">
        <f t="shared" ca="1" si="78"/>
        <v>미디어자료</v>
      </c>
      <c r="U875" t="s">
        <v>418</v>
      </c>
      <c r="AA875" t="str">
        <f t="shared" ca="1" si="75"/>
        <v>서울특별시  서초구 매헌로6길 58</v>
      </c>
    </row>
    <row r="876" spans="3:27" x14ac:dyDescent="0.3">
      <c r="C876" s="18" t="str">
        <f t="shared" ca="1" si="74"/>
        <v>아러느</v>
      </c>
      <c r="E876" t="s">
        <v>11147</v>
      </c>
      <c r="J876" t="str">
        <f t="shared" ca="1" si="76"/>
        <v>mwvbaedbv</v>
      </c>
      <c r="L876" t="s">
        <v>12147</v>
      </c>
      <c r="O876" t="str">
        <f t="shared" ca="1" si="77"/>
        <v>vwgta037</v>
      </c>
      <c r="Q876" t="s">
        <v>7304</v>
      </c>
      <c r="T876" t="str">
        <f t="shared" ca="1" si="78"/>
        <v>육아정보</v>
      </c>
      <c r="U876" t="s">
        <v>427</v>
      </c>
      <c r="AA876" t="str">
        <f t="shared" ca="1" si="75"/>
        <v>서울특별시  서초구 남부순환로 2584</v>
      </c>
    </row>
    <row r="877" spans="3:27" x14ac:dyDescent="0.3">
      <c r="C877" s="18" t="str">
        <f t="shared" ca="1" si="74"/>
        <v>텨주드</v>
      </c>
      <c r="E877" t="s">
        <v>11148</v>
      </c>
      <c r="J877" t="str">
        <f t="shared" ca="1" si="76"/>
        <v>hsnhanheb</v>
      </c>
      <c r="L877" t="s">
        <v>12148</v>
      </c>
      <c r="O877" t="str">
        <f t="shared" ca="1" si="77"/>
        <v>obpoo022</v>
      </c>
      <c r="Q877" t="s">
        <v>7305</v>
      </c>
      <c r="T877" t="str">
        <f t="shared" ca="1" si="78"/>
        <v>응급처치법</v>
      </c>
      <c r="U877" t="s">
        <v>427</v>
      </c>
      <c r="AA877" t="str">
        <f t="shared" ca="1" si="75"/>
        <v>서울특별시  서초구 방배천로 48</v>
      </c>
    </row>
    <row r="878" spans="3:27" x14ac:dyDescent="0.3">
      <c r="C878" s="18" t="str">
        <f t="shared" ca="1" si="74"/>
        <v>표려펴</v>
      </c>
      <c r="E878" t="s">
        <v>11149</v>
      </c>
      <c r="J878" t="str">
        <f t="shared" ca="1" si="76"/>
        <v>alifulign</v>
      </c>
      <c r="L878" t="s">
        <v>12149</v>
      </c>
      <c r="O878" t="str">
        <f t="shared" ca="1" si="77"/>
        <v>smkru397</v>
      </c>
      <c r="Q878" t="s">
        <v>7306</v>
      </c>
      <c r="T878" t="str">
        <f t="shared" ca="1" si="78"/>
        <v>육아프로그램</v>
      </c>
      <c r="U878" t="s">
        <v>424</v>
      </c>
      <c r="AA878" t="str">
        <f t="shared" ca="1" si="75"/>
        <v>서울특별시  서초구 서초대로54길 45</v>
      </c>
    </row>
    <row r="879" spans="3:27" x14ac:dyDescent="0.3">
      <c r="C879" s="18" t="str">
        <f t="shared" ca="1" si="74"/>
        <v>디텨쿠</v>
      </c>
      <c r="E879" t="s">
        <v>11150</v>
      </c>
      <c r="J879" t="str">
        <f t="shared" ca="1" si="76"/>
        <v>iqwbijftm</v>
      </c>
      <c r="L879" t="s">
        <v>12150</v>
      </c>
      <c r="O879" t="str">
        <f t="shared" ca="1" si="77"/>
        <v>lzvyk128</v>
      </c>
      <c r="Q879" t="s">
        <v>7307</v>
      </c>
      <c r="T879" t="str">
        <f t="shared" ca="1" si="78"/>
        <v>육아프로그램</v>
      </c>
      <c r="U879" t="s">
        <v>424</v>
      </c>
      <c r="AA879" t="str">
        <f t="shared" ca="1" si="75"/>
        <v>서울특별시  서초구 사평대로 55</v>
      </c>
    </row>
    <row r="880" spans="3:27" x14ac:dyDescent="0.3">
      <c r="C880" s="18" t="str">
        <f t="shared" ca="1" si="74"/>
        <v>햐티셔</v>
      </c>
      <c r="E880" t="s">
        <v>11151</v>
      </c>
      <c r="J880" t="str">
        <f t="shared" ca="1" si="76"/>
        <v>arbmbeqhb</v>
      </c>
      <c r="L880" t="s">
        <v>12151</v>
      </c>
      <c r="O880" t="str">
        <f t="shared" ca="1" si="77"/>
        <v>zgrig709</v>
      </c>
      <c r="Q880" t="s">
        <v>7308</v>
      </c>
      <c r="T880" t="str">
        <f t="shared" ca="1" si="78"/>
        <v>육아프로그램</v>
      </c>
      <c r="U880" t="s">
        <v>426</v>
      </c>
      <c r="AA880" t="str">
        <f t="shared" ca="1" si="75"/>
        <v>서울특별시  서초구 사평대로 55</v>
      </c>
    </row>
    <row r="881" spans="3:27" x14ac:dyDescent="0.3">
      <c r="C881" s="18" t="str">
        <f t="shared" ca="1" si="74"/>
        <v>마죠셔</v>
      </c>
      <c r="E881" t="s">
        <v>11152</v>
      </c>
      <c r="J881" t="str">
        <f t="shared" ca="1" si="76"/>
        <v>jyksmchlm</v>
      </c>
      <c r="L881" t="s">
        <v>12152</v>
      </c>
      <c r="O881" t="str">
        <f t="shared" ca="1" si="77"/>
        <v>mabeo471</v>
      </c>
      <c r="Q881" t="s">
        <v>7309</v>
      </c>
      <c r="T881" t="str">
        <f t="shared" ca="1" si="78"/>
        <v>육아용품</v>
      </c>
      <c r="U881" t="s">
        <v>418</v>
      </c>
      <c r="AA881" t="str">
        <f t="shared" ca="1" si="75"/>
        <v>서울특별시  서초구 방배중앙로 159-6 </v>
      </c>
    </row>
    <row r="882" spans="3:27" x14ac:dyDescent="0.3">
      <c r="C882" s="18" t="str">
        <f t="shared" ca="1" si="74"/>
        <v>느두트</v>
      </c>
      <c r="E882" t="s">
        <v>11153</v>
      </c>
      <c r="J882" t="str">
        <f t="shared" ca="1" si="76"/>
        <v>yxdcrpbdq</v>
      </c>
      <c r="L882" t="s">
        <v>12153</v>
      </c>
      <c r="O882" t="str">
        <f t="shared" ca="1" si="77"/>
        <v>cavix296</v>
      </c>
      <c r="Q882" t="s">
        <v>7310</v>
      </c>
      <c r="T882" t="str">
        <f t="shared" ca="1" si="78"/>
        <v>미디어자료</v>
      </c>
      <c r="U882" t="s">
        <v>425</v>
      </c>
      <c r="AA882" t="str">
        <f t="shared" ca="1" si="75"/>
        <v>서울특별시  서초구 남부순환로340길 15</v>
      </c>
    </row>
    <row r="883" spans="3:27" x14ac:dyDescent="0.3">
      <c r="C883" s="18" t="str">
        <f t="shared" ca="1" si="74"/>
        <v>튜쳐추</v>
      </c>
      <c r="E883" t="s">
        <v>11154</v>
      </c>
      <c r="J883" t="str">
        <f t="shared" ca="1" si="76"/>
        <v>kvearqlzn</v>
      </c>
      <c r="L883" t="s">
        <v>12154</v>
      </c>
      <c r="O883" t="str">
        <f t="shared" ca="1" si="77"/>
        <v>uoipd322</v>
      </c>
      <c r="Q883" t="s">
        <v>7311</v>
      </c>
      <c r="T883" t="str">
        <f t="shared" ca="1" si="78"/>
        <v>응급처치법</v>
      </c>
      <c r="U883" t="s">
        <v>418</v>
      </c>
      <c r="AA883" t="str">
        <f t="shared" ca="1" si="75"/>
        <v>서울특별시  서초구 방배로 40</v>
      </c>
    </row>
    <row r="884" spans="3:27" x14ac:dyDescent="0.3">
      <c r="C884" s="18" t="str">
        <f t="shared" ca="1" si="74"/>
        <v>느쥬쇼</v>
      </c>
      <c r="E884" t="s">
        <v>11155</v>
      </c>
      <c r="J884" t="str">
        <f t="shared" ca="1" si="76"/>
        <v>mxsbeqdct</v>
      </c>
      <c r="L884" t="s">
        <v>12155</v>
      </c>
      <c r="O884" t="str">
        <f t="shared" ca="1" si="77"/>
        <v>jjgtu474</v>
      </c>
      <c r="Q884" t="s">
        <v>7312</v>
      </c>
      <c r="T884" t="str">
        <f t="shared" ca="1" si="78"/>
        <v>응급처치법</v>
      </c>
      <c r="U884" t="s">
        <v>425</v>
      </c>
      <c r="AA884" t="str">
        <f t="shared" ca="1" si="75"/>
        <v>서울특별시  서초구 효령로 216</v>
      </c>
    </row>
    <row r="885" spans="3:27" x14ac:dyDescent="0.3">
      <c r="C885" s="18" t="str">
        <f t="shared" ca="1" si="74"/>
        <v>더이요</v>
      </c>
      <c r="E885" t="s">
        <v>11156</v>
      </c>
      <c r="J885" t="str">
        <f t="shared" ca="1" si="76"/>
        <v>elwkbuflw</v>
      </c>
      <c r="L885" t="s">
        <v>12156</v>
      </c>
      <c r="O885" t="str">
        <f t="shared" ca="1" si="77"/>
        <v>ansaf518</v>
      </c>
      <c r="Q885" t="s">
        <v>7313</v>
      </c>
      <c r="T885" t="str">
        <f t="shared" ca="1" si="78"/>
        <v>육아용품</v>
      </c>
      <c r="U885" t="s">
        <v>426</v>
      </c>
      <c r="AA885" t="str">
        <f t="shared" ca="1" si="75"/>
        <v>서울특별시  서초구 남부순환로340길 15</v>
      </c>
    </row>
    <row r="886" spans="3:27" x14ac:dyDescent="0.3">
      <c r="C886" s="18" t="str">
        <f t="shared" ca="1" si="74"/>
        <v>려다가</v>
      </c>
      <c r="E886" t="s">
        <v>11157</v>
      </c>
      <c r="J886" t="str">
        <f t="shared" ca="1" si="76"/>
        <v>wtvzlypfb</v>
      </c>
      <c r="L886" t="s">
        <v>12157</v>
      </c>
      <c r="O886" t="str">
        <f t="shared" ca="1" si="77"/>
        <v>umuye421</v>
      </c>
      <c r="Q886" t="s">
        <v>7314</v>
      </c>
      <c r="T886" t="str">
        <f t="shared" ca="1" si="78"/>
        <v>미디어자료</v>
      </c>
      <c r="U886" t="s">
        <v>427</v>
      </c>
      <c r="AA886" t="str">
        <f t="shared" ca="1" si="75"/>
        <v>서울특별시  서초구 동광로11길 23</v>
      </c>
    </row>
    <row r="887" spans="3:27" x14ac:dyDescent="0.3">
      <c r="C887" s="18" t="str">
        <f t="shared" ca="1" si="74"/>
        <v>쳐교휴</v>
      </c>
      <c r="E887" t="s">
        <v>11158</v>
      </c>
      <c r="J887" t="str">
        <f t="shared" ca="1" si="76"/>
        <v>bahtvmbaj</v>
      </c>
      <c r="L887" t="s">
        <v>12158</v>
      </c>
      <c r="O887" t="str">
        <f t="shared" ca="1" si="77"/>
        <v>xvhno014</v>
      </c>
      <c r="Q887" t="s">
        <v>7315</v>
      </c>
      <c r="T887" t="str">
        <f t="shared" ca="1" si="78"/>
        <v>미디어자료</v>
      </c>
      <c r="U887" t="s">
        <v>427</v>
      </c>
      <c r="AA887" t="str">
        <f t="shared" ca="1" si="75"/>
        <v>서울특별시  서초구 방배로 40</v>
      </c>
    </row>
    <row r="888" spans="3:27" x14ac:dyDescent="0.3">
      <c r="C888" s="18" t="str">
        <f t="shared" ca="1" si="74"/>
        <v>유터초</v>
      </c>
      <c r="E888" t="s">
        <v>11159</v>
      </c>
      <c r="J888" t="str">
        <f t="shared" ca="1" si="76"/>
        <v>fwumhzpdo</v>
      </c>
      <c r="L888" t="s">
        <v>12159</v>
      </c>
      <c r="O888" t="str">
        <f t="shared" ca="1" si="77"/>
        <v>eyugm394</v>
      </c>
      <c r="Q888" t="s">
        <v>7316</v>
      </c>
      <c r="T888" t="str">
        <f t="shared" ca="1" si="78"/>
        <v>육아용품</v>
      </c>
      <c r="U888" t="s">
        <v>425</v>
      </c>
      <c r="AA888" t="str">
        <f t="shared" ca="1" si="75"/>
        <v>서울특별시  서초구 고무래로 34</v>
      </c>
    </row>
    <row r="889" spans="3:27" x14ac:dyDescent="0.3">
      <c r="C889" s="18" t="str">
        <f t="shared" ca="1" si="74"/>
        <v>지초갸</v>
      </c>
      <c r="E889" t="s">
        <v>11160</v>
      </c>
      <c r="J889" t="str">
        <f t="shared" ca="1" si="76"/>
        <v>pcojmfgwn</v>
      </c>
      <c r="L889" t="s">
        <v>12160</v>
      </c>
      <c r="O889" t="str">
        <f t="shared" ca="1" si="77"/>
        <v>mixnu922</v>
      </c>
      <c r="Q889" t="s">
        <v>7317</v>
      </c>
      <c r="T889" t="str">
        <f t="shared" ca="1" si="78"/>
        <v>육아프로그램</v>
      </c>
      <c r="U889" t="s">
        <v>425</v>
      </c>
      <c r="AA889" t="str">
        <f t="shared" ca="1" si="75"/>
        <v>서울특별시  서초구 양재대로12길 73-19</v>
      </c>
    </row>
    <row r="890" spans="3:27" x14ac:dyDescent="0.3">
      <c r="C890" s="18" t="str">
        <f t="shared" ca="1" si="74"/>
        <v>러유갸</v>
      </c>
      <c r="E890" t="s">
        <v>11161</v>
      </c>
      <c r="J890" t="str">
        <f t="shared" ca="1" si="76"/>
        <v>qrdwgfvqm</v>
      </c>
      <c r="L890" t="s">
        <v>12161</v>
      </c>
      <c r="O890" t="str">
        <f t="shared" ca="1" si="77"/>
        <v>uwgje075</v>
      </c>
      <c r="Q890" t="s">
        <v>7318</v>
      </c>
      <c r="T890" t="str">
        <f t="shared" ca="1" si="78"/>
        <v>미디어자료</v>
      </c>
      <c r="U890" t="s">
        <v>418</v>
      </c>
      <c r="AA890" t="str">
        <f t="shared" ca="1" si="75"/>
        <v>서울특별시  서초구 동광로11길 23</v>
      </c>
    </row>
    <row r="891" spans="3:27" x14ac:dyDescent="0.3">
      <c r="C891" s="18" t="str">
        <f t="shared" ca="1" si="74"/>
        <v>뷰셔로</v>
      </c>
      <c r="E891" t="s">
        <v>11162</v>
      </c>
      <c r="J891" t="str">
        <f t="shared" ca="1" si="76"/>
        <v>weuevriey</v>
      </c>
      <c r="L891" t="s">
        <v>12162</v>
      </c>
      <c r="O891" t="str">
        <f t="shared" ca="1" si="77"/>
        <v>hvqhc097</v>
      </c>
      <c r="Q891" t="s">
        <v>7319</v>
      </c>
      <c r="T891" t="str">
        <f t="shared" ca="1" si="78"/>
        <v>육아프로그램</v>
      </c>
      <c r="U891" t="s">
        <v>427</v>
      </c>
      <c r="AA891" t="str">
        <f t="shared" ca="1" si="75"/>
        <v>서울특별시  서초구 고무래로 34</v>
      </c>
    </row>
    <row r="892" spans="3:27" x14ac:dyDescent="0.3">
      <c r="C892" s="18" t="str">
        <f t="shared" ca="1" si="74"/>
        <v>며키바</v>
      </c>
      <c r="E892" t="s">
        <v>11163</v>
      </c>
      <c r="J892" t="str">
        <f t="shared" ca="1" si="76"/>
        <v>cznmhtfir</v>
      </c>
      <c r="L892" t="s">
        <v>12163</v>
      </c>
      <c r="O892" t="str">
        <f t="shared" ca="1" si="77"/>
        <v>nscpn078</v>
      </c>
      <c r="Q892" t="s">
        <v>7320</v>
      </c>
      <c r="T892" t="str">
        <f t="shared" ca="1" si="78"/>
        <v>육아프로그램</v>
      </c>
      <c r="U892" t="s">
        <v>426</v>
      </c>
      <c r="AA892" t="str">
        <f t="shared" ca="1" si="75"/>
        <v>서울특별시  서초구 매헌로6길 58</v>
      </c>
    </row>
    <row r="893" spans="3:27" x14ac:dyDescent="0.3">
      <c r="C893" s="18" t="str">
        <f t="shared" ca="1" si="74"/>
        <v>여부펴</v>
      </c>
      <c r="E893" t="s">
        <v>11164</v>
      </c>
      <c r="J893" t="str">
        <f t="shared" ca="1" si="76"/>
        <v>gmdmujgkm</v>
      </c>
      <c r="L893" t="s">
        <v>12164</v>
      </c>
      <c r="O893" t="str">
        <f t="shared" ca="1" si="77"/>
        <v>hvvgd049</v>
      </c>
      <c r="Q893" t="s">
        <v>7321</v>
      </c>
      <c r="T893" t="str">
        <f t="shared" ca="1" si="78"/>
        <v>육아프로그램</v>
      </c>
      <c r="U893" t="s">
        <v>424</v>
      </c>
      <c r="AA893" t="str">
        <f t="shared" ca="1" si="75"/>
        <v>서울특별시  서초구 사평대로 55</v>
      </c>
    </row>
    <row r="894" spans="3:27" x14ac:dyDescent="0.3">
      <c r="C894" s="18" t="str">
        <f t="shared" ca="1" si="74"/>
        <v>터르타</v>
      </c>
      <c r="E894" t="s">
        <v>11165</v>
      </c>
      <c r="J894" t="str">
        <f t="shared" ca="1" si="76"/>
        <v>ekycpjadb</v>
      </c>
      <c r="L894" t="s">
        <v>12165</v>
      </c>
      <c r="O894" t="str">
        <f t="shared" ca="1" si="77"/>
        <v>yqfsv634</v>
      </c>
      <c r="Q894" t="s">
        <v>7322</v>
      </c>
      <c r="T894" t="str">
        <f t="shared" ca="1" si="78"/>
        <v>미디어자료</v>
      </c>
      <c r="U894" t="s">
        <v>425</v>
      </c>
      <c r="AA894" t="str">
        <f t="shared" ca="1" si="75"/>
        <v>서울특별시  서초구 남부순환로 2584</v>
      </c>
    </row>
    <row r="895" spans="3:27" x14ac:dyDescent="0.3">
      <c r="C895" s="18" t="str">
        <f t="shared" ca="1" si="74"/>
        <v>두오텨</v>
      </c>
      <c r="E895" t="s">
        <v>11166</v>
      </c>
      <c r="J895" t="str">
        <f t="shared" ca="1" si="76"/>
        <v>ibslbezwa</v>
      </c>
      <c r="L895" t="s">
        <v>12166</v>
      </c>
      <c r="O895" t="str">
        <f t="shared" ca="1" si="77"/>
        <v>abbjf731</v>
      </c>
      <c r="Q895" t="s">
        <v>7323</v>
      </c>
      <c r="T895" t="str">
        <f t="shared" ca="1" si="78"/>
        <v>육아정보</v>
      </c>
      <c r="U895" t="s">
        <v>426</v>
      </c>
      <c r="AA895" t="str">
        <f t="shared" ca="1" si="75"/>
        <v>서울특별시  서초구 방배천로 48</v>
      </c>
    </row>
    <row r="896" spans="3:27" x14ac:dyDescent="0.3">
      <c r="C896" s="18" t="str">
        <f t="shared" ca="1" si="74"/>
        <v>무냐쿠</v>
      </c>
      <c r="E896" t="s">
        <v>11167</v>
      </c>
      <c r="J896" t="str">
        <f t="shared" ca="1" si="76"/>
        <v>imdajniks</v>
      </c>
      <c r="L896" t="s">
        <v>12167</v>
      </c>
      <c r="O896" t="str">
        <f t="shared" ca="1" si="77"/>
        <v>rsjoe887</v>
      </c>
      <c r="Q896" t="s">
        <v>7324</v>
      </c>
      <c r="T896" t="str">
        <f t="shared" ca="1" si="78"/>
        <v>육아용품</v>
      </c>
      <c r="U896" t="s">
        <v>427</v>
      </c>
      <c r="AA896" t="str">
        <f t="shared" ca="1" si="75"/>
        <v>서울특별시  서초구 양재대로12길 73-19</v>
      </c>
    </row>
    <row r="897" spans="3:27" x14ac:dyDescent="0.3">
      <c r="C897" s="18" t="str">
        <f t="shared" ca="1" si="74"/>
        <v>쳐죠구</v>
      </c>
      <c r="E897" t="s">
        <v>11168</v>
      </c>
      <c r="J897" t="str">
        <f t="shared" ca="1" si="76"/>
        <v>zqqsaciuk</v>
      </c>
      <c r="L897" t="s">
        <v>12168</v>
      </c>
      <c r="O897" t="str">
        <f t="shared" ca="1" si="77"/>
        <v>idymu503</v>
      </c>
      <c r="Q897" t="s">
        <v>7325</v>
      </c>
      <c r="T897" t="str">
        <f t="shared" ca="1" si="78"/>
        <v>육아정보</v>
      </c>
      <c r="U897" t="s">
        <v>425</v>
      </c>
      <c r="AA897" t="str">
        <f t="shared" ca="1" si="75"/>
        <v>서울특별시  서초구 매헌로6길 58</v>
      </c>
    </row>
    <row r="898" spans="3:27" x14ac:dyDescent="0.3">
      <c r="C898" s="18" t="str">
        <f t="shared" ref="C898:C961" ca="1" si="79">INDIRECT("A"&amp;RANDBETWEEN(1, 140))&amp;INDIRECT("A"&amp;RANDBETWEEN(1, 140))&amp;INDIRECT("A"&amp;RANDBETWEEN(1, 140))</f>
        <v>셔벼이</v>
      </c>
      <c r="E898" t="s">
        <v>11169</v>
      </c>
      <c r="J898" t="str">
        <f t="shared" ca="1" si="76"/>
        <v>thswbytpy</v>
      </c>
      <c r="L898" t="s">
        <v>12169</v>
      </c>
      <c r="O898" t="str">
        <f t="shared" ca="1" si="77"/>
        <v>lavnt869</v>
      </c>
      <c r="Q898" t="s">
        <v>7326</v>
      </c>
      <c r="T898" t="str">
        <f t="shared" ca="1" si="78"/>
        <v>육아정보</v>
      </c>
      <c r="U898" t="s">
        <v>427</v>
      </c>
      <c r="AA898" t="str">
        <f t="shared" ca="1" si="75"/>
        <v>서울특별시  서초구 남부순환로347길 46</v>
      </c>
    </row>
    <row r="899" spans="3:27" x14ac:dyDescent="0.3">
      <c r="C899" s="18" t="str">
        <f t="shared" ca="1" si="79"/>
        <v>소갸러</v>
      </c>
      <c r="E899" t="s">
        <v>11170</v>
      </c>
      <c r="J899" t="str">
        <f t="shared" ca="1" si="76"/>
        <v>fsrdozmku</v>
      </c>
      <c r="L899" t="s">
        <v>12170</v>
      </c>
      <c r="O899" t="str">
        <f t="shared" ca="1" si="77"/>
        <v>uddqp910</v>
      </c>
      <c r="Q899" t="s">
        <v>7327</v>
      </c>
      <c r="T899" t="str">
        <f t="shared" ca="1" si="78"/>
        <v>응급처치법</v>
      </c>
      <c r="U899" t="s">
        <v>424</v>
      </c>
      <c r="AA899" t="str">
        <f t="shared" ca="1" si="75"/>
        <v>서울특별시  서초구 남부순환로340길 15</v>
      </c>
    </row>
    <row r="900" spans="3:27" x14ac:dyDescent="0.3">
      <c r="C900" s="18" t="str">
        <f t="shared" ca="1" si="79"/>
        <v>보쥬뱌</v>
      </c>
      <c r="E900" t="s">
        <v>11171</v>
      </c>
      <c r="J900" t="str">
        <f t="shared" ca="1" si="76"/>
        <v>mtfgqavbz</v>
      </c>
      <c r="L900" t="s">
        <v>12171</v>
      </c>
      <c r="O900" t="str">
        <f t="shared" ca="1" si="77"/>
        <v>bdhik074</v>
      </c>
      <c r="Q900" t="s">
        <v>7328</v>
      </c>
      <c r="T900" t="str">
        <f t="shared" ca="1" si="78"/>
        <v>육아용품</v>
      </c>
      <c r="U900" t="s">
        <v>418</v>
      </c>
      <c r="AA900" t="str">
        <f t="shared" ca="1" si="75"/>
        <v>서울특별시  서초구 방배천로 48</v>
      </c>
    </row>
    <row r="901" spans="3:27" x14ac:dyDescent="0.3">
      <c r="C901" s="18" t="str">
        <f t="shared" ca="1" si="79"/>
        <v>피트푸</v>
      </c>
      <c r="E901" t="s">
        <v>11172</v>
      </c>
      <c r="J901" t="str">
        <f t="shared" ca="1" si="76"/>
        <v>smxecbvim</v>
      </c>
      <c r="L901" t="s">
        <v>12172</v>
      </c>
      <c r="O901" t="str">
        <f t="shared" ca="1" si="77"/>
        <v>ojrhv497</v>
      </c>
      <c r="Q901" t="s">
        <v>7329</v>
      </c>
      <c r="T901" t="str">
        <f t="shared" ca="1" si="78"/>
        <v>육아프로그램</v>
      </c>
      <c r="U901" t="s">
        <v>418</v>
      </c>
      <c r="AA901" t="str">
        <f t="shared" ca="1" si="75"/>
        <v>서울특별시  서초구 방배중앙로 159-6 </v>
      </c>
    </row>
    <row r="902" spans="3:27" x14ac:dyDescent="0.3">
      <c r="C902" s="18" t="str">
        <f t="shared" ca="1" si="79"/>
        <v>포두카</v>
      </c>
      <c r="E902" t="s">
        <v>11173</v>
      </c>
      <c r="J902" t="str">
        <f t="shared" ca="1" si="76"/>
        <v>wxiahpfzi</v>
      </c>
      <c r="L902" t="s">
        <v>12173</v>
      </c>
      <c r="O902" t="str">
        <f t="shared" ca="1" si="77"/>
        <v>hdigm715</v>
      </c>
      <c r="Q902" t="s">
        <v>7330</v>
      </c>
      <c r="T902" t="str">
        <f t="shared" ca="1" si="78"/>
        <v>미디어자료</v>
      </c>
      <c r="U902" t="s">
        <v>425</v>
      </c>
      <c r="AA902" t="str">
        <f t="shared" ca="1" si="75"/>
        <v>서울특별시  서초구 방배중앙로 159-6 </v>
      </c>
    </row>
    <row r="903" spans="3:27" x14ac:dyDescent="0.3">
      <c r="C903" s="18" t="str">
        <f t="shared" ca="1" si="79"/>
        <v>다뇨표</v>
      </c>
      <c r="E903" t="s">
        <v>11174</v>
      </c>
      <c r="J903" t="str">
        <f t="shared" ca="1" si="76"/>
        <v>katclnbtt</v>
      </c>
      <c r="L903" t="s">
        <v>12174</v>
      </c>
      <c r="O903" t="str">
        <f t="shared" ca="1" si="77"/>
        <v>omamq437</v>
      </c>
      <c r="Q903" t="s">
        <v>7331</v>
      </c>
      <c r="T903" t="str">
        <f t="shared" ca="1" si="78"/>
        <v>미디어자료</v>
      </c>
      <c r="U903" t="s">
        <v>424</v>
      </c>
      <c r="AA903" t="str">
        <f t="shared" ca="1" si="75"/>
        <v>서울특별시  서초구 방배중앙로 159-6 </v>
      </c>
    </row>
    <row r="904" spans="3:27" x14ac:dyDescent="0.3">
      <c r="C904" s="18" t="str">
        <f t="shared" ca="1" si="79"/>
        <v>수차조</v>
      </c>
      <c r="E904" t="s">
        <v>11175</v>
      </c>
      <c r="J904" t="str">
        <f t="shared" ca="1" si="76"/>
        <v>wbnjjwrvt</v>
      </c>
      <c r="L904" t="s">
        <v>12175</v>
      </c>
      <c r="O904" t="str">
        <f t="shared" ca="1" si="77"/>
        <v>rrvmv566</v>
      </c>
      <c r="Q904" t="s">
        <v>7332</v>
      </c>
      <c r="T904" t="str">
        <f t="shared" ca="1" si="78"/>
        <v>응급처치법</v>
      </c>
      <c r="U904" t="s">
        <v>425</v>
      </c>
      <c r="AA904" t="str">
        <f t="shared" ca="1" si="75"/>
        <v>서울특별시  서초구 효령로 216</v>
      </c>
    </row>
    <row r="905" spans="3:27" x14ac:dyDescent="0.3">
      <c r="C905" s="18" t="str">
        <f t="shared" ca="1" si="79"/>
        <v>랴여드</v>
      </c>
      <c r="E905" t="s">
        <v>11176</v>
      </c>
      <c r="J905" t="str">
        <f t="shared" ca="1" si="76"/>
        <v>obaahzylt</v>
      </c>
      <c r="L905" t="s">
        <v>12176</v>
      </c>
      <c r="O905" t="str">
        <f t="shared" ca="1" si="77"/>
        <v>gmgst293</v>
      </c>
      <c r="Q905" t="s">
        <v>7333</v>
      </c>
      <c r="T905" t="str">
        <f t="shared" ca="1" si="78"/>
        <v>육아프로그램</v>
      </c>
      <c r="U905" t="s">
        <v>427</v>
      </c>
      <c r="AA905" t="str">
        <f t="shared" ca="1" si="75"/>
        <v>서울특별시  서초구 방배천로16길 5</v>
      </c>
    </row>
    <row r="906" spans="3:27" x14ac:dyDescent="0.3">
      <c r="C906" s="18" t="str">
        <f t="shared" ca="1" si="79"/>
        <v>규므지</v>
      </c>
      <c r="E906" t="s">
        <v>11177</v>
      </c>
      <c r="J906" t="str">
        <f t="shared" ca="1" si="76"/>
        <v>upertmebb</v>
      </c>
      <c r="L906" t="s">
        <v>12177</v>
      </c>
      <c r="O906" t="str">
        <f t="shared" ca="1" si="77"/>
        <v>skdrv858</v>
      </c>
      <c r="Q906" t="s">
        <v>7334</v>
      </c>
      <c r="T906" t="str">
        <f t="shared" ca="1" si="78"/>
        <v>응급처치법</v>
      </c>
      <c r="U906" t="s">
        <v>426</v>
      </c>
      <c r="AA906" t="str">
        <f t="shared" ca="1" si="75"/>
        <v>서울특별시  서초구 방배로 40</v>
      </c>
    </row>
    <row r="907" spans="3:27" x14ac:dyDescent="0.3">
      <c r="C907" s="18" t="str">
        <f t="shared" ca="1" si="79"/>
        <v>야히슈</v>
      </c>
      <c r="E907" t="s">
        <v>11178</v>
      </c>
      <c r="J907" t="str">
        <f t="shared" ca="1" si="76"/>
        <v>iqfwwljum</v>
      </c>
      <c r="L907" t="s">
        <v>12178</v>
      </c>
      <c r="O907" t="str">
        <f t="shared" ca="1" si="77"/>
        <v>stuqc171</v>
      </c>
      <c r="Q907" t="s">
        <v>7335</v>
      </c>
      <c r="T907" t="str">
        <f t="shared" ca="1" si="78"/>
        <v>응급처치법</v>
      </c>
      <c r="U907" t="s">
        <v>418</v>
      </c>
      <c r="AA907" t="str">
        <f t="shared" ca="1" si="75"/>
        <v>서울특별시  서초구 서초대로54길 45</v>
      </c>
    </row>
    <row r="908" spans="3:27" x14ac:dyDescent="0.3">
      <c r="C908" s="18" t="str">
        <f t="shared" ca="1" si="79"/>
        <v>버듀혀</v>
      </c>
      <c r="E908" t="s">
        <v>11179</v>
      </c>
      <c r="J908" t="str">
        <f t="shared" ca="1" si="76"/>
        <v>kztkhplja</v>
      </c>
      <c r="L908" t="s">
        <v>12179</v>
      </c>
      <c r="O908" t="str">
        <f t="shared" ca="1" si="77"/>
        <v>qflmc040</v>
      </c>
      <c r="Q908" t="s">
        <v>7336</v>
      </c>
      <c r="T908" t="str">
        <f t="shared" ca="1" si="78"/>
        <v>미디어자료</v>
      </c>
      <c r="U908" t="s">
        <v>425</v>
      </c>
      <c r="AA908" t="str">
        <f t="shared" ca="1" si="75"/>
        <v>서울특별시  서초구 양재대로12길 73-19</v>
      </c>
    </row>
    <row r="909" spans="3:27" x14ac:dyDescent="0.3">
      <c r="C909" s="18" t="str">
        <f t="shared" ca="1" si="79"/>
        <v>쵸쟈져</v>
      </c>
      <c r="E909" t="s">
        <v>11180</v>
      </c>
      <c r="J909" t="str">
        <f t="shared" ca="1" si="76"/>
        <v>lizkfvyfw</v>
      </c>
      <c r="L909" t="s">
        <v>12180</v>
      </c>
      <c r="O909" t="str">
        <f t="shared" ca="1" si="77"/>
        <v>kbegp297</v>
      </c>
      <c r="Q909" t="s">
        <v>7337</v>
      </c>
      <c r="T909" t="str">
        <f t="shared" ca="1" si="78"/>
        <v>육아프로그램</v>
      </c>
      <c r="U909" t="s">
        <v>427</v>
      </c>
      <c r="AA909" t="str">
        <f t="shared" ca="1" si="75"/>
        <v>서울특별시  서초구 방배천로 48</v>
      </c>
    </row>
    <row r="910" spans="3:27" x14ac:dyDescent="0.3">
      <c r="C910" s="18" t="str">
        <f t="shared" ca="1" si="79"/>
        <v>츠지아</v>
      </c>
      <c r="E910" t="s">
        <v>11181</v>
      </c>
      <c r="J910" t="str">
        <f t="shared" ca="1" si="76"/>
        <v>csedrajnz</v>
      </c>
      <c r="L910" t="s">
        <v>12181</v>
      </c>
      <c r="O910" t="str">
        <f t="shared" ca="1" si="77"/>
        <v>ppqev238</v>
      </c>
      <c r="Q910" t="s">
        <v>7338</v>
      </c>
      <c r="T910" t="str">
        <f t="shared" ca="1" si="78"/>
        <v>육아프로그램</v>
      </c>
      <c r="U910" t="s">
        <v>426</v>
      </c>
      <c r="AA910" t="str">
        <f t="shared" ca="1" si="75"/>
        <v>서울특별시  서초구 방배로 40</v>
      </c>
    </row>
    <row r="911" spans="3:27" x14ac:dyDescent="0.3">
      <c r="C911" s="18" t="str">
        <f t="shared" ca="1" si="79"/>
        <v>료치루</v>
      </c>
      <c r="E911" t="s">
        <v>11182</v>
      </c>
      <c r="J911" t="str">
        <f t="shared" ca="1" si="76"/>
        <v>ubbldmhfy</v>
      </c>
      <c r="L911" t="s">
        <v>12182</v>
      </c>
      <c r="O911" t="str">
        <f t="shared" ca="1" si="77"/>
        <v>rbpcd010</v>
      </c>
      <c r="Q911" t="s">
        <v>7339</v>
      </c>
      <c r="T911" t="str">
        <f t="shared" ca="1" si="78"/>
        <v>육아프로그램</v>
      </c>
      <c r="U911" t="s">
        <v>418</v>
      </c>
      <c r="AA911" t="str">
        <f t="shared" ca="1" si="75"/>
        <v>서울특별시  서초구 방배중앙로 159-6 </v>
      </c>
    </row>
    <row r="912" spans="3:27" x14ac:dyDescent="0.3">
      <c r="C912" s="18" t="str">
        <f t="shared" ca="1" si="79"/>
        <v>처져챠</v>
      </c>
      <c r="E912" t="s">
        <v>11183</v>
      </c>
      <c r="J912" t="str">
        <f t="shared" ca="1" si="76"/>
        <v>rqldoywlm</v>
      </c>
      <c r="L912" t="s">
        <v>12183</v>
      </c>
      <c r="O912" t="str">
        <f t="shared" ca="1" si="77"/>
        <v>plnrz296</v>
      </c>
      <c r="Q912" t="s">
        <v>7340</v>
      </c>
      <c r="T912" t="str">
        <f t="shared" ca="1" si="78"/>
        <v>응급처치법</v>
      </c>
      <c r="U912" t="s">
        <v>426</v>
      </c>
      <c r="AA912" t="str">
        <f t="shared" ca="1" si="75"/>
        <v>서울특별시  서초구 동광로11길 23</v>
      </c>
    </row>
    <row r="913" spans="3:27" x14ac:dyDescent="0.3">
      <c r="C913" s="18" t="str">
        <f t="shared" ca="1" si="79"/>
        <v>파차챠</v>
      </c>
      <c r="E913" t="s">
        <v>11184</v>
      </c>
      <c r="J913" t="str">
        <f t="shared" ca="1" si="76"/>
        <v>cgafdmidf</v>
      </c>
      <c r="L913" t="s">
        <v>12184</v>
      </c>
      <c r="O913" t="str">
        <f t="shared" ca="1" si="77"/>
        <v>svbnt025</v>
      </c>
      <c r="Q913" t="s">
        <v>7341</v>
      </c>
      <c r="T913" t="str">
        <f t="shared" ca="1" si="78"/>
        <v>응급처치법</v>
      </c>
      <c r="U913" t="s">
        <v>424</v>
      </c>
      <c r="AA913" t="str">
        <f t="shared" ca="1" si="75"/>
        <v>서울특별시  서초구 방배중앙로 159-6 </v>
      </c>
    </row>
    <row r="914" spans="3:27" x14ac:dyDescent="0.3">
      <c r="C914" s="18" t="str">
        <f t="shared" ca="1" si="79"/>
        <v>차처쟈</v>
      </c>
      <c r="E914" t="s">
        <v>11185</v>
      </c>
      <c r="J914" t="str">
        <f t="shared" ca="1" si="76"/>
        <v>adqwxhptr</v>
      </c>
      <c r="L914" t="s">
        <v>12185</v>
      </c>
      <c r="O914" t="str">
        <f t="shared" ca="1" si="77"/>
        <v>nxnzo790</v>
      </c>
      <c r="Q914" t="s">
        <v>7342</v>
      </c>
      <c r="T914" t="str">
        <f t="shared" ca="1" si="78"/>
        <v>응급처치법</v>
      </c>
      <c r="U914" t="s">
        <v>426</v>
      </c>
      <c r="AA914" t="str">
        <f t="shared" ca="1" si="75"/>
        <v>서울특별시  서초구 사평대로 55</v>
      </c>
    </row>
    <row r="915" spans="3:27" x14ac:dyDescent="0.3">
      <c r="C915" s="18" t="str">
        <f t="shared" ca="1" si="79"/>
        <v>묘루녀</v>
      </c>
      <c r="E915" t="s">
        <v>11186</v>
      </c>
      <c r="J915" t="str">
        <f t="shared" ca="1" si="76"/>
        <v>rbbbzsxnl</v>
      </c>
      <c r="L915" t="s">
        <v>12186</v>
      </c>
      <c r="O915" t="str">
        <f t="shared" ca="1" si="77"/>
        <v>kvbqt855</v>
      </c>
      <c r="Q915" t="s">
        <v>7343</v>
      </c>
      <c r="T915" t="str">
        <f t="shared" ca="1" si="78"/>
        <v>육아프로그램</v>
      </c>
      <c r="U915" t="s">
        <v>424</v>
      </c>
      <c r="AA915" t="str">
        <f t="shared" ca="1" si="75"/>
        <v>서울특별시  서초구 고무래로 34</v>
      </c>
    </row>
    <row r="916" spans="3:27" x14ac:dyDescent="0.3">
      <c r="C916" s="18" t="str">
        <f t="shared" ca="1" si="79"/>
        <v>더자여</v>
      </c>
      <c r="E916" t="s">
        <v>11187</v>
      </c>
      <c r="J916" t="str">
        <f t="shared" ca="1" si="76"/>
        <v>yitinswil</v>
      </c>
      <c r="L916" t="s">
        <v>12187</v>
      </c>
      <c r="O916" t="str">
        <f t="shared" ca="1" si="77"/>
        <v>nimjp152</v>
      </c>
      <c r="Q916" t="s">
        <v>7344</v>
      </c>
      <c r="T916" t="str">
        <f t="shared" ca="1" si="78"/>
        <v>육아정보</v>
      </c>
      <c r="U916" t="s">
        <v>425</v>
      </c>
      <c r="AA916" t="str">
        <f t="shared" ca="1" si="75"/>
        <v>서울특별시  서초구 사평대로 55</v>
      </c>
    </row>
    <row r="917" spans="3:27" x14ac:dyDescent="0.3">
      <c r="C917" s="18" t="str">
        <f t="shared" ca="1" si="79"/>
        <v>다티비</v>
      </c>
      <c r="E917" t="s">
        <v>11188</v>
      </c>
      <c r="J917" t="str">
        <f t="shared" ca="1" si="76"/>
        <v>aizbjqgvz</v>
      </c>
      <c r="L917" t="s">
        <v>12188</v>
      </c>
      <c r="O917" t="str">
        <f t="shared" ca="1" si="77"/>
        <v>cajqt880</v>
      </c>
      <c r="Q917" t="s">
        <v>7345</v>
      </c>
      <c r="T917" t="str">
        <f t="shared" ca="1" si="78"/>
        <v>육아프로그램</v>
      </c>
      <c r="U917" t="s">
        <v>426</v>
      </c>
      <c r="AA917" t="str">
        <f t="shared" ca="1" si="75"/>
        <v>서울특별시  서초구 남부순환로340길 15</v>
      </c>
    </row>
    <row r="918" spans="3:27" x14ac:dyDescent="0.3">
      <c r="C918" s="18" t="str">
        <f t="shared" ca="1" si="79"/>
        <v>머브터</v>
      </c>
      <c r="E918" t="s">
        <v>11189</v>
      </c>
      <c r="J918" t="str">
        <f t="shared" ca="1" si="76"/>
        <v>xobiqoltr</v>
      </c>
      <c r="L918" t="s">
        <v>12189</v>
      </c>
      <c r="O918" t="str">
        <f t="shared" ca="1" si="77"/>
        <v>ismqr905</v>
      </c>
      <c r="Q918" t="s">
        <v>7346</v>
      </c>
      <c r="T918" t="str">
        <f t="shared" ca="1" si="78"/>
        <v>육아용품</v>
      </c>
      <c r="U918" t="s">
        <v>424</v>
      </c>
      <c r="AA918" t="str">
        <f t="shared" ca="1" si="75"/>
        <v>서울특별시  서초구 고무래로 34</v>
      </c>
    </row>
    <row r="919" spans="3:27" x14ac:dyDescent="0.3">
      <c r="C919" s="18" t="str">
        <f t="shared" ca="1" si="79"/>
        <v>뵤하노</v>
      </c>
      <c r="E919" t="s">
        <v>11190</v>
      </c>
      <c r="J919" t="str">
        <f t="shared" ca="1" si="76"/>
        <v>vdohpowsy</v>
      </c>
      <c r="L919" t="s">
        <v>12190</v>
      </c>
      <c r="O919" t="str">
        <f t="shared" ca="1" si="77"/>
        <v>uyasf308</v>
      </c>
      <c r="Q919" t="s">
        <v>7347</v>
      </c>
      <c r="T919" t="str">
        <f t="shared" ca="1" si="78"/>
        <v>육아프로그램</v>
      </c>
      <c r="U919" t="s">
        <v>426</v>
      </c>
      <c r="AA919" t="str">
        <f t="shared" ca="1" si="75"/>
        <v>서울특별시  서초구 방배로 40</v>
      </c>
    </row>
    <row r="920" spans="3:27" x14ac:dyDescent="0.3">
      <c r="C920" s="18" t="str">
        <f t="shared" ca="1" si="79"/>
        <v>보댜쥬</v>
      </c>
      <c r="E920" t="s">
        <v>11191</v>
      </c>
      <c r="J920" t="str">
        <f t="shared" ca="1" si="76"/>
        <v>wllruajad</v>
      </c>
      <c r="L920" t="s">
        <v>12191</v>
      </c>
      <c r="O920" t="str">
        <f t="shared" ca="1" si="77"/>
        <v>irbcq788</v>
      </c>
      <c r="Q920" t="s">
        <v>7348</v>
      </c>
      <c r="T920" t="str">
        <f t="shared" ca="1" si="78"/>
        <v>육아프로그램</v>
      </c>
      <c r="U920" t="s">
        <v>424</v>
      </c>
      <c r="AA920" t="str">
        <f t="shared" ca="1" si="75"/>
        <v>서울특별시  서초구 남부순환로 2584</v>
      </c>
    </row>
    <row r="921" spans="3:27" x14ac:dyDescent="0.3">
      <c r="C921" s="18" t="str">
        <f t="shared" ca="1" si="79"/>
        <v>치샤도</v>
      </c>
      <c r="E921" t="s">
        <v>11192</v>
      </c>
      <c r="J921" t="str">
        <f t="shared" ca="1" si="76"/>
        <v>scbqrpbpb</v>
      </c>
      <c r="L921" t="s">
        <v>12192</v>
      </c>
      <c r="O921" t="str">
        <f t="shared" ca="1" si="77"/>
        <v>reolv289</v>
      </c>
      <c r="Q921" t="s">
        <v>7349</v>
      </c>
      <c r="T921" t="str">
        <f t="shared" ca="1" si="78"/>
        <v>미디어자료</v>
      </c>
      <c r="U921" t="s">
        <v>424</v>
      </c>
      <c r="AA921" t="str">
        <f t="shared" ca="1" si="75"/>
        <v>서울특별시  서초구 방배천로 48</v>
      </c>
    </row>
    <row r="922" spans="3:27" x14ac:dyDescent="0.3">
      <c r="C922" s="18" t="str">
        <f t="shared" ca="1" si="79"/>
        <v>뉴저으</v>
      </c>
      <c r="E922" t="s">
        <v>11193</v>
      </c>
      <c r="J922" t="str">
        <f t="shared" ca="1" si="76"/>
        <v>hjtqotlto</v>
      </c>
      <c r="L922" t="s">
        <v>12193</v>
      </c>
      <c r="O922" t="str">
        <f t="shared" ca="1" si="77"/>
        <v>ebtbn783</v>
      </c>
      <c r="Q922" t="s">
        <v>7350</v>
      </c>
      <c r="T922" t="str">
        <f t="shared" ca="1" si="78"/>
        <v>미디어자료</v>
      </c>
      <c r="U922" t="s">
        <v>427</v>
      </c>
      <c r="AA922" t="str">
        <f t="shared" ca="1" si="75"/>
        <v>서울특별시  서초구 남부순환로340길 15</v>
      </c>
    </row>
    <row r="923" spans="3:27" x14ac:dyDescent="0.3">
      <c r="C923" s="18" t="str">
        <f t="shared" ca="1" si="79"/>
        <v>툐여두</v>
      </c>
      <c r="E923" t="s">
        <v>11194</v>
      </c>
      <c r="J923" t="str">
        <f t="shared" ca="1" si="76"/>
        <v>bjhgpgzls</v>
      </c>
      <c r="L923" t="s">
        <v>12194</v>
      </c>
      <c r="O923" t="str">
        <f t="shared" ca="1" si="77"/>
        <v>qtilv111</v>
      </c>
      <c r="Q923" t="s">
        <v>7351</v>
      </c>
      <c r="T923" t="str">
        <f t="shared" ca="1" si="78"/>
        <v>육아용품</v>
      </c>
      <c r="U923" t="s">
        <v>425</v>
      </c>
      <c r="AA923" t="str">
        <f t="shared" ca="1" si="75"/>
        <v>서울특별시  서초구 사평대로 55</v>
      </c>
    </row>
    <row r="924" spans="3:27" x14ac:dyDescent="0.3">
      <c r="C924" s="18" t="str">
        <f t="shared" ca="1" si="79"/>
        <v>냐지쇼</v>
      </c>
      <c r="E924" t="s">
        <v>11195</v>
      </c>
      <c r="J924" t="str">
        <f t="shared" ca="1" si="76"/>
        <v>kwthuszdy</v>
      </c>
      <c r="L924" t="s">
        <v>12195</v>
      </c>
      <c r="O924" t="str">
        <f t="shared" ca="1" si="77"/>
        <v>astqa849</v>
      </c>
      <c r="Q924" t="s">
        <v>7352</v>
      </c>
      <c r="T924" t="str">
        <f t="shared" ca="1" si="78"/>
        <v>육아프로그램</v>
      </c>
      <c r="U924" t="s">
        <v>426</v>
      </c>
      <c r="AA924" t="str">
        <f t="shared" ca="1" si="75"/>
        <v>서울특별시  서초구 반포대로13길 64</v>
      </c>
    </row>
    <row r="925" spans="3:27" x14ac:dyDescent="0.3">
      <c r="C925" s="18" t="str">
        <f t="shared" ca="1" si="79"/>
        <v>처뷰츄</v>
      </c>
      <c r="E925" t="s">
        <v>11196</v>
      </c>
      <c r="J925" t="str">
        <f t="shared" ca="1" si="76"/>
        <v>tkhlgjkam</v>
      </c>
      <c r="L925" t="s">
        <v>12196</v>
      </c>
      <c r="O925" t="str">
        <f t="shared" ca="1" si="77"/>
        <v>tqknw894</v>
      </c>
      <c r="Q925" t="s">
        <v>7353</v>
      </c>
      <c r="T925" t="str">
        <f t="shared" ca="1" si="78"/>
        <v>육아프로그램</v>
      </c>
      <c r="U925" t="s">
        <v>427</v>
      </c>
      <c r="AA925" t="str">
        <f t="shared" ca="1" si="75"/>
        <v>서울특별시  서초구 남부순환로347길 46</v>
      </c>
    </row>
    <row r="926" spans="3:27" x14ac:dyDescent="0.3">
      <c r="C926" s="18" t="str">
        <f t="shared" ca="1" si="79"/>
        <v>뇨녀뉴</v>
      </c>
      <c r="E926" t="s">
        <v>11197</v>
      </c>
      <c r="J926" t="str">
        <f t="shared" ca="1" si="76"/>
        <v>dopzhznwz</v>
      </c>
      <c r="L926" t="s">
        <v>12197</v>
      </c>
      <c r="O926" t="str">
        <f t="shared" ca="1" si="77"/>
        <v>njaxv576</v>
      </c>
      <c r="Q926" t="s">
        <v>7354</v>
      </c>
      <c r="T926" t="str">
        <f t="shared" ca="1" si="78"/>
        <v>육아용품</v>
      </c>
      <c r="U926" t="s">
        <v>418</v>
      </c>
      <c r="AA926" t="str">
        <f t="shared" ref="AA926:AA989" ca="1" si="80">$X$1&amp;" "&amp;$Y$61&amp;" " &amp;INDIRECT("Z"&amp;RANDBETWEEN(61,76))</f>
        <v>서울특별시  서초구 매헌로6길 58</v>
      </c>
    </row>
    <row r="927" spans="3:27" x14ac:dyDescent="0.3">
      <c r="C927" s="18" t="str">
        <f t="shared" ca="1" si="79"/>
        <v>가먀시</v>
      </c>
      <c r="E927" t="s">
        <v>11198</v>
      </c>
      <c r="J927" t="str">
        <f t="shared" ca="1" si="76"/>
        <v>kvrrizice</v>
      </c>
      <c r="L927" t="s">
        <v>12198</v>
      </c>
      <c r="O927" t="str">
        <f t="shared" ca="1" si="77"/>
        <v>jinml287</v>
      </c>
      <c r="Q927" t="s">
        <v>7355</v>
      </c>
      <c r="T927" t="str">
        <f t="shared" ca="1" si="78"/>
        <v>육아프로그램</v>
      </c>
      <c r="U927" t="s">
        <v>425</v>
      </c>
      <c r="AA927" t="str">
        <f t="shared" ca="1" si="80"/>
        <v>서울특별시  서초구 방배천로 48</v>
      </c>
    </row>
    <row r="928" spans="3:27" x14ac:dyDescent="0.3">
      <c r="C928" s="18" t="str">
        <f t="shared" ca="1" si="79"/>
        <v>휴누툐</v>
      </c>
      <c r="E928" t="s">
        <v>11199</v>
      </c>
      <c r="J928" t="str">
        <f t="shared" ref="J928:J991" ca="1" si="81">INDIRECT("H"&amp;RANDBETWEEN(1, 26))&amp;INDIRECT("H"&amp;RANDBETWEEN(1, 26))&amp;INDIRECT("H"&amp;RANDBETWEEN(1, 26))&amp;INDIRECT("H"&amp;RANDBETWEEN(1, 26))&amp;INDIRECT("H"&amp;RANDBETWEEN(1, 26))&amp;INDIRECT("H"&amp;RANDBETWEEN(1, 26))&amp;INDIRECT("H"&amp;RANDBETWEEN(1, 26))&amp;INDIRECT("H"&amp;RANDBETWEEN(1, 26))&amp;INDIRECT("H"&amp;RANDBETWEEN(1, 26))</f>
        <v>nxfemuifa</v>
      </c>
      <c r="L928" t="s">
        <v>12199</v>
      </c>
      <c r="O928" t="str">
        <f t="shared" ref="O928:O991" ca="1" si="82">INDIRECT("H"&amp;RANDBETWEEN(1,26))&amp;INDIRECT("H"&amp;RANDBETWEEN(1,26))&amp;INDIRECT("H"&amp;RANDBETWEEN(1,26))&amp;INDIRECT("H"&amp;RANDBETWEEN(1,26))&amp;INDIRECT("H"&amp;RANDBETWEEN(1,26))&amp;RANDBETWEEN(0,9)&amp;RANDBETWEEN(0,9)&amp;RANDBETWEEN(0,9)</f>
        <v>iczwq418</v>
      </c>
      <c r="Q928" t="s">
        <v>7356</v>
      </c>
      <c r="T928" t="str">
        <f t="shared" ref="T928:T991" ca="1" si="83">INDIRECT("S"&amp;RANDBETWEEN(1,5))</f>
        <v>육아용품</v>
      </c>
      <c r="U928" t="s">
        <v>418</v>
      </c>
      <c r="AA928" t="str">
        <f t="shared" ca="1" si="80"/>
        <v>서울특별시  서초구 동광로11길 23</v>
      </c>
    </row>
    <row r="929" spans="3:27" x14ac:dyDescent="0.3">
      <c r="C929" s="18" t="str">
        <f t="shared" ca="1" si="79"/>
        <v>뱌커모</v>
      </c>
      <c r="E929" t="s">
        <v>11200</v>
      </c>
      <c r="J929" t="str">
        <f t="shared" ca="1" si="81"/>
        <v>jcnoatjhd</v>
      </c>
      <c r="L929" t="s">
        <v>12200</v>
      </c>
      <c r="O929" t="str">
        <f t="shared" ca="1" si="82"/>
        <v>bkptn552</v>
      </c>
      <c r="Q929" t="s">
        <v>7357</v>
      </c>
      <c r="T929" t="str">
        <f t="shared" ca="1" si="83"/>
        <v>육아용품</v>
      </c>
      <c r="U929" t="s">
        <v>427</v>
      </c>
      <c r="AA929" t="str">
        <f t="shared" ca="1" si="80"/>
        <v>서울특별시  서초구 사평대로 55</v>
      </c>
    </row>
    <row r="930" spans="3:27" x14ac:dyDescent="0.3">
      <c r="C930" s="18" t="str">
        <f t="shared" ca="1" si="79"/>
        <v>햐버프</v>
      </c>
      <c r="E930" t="s">
        <v>11201</v>
      </c>
      <c r="J930" t="str">
        <f t="shared" ca="1" si="81"/>
        <v>afwmkkdxy</v>
      </c>
      <c r="L930" t="s">
        <v>12201</v>
      </c>
      <c r="O930" t="str">
        <f t="shared" ca="1" si="82"/>
        <v>aiaws504</v>
      </c>
      <c r="Q930" t="s">
        <v>7358</v>
      </c>
      <c r="T930" t="str">
        <f t="shared" ca="1" si="83"/>
        <v>육아프로그램</v>
      </c>
      <c r="U930" t="s">
        <v>426</v>
      </c>
      <c r="AA930" t="str">
        <f t="shared" ca="1" si="80"/>
        <v>서울특별시  서초구 남부순환로347길 46</v>
      </c>
    </row>
    <row r="931" spans="3:27" x14ac:dyDescent="0.3">
      <c r="C931" s="18" t="str">
        <f t="shared" ca="1" si="79"/>
        <v>커퓨커</v>
      </c>
      <c r="E931" t="s">
        <v>11202</v>
      </c>
      <c r="J931" t="str">
        <f t="shared" ca="1" si="81"/>
        <v>smfusewvz</v>
      </c>
      <c r="L931" t="s">
        <v>12202</v>
      </c>
      <c r="O931" t="str">
        <f t="shared" ca="1" si="82"/>
        <v>zxmjn330</v>
      </c>
      <c r="Q931" t="s">
        <v>7359</v>
      </c>
      <c r="T931" t="str">
        <f t="shared" ca="1" si="83"/>
        <v>미디어자료</v>
      </c>
      <c r="U931" t="s">
        <v>425</v>
      </c>
      <c r="AA931" t="str">
        <f t="shared" ca="1" si="80"/>
        <v>서울특별시  서초구 남부순환로 2584</v>
      </c>
    </row>
    <row r="932" spans="3:27" x14ac:dyDescent="0.3">
      <c r="C932" s="18" t="str">
        <f t="shared" ca="1" si="79"/>
        <v>라저류</v>
      </c>
      <c r="E932" t="s">
        <v>11203</v>
      </c>
      <c r="J932" t="str">
        <f t="shared" ca="1" si="81"/>
        <v>pjddecdwm</v>
      </c>
      <c r="L932" t="s">
        <v>12203</v>
      </c>
      <c r="O932" t="str">
        <f t="shared" ca="1" si="82"/>
        <v>kxnnz487</v>
      </c>
      <c r="Q932" t="s">
        <v>7360</v>
      </c>
      <c r="T932" t="str">
        <f t="shared" ca="1" si="83"/>
        <v>육아프로그램</v>
      </c>
      <c r="U932" t="s">
        <v>427</v>
      </c>
      <c r="AA932" t="str">
        <f t="shared" ca="1" si="80"/>
        <v>서울특별시  서초구 서초대로54길 45</v>
      </c>
    </row>
    <row r="933" spans="3:27" x14ac:dyDescent="0.3">
      <c r="C933" s="18" t="str">
        <f t="shared" ca="1" si="79"/>
        <v>겨마여</v>
      </c>
      <c r="E933" t="s">
        <v>11204</v>
      </c>
      <c r="J933" t="str">
        <f t="shared" ca="1" si="81"/>
        <v>uwtebqmqk</v>
      </c>
      <c r="L933" t="s">
        <v>12204</v>
      </c>
      <c r="O933" t="str">
        <f t="shared" ca="1" si="82"/>
        <v>pbbha301</v>
      </c>
      <c r="Q933" t="s">
        <v>7361</v>
      </c>
      <c r="T933" t="str">
        <f t="shared" ca="1" si="83"/>
        <v>육아프로그램</v>
      </c>
      <c r="U933" t="s">
        <v>424</v>
      </c>
      <c r="AA933" t="str">
        <f t="shared" ca="1" si="80"/>
        <v>서울특별시  서초구 방배천로 48</v>
      </c>
    </row>
    <row r="934" spans="3:27" x14ac:dyDescent="0.3">
      <c r="C934" s="18" t="str">
        <f t="shared" ca="1" si="79"/>
        <v>크하류</v>
      </c>
      <c r="E934" t="s">
        <v>11205</v>
      </c>
      <c r="J934" t="str">
        <f t="shared" ca="1" si="81"/>
        <v>tpouzrwyh</v>
      </c>
      <c r="L934" t="s">
        <v>12205</v>
      </c>
      <c r="O934" t="str">
        <f t="shared" ca="1" si="82"/>
        <v>rilef910</v>
      </c>
      <c r="Q934" t="s">
        <v>7362</v>
      </c>
      <c r="T934" t="str">
        <f t="shared" ca="1" si="83"/>
        <v>육아용품</v>
      </c>
      <c r="U934" t="s">
        <v>426</v>
      </c>
      <c r="AA934" t="str">
        <f t="shared" ca="1" si="80"/>
        <v>서울특별시  서초구 방배중앙로 159-6 </v>
      </c>
    </row>
    <row r="935" spans="3:27" x14ac:dyDescent="0.3">
      <c r="C935" s="18" t="str">
        <f t="shared" ca="1" si="79"/>
        <v>호효펴</v>
      </c>
      <c r="E935" t="s">
        <v>11206</v>
      </c>
      <c r="J935" t="str">
        <f t="shared" ca="1" si="81"/>
        <v>pyernovfi</v>
      </c>
      <c r="L935" t="s">
        <v>12206</v>
      </c>
      <c r="O935" t="str">
        <f t="shared" ca="1" si="82"/>
        <v>gjnvh153</v>
      </c>
      <c r="Q935" t="s">
        <v>7363</v>
      </c>
      <c r="T935" t="str">
        <f t="shared" ca="1" si="83"/>
        <v>육아프로그램</v>
      </c>
      <c r="U935" t="s">
        <v>425</v>
      </c>
      <c r="AA935" t="str">
        <f t="shared" ca="1" si="80"/>
        <v>서울특별시  서초구 강남대로 201</v>
      </c>
    </row>
    <row r="936" spans="3:27" x14ac:dyDescent="0.3">
      <c r="C936" s="18" t="str">
        <f t="shared" ca="1" si="79"/>
        <v>코텨이</v>
      </c>
      <c r="E936" t="s">
        <v>11207</v>
      </c>
      <c r="J936" t="str">
        <f t="shared" ca="1" si="81"/>
        <v>agsppuhdc</v>
      </c>
      <c r="L936" t="s">
        <v>12207</v>
      </c>
      <c r="O936" t="str">
        <f t="shared" ca="1" si="82"/>
        <v>ycoqa142</v>
      </c>
      <c r="Q936" t="s">
        <v>7364</v>
      </c>
      <c r="T936" t="str">
        <f t="shared" ca="1" si="83"/>
        <v>응급처치법</v>
      </c>
      <c r="U936" t="s">
        <v>427</v>
      </c>
      <c r="AA936" t="str">
        <f t="shared" ca="1" si="80"/>
        <v>서울특별시  서초구 남부순환로347길 46</v>
      </c>
    </row>
    <row r="937" spans="3:27" x14ac:dyDescent="0.3">
      <c r="C937" s="18" t="str">
        <f t="shared" ca="1" si="79"/>
        <v>포디커</v>
      </c>
      <c r="E937" t="s">
        <v>11208</v>
      </c>
      <c r="J937" t="str">
        <f t="shared" ca="1" si="81"/>
        <v>wifufnplq</v>
      </c>
      <c r="L937" t="s">
        <v>12208</v>
      </c>
      <c r="O937" t="str">
        <f t="shared" ca="1" si="82"/>
        <v>dkmwv165</v>
      </c>
      <c r="Q937" t="s">
        <v>7365</v>
      </c>
      <c r="T937" t="str">
        <f t="shared" ca="1" si="83"/>
        <v>육아프로그램</v>
      </c>
      <c r="U937" t="s">
        <v>425</v>
      </c>
      <c r="AA937" t="str">
        <f t="shared" ca="1" si="80"/>
        <v>서울특별시  서초구 고무래로 34</v>
      </c>
    </row>
    <row r="938" spans="3:27" x14ac:dyDescent="0.3">
      <c r="C938" s="18" t="str">
        <f t="shared" ca="1" si="79"/>
        <v>먀호투</v>
      </c>
      <c r="E938" t="s">
        <v>11209</v>
      </c>
      <c r="J938" t="str">
        <f t="shared" ca="1" si="81"/>
        <v>jjswrxjkg</v>
      </c>
      <c r="L938" t="s">
        <v>12209</v>
      </c>
      <c r="O938" t="str">
        <f t="shared" ca="1" si="82"/>
        <v>vdhyv666</v>
      </c>
      <c r="Q938" t="s">
        <v>7366</v>
      </c>
      <c r="T938" t="str">
        <f t="shared" ca="1" si="83"/>
        <v>미디어자료</v>
      </c>
      <c r="U938" t="s">
        <v>426</v>
      </c>
      <c r="AA938" t="str">
        <f t="shared" ca="1" si="80"/>
        <v>서울특별시  서초구 반포대로13길 64</v>
      </c>
    </row>
    <row r="939" spans="3:27" x14ac:dyDescent="0.3">
      <c r="C939" s="18" t="str">
        <f t="shared" ca="1" si="79"/>
        <v>뱌햐져</v>
      </c>
      <c r="E939" t="s">
        <v>11210</v>
      </c>
      <c r="J939" t="str">
        <f t="shared" ca="1" si="81"/>
        <v>znmcyamsx</v>
      </c>
      <c r="L939" t="s">
        <v>12210</v>
      </c>
      <c r="O939" t="str">
        <f t="shared" ca="1" si="82"/>
        <v>eyhvq406</v>
      </c>
      <c r="Q939" t="s">
        <v>7367</v>
      </c>
      <c r="T939" t="str">
        <f t="shared" ca="1" si="83"/>
        <v>미디어자료</v>
      </c>
      <c r="U939" t="s">
        <v>426</v>
      </c>
      <c r="AA939" t="str">
        <f t="shared" ca="1" si="80"/>
        <v>서울특별시  서초구 사평대로 55</v>
      </c>
    </row>
    <row r="940" spans="3:27" x14ac:dyDescent="0.3">
      <c r="C940" s="18" t="str">
        <f t="shared" ca="1" si="79"/>
        <v>러다후</v>
      </c>
      <c r="E940" t="s">
        <v>11211</v>
      </c>
      <c r="J940" t="str">
        <f t="shared" ca="1" si="81"/>
        <v>rcvaqarmg</v>
      </c>
      <c r="L940" t="s">
        <v>12211</v>
      </c>
      <c r="O940" t="str">
        <f t="shared" ca="1" si="82"/>
        <v>hafil422</v>
      </c>
      <c r="Q940" t="s">
        <v>7368</v>
      </c>
      <c r="T940" t="str">
        <f t="shared" ca="1" si="83"/>
        <v>미디어자료</v>
      </c>
      <c r="U940" t="s">
        <v>424</v>
      </c>
      <c r="AA940" t="str">
        <f t="shared" ca="1" si="80"/>
        <v>서울특별시  서초구 남부순환로 2584</v>
      </c>
    </row>
    <row r="941" spans="3:27" x14ac:dyDescent="0.3">
      <c r="C941" s="18" t="str">
        <f t="shared" ca="1" si="79"/>
        <v>비퍄카</v>
      </c>
      <c r="E941" t="s">
        <v>11212</v>
      </c>
      <c r="J941" t="str">
        <f t="shared" ca="1" si="81"/>
        <v>inbnytipr</v>
      </c>
      <c r="L941" t="s">
        <v>12212</v>
      </c>
      <c r="O941" t="str">
        <f t="shared" ca="1" si="82"/>
        <v>rojtb146</v>
      </c>
      <c r="Q941" t="s">
        <v>7369</v>
      </c>
      <c r="T941" t="str">
        <f t="shared" ca="1" si="83"/>
        <v>육아프로그램</v>
      </c>
      <c r="U941" t="s">
        <v>426</v>
      </c>
      <c r="AA941" t="str">
        <f t="shared" ca="1" si="80"/>
        <v>서울특별시  서초구 반포대로13길 64</v>
      </c>
    </row>
    <row r="942" spans="3:27" x14ac:dyDescent="0.3">
      <c r="C942" s="18" t="str">
        <f t="shared" ca="1" si="79"/>
        <v>퍼주뱌</v>
      </c>
      <c r="E942" t="s">
        <v>11213</v>
      </c>
      <c r="J942" t="str">
        <f t="shared" ca="1" si="81"/>
        <v>ngbcscxws</v>
      </c>
      <c r="L942" t="s">
        <v>12213</v>
      </c>
      <c r="O942" t="str">
        <f t="shared" ca="1" si="82"/>
        <v>ctquz951</v>
      </c>
      <c r="Q942" t="s">
        <v>7370</v>
      </c>
      <c r="T942" t="str">
        <f t="shared" ca="1" si="83"/>
        <v>미디어자료</v>
      </c>
      <c r="U942" t="s">
        <v>427</v>
      </c>
      <c r="AA942" t="str">
        <f t="shared" ca="1" si="80"/>
        <v>서울특별시  서초구 동광로11길 23</v>
      </c>
    </row>
    <row r="943" spans="3:27" x14ac:dyDescent="0.3">
      <c r="C943" s="18" t="str">
        <f t="shared" ca="1" si="79"/>
        <v>히려구</v>
      </c>
      <c r="E943" t="s">
        <v>11214</v>
      </c>
      <c r="J943" t="str">
        <f t="shared" ca="1" si="81"/>
        <v>ymfbysqsz</v>
      </c>
      <c r="L943" t="s">
        <v>12214</v>
      </c>
      <c r="O943" t="str">
        <f t="shared" ca="1" si="82"/>
        <v>zxvgk820</v>
      </c>
      <c r="Q943" t="s">
        <v>7371</v>
      </c>
      <c r="T943" t="str">
        <f t="shared" ca="1" si="83"/>
        <v>육아정보</v>
      </c>
      <c r="U943" t="s">
        <v>418</v>
      </c>
      <c r="AA943" t="str">
        <f t="shared" ca="1" si="80"/>
        <v>서울특별시  서초구 방배천로 48</v>
      </c>
    </row>
    <row r="944" spans="3:27" x14ac:dyDescent="0.3">
      <c r="C944" s="18" t="str">
        <f t="shared" ca="1" si="79"/>
        <v>아루이</v>
      </c>
      <c r="E944" t="s">
        <v>11215</v>
      </c>
      <c r="J944" t="str">
        <f t="shared" ca="1" si="81"/>
        <v>rzpcyrhvd</v>
      </c>
      <c r="L944" t="s">
        <v>12215</v>
      </c>
      <c r="O944" t="str">
        <f t="shared" ca="1" si="82"/>
        <v>vexeh152</v>
      </c>
      <c r="Q944" t="s">
        <v>7372</v>
      </c>
      <c r="T944" t="str">
        <f t="shared" ca="1" si="83"/>
        <v>육아용품</v>
      </c>
      <c r="U944" t="s">
        <v>426</v>
      </c>
      <c r="AA944" t="str">
        <f t="shared" ca="1" si="80"/>
        <v>서울특별시  서초구 동광로11길 23</v>
      </c>
    </row>
    <row r="945" spans="3:27" x14ac:dyDescent="0.3">
      <c r="C945" s="18" t="str">
        <f t="shared" ca="1" si="79"/>
        <v>르규뷰</v>
      </c>
      <c r="E945" t="s">
        <v>11216</v>
      </c>
      <c r="J945" t="str">
        <f t="shared" ca="1" si="81"/>
        <v>dltzjgwyb</v>
      </c>
      <c r="L945" t="s">
        <v>12216</v>
      </c>
      <c r="O945" t="str">
        <f t="shared" ca="1" si="82"/>
        <v>mglsm103</v>
      </c>
      <c r="Q945" t="s">
        <v>7373</v>
      </c>
      <c r="T945" t="str">
        <f t="shared" ca="1" si="83"/>
        <v>응급처치법</v>
      </c>
      <c r="U945" t="s">
        <v>418</v>
      </c>
      <c r="AA945" t="str">
        <f t="shared" ca="1" si="80"/>
        <v>서울특별시  서초구 남부순환로 2584</v>
      </c>
    </row>
    <row r="946" spans="3:27" x14ac:dyDescent="0.3">
      <c r="C946" s="18" t="str">
        <f t="shared" ca="1" si="79"/>
        <v>규휴히</v>
      </c>
      <c r="E946" t="s">
        <v>11217</v>
      </c>
      <c r="J946" t="str">
        <f t="shared" ca="1" si="81"/>
        <v>kchmrtlsk</v>
      </c>
      <c r="L946" t="s">
        <v>12217</v>
      </c>
      <c r="O946" t="str">
        <f t="shared" ca="1" si="82"/>
        <v>gtext045</v>
      </c>
      <c r="Q946" t="s">
        <v>7374</v>
      </c>
      <c r="T946" t="str">
        <f t="shared" ca="1" si="83"/>
        <v>응급처치법</v>
      </c>
      <c r="U946" t="s">
        <v>424</v>
      </c>
      <c r="AA946" t="str">
        <f t="shared" ca="1" si="80"/>
        <v>서울특별시  서초구 매헌로6길 58</v>
      </c>
    </row>
    <row r="947" spans="3:27" x14ac:dyDescent="0.3">
      <c r="C947" s="18" t="str">
        <f t="shared" ca="1" si="79"/>
        <v>져루호</v>
      </c>
      <c r="E947" t="s">
        <v>11218</v>
      </c>
      <c r="J947" t="str">
        <f t="shared" ca="1" si="81"/>
        <v>eurkvwqub</v>
      </c>
      <c r="L947" t="s">
        <v>12218</v>
      </c>
      <c r="O947" t="str">
        <f t="shared" ca="1" si="82"/>
        <v>fgbpj429</v>
      </c>
      <c r="Q947" t="s">
        <v>7375</v>
      </c>
      <c r="T947" t="str">
        <f t="shared" ca="1" si="83"/>
        <v>미디어자료</v>
      </c>
      <c r="U947" t="s">
        <v>426</v>
      </c>
      <c r="AA947" t="str">
        <f t="shared" ca="1" si="80"/>
        <v>서울특별시  서초구 사평대로 55</v>
      </c>
    </row>
    <row r="948" spans="3:27" x14ac:dyDescent="0.3">
      <c r="C948" s="18" t="str">
        <f t="shared" ca="1" si="79"/>
        <v>부푸규</v>
      </c>
      <c r="E948" t="s">
        <v>11219</v>
      </c>
      <c r="J948" t="str">
        <f t="shared" ca="1" si="81"/>
        <v>ycoguadgf</v>
      </c>
      <c r="L948" t="s">
        <v>12219</v>
      </c>
      <c r="O948" t="str">
        <f t="shared" ca="1" si="82"/>
        <v>xxdhr831</v>
      </c>
      <c r="Q948" t="s">
        <v>7376</v>
      </c>
      <c r="T948" t="str">
        <f t="shared" ca="1" si="83"/>
        <v>육아프로그램</v>
      </c>
      <c r="U948" t="s">
        <v>427</v>
      </c>
      <c r="AA948" t="str">
        <f t="shared" ca="1" si="80"/>
        <v>서울특별시  서초구 남부순환로347길 46</v>
      </c>
    </row>
    <row r="949" spans="3:27" x14ac:dyDescent="0.3">
      <c r="C949" s="18" t="str">
        <f t="shared" ca="1" si="79"/>
        <v>랴혀르</v>
      </c>
      <c r="E949" t="s">
        <v>11220</v>
      </c>
      <c r="J949" t="str">
        <f t="shared" ca="1" si="81"/>
        <v>ysfcnocem</v>
      </c>
      <c r="L949" t="s">
        <v>12220</v>
      </c>
      <c r="O949" t="str">
        <f t="shared" ca="1" si="82"/>
        <v>hnbkw757</v>
      </c>
      <c r="Q949" t="s">
        <v>7377</v>
      </c>
      <c r="T949" t="str">
        <f t="shared" ca="1" si="83"/>
        <v>미디어자료</v>
      </c>
      <c r="U949" t="s">
        <v>427</v>
      </c>
      <c r="AA949" t="str">
        <f t="shared" ca="1" si="80"/>
        <v>서울특별시  서초구 반포대로13길 64</v>
      </c>
    </row>
    <row r="950" spans="3:27" x14ac:dyDescent="0.3">
      <c r="C950" s="18" t="str">
        <f t="shared" ca="1" si="79"/>
        <v>소큐하</v>
      </c>
      <c r="E950" t="s">
        <v>11221</v>
      </c>
      <c r="J950" t="str">
        <f t="shared" ca="1" si="81"/>
        <v>bwnmlftsn</v>
      </c>
      <c r="L950" t="s">
        <v>12221</v>
      </c>
      <c r="O950" t="str">
        <f t="shared" ca="1" si="82"/>
        <v>hmmuh626</v>
      </c>
      <c r="Q950" t="s">
        <v>7378</v>
      </c>
      <c r="T950" t="str">
        <f t="shared" ca="1" si="83"/>
        <v>육아정보</v>
      </c>
      <c r="U950" t="s">
        <v>424</v>
      </c>
      <c r="AA950" t="str">
        <f t="shared" ca="1" si="80"/>
        <v>서울특별시  서초구 방배중앙로 159-6 </v>
      </c>
    </row>
    <row r="951" spans="3:27" x14ac:dyDescent="0.3">
      <c r="C951" s="18" t="str">
        <f t="shared" ca="1" si="79"/>
        <v>티겨므</v>
      </c>
      <c r="E951" t="s">
        <v>11222</v>
      </c>
      <c r="J951" t="str">
        <f t="shared" ca="1" si="81"/>
        <v>piitfgqki</v>
      </c>
      <c r="L951" t="s">
        <v>12222</v>
      </c>
      <c r="O951" t="str">
        <f t="shared" ca="1" si="82"/>
        <v>tozll877</v>
      </c>
      <c r="Q951" t="s">
        <v>7379</v>
      </c>
      <c r="T951" t="str">
        <f t="shared" ca="1" si="83"/>
        <v>미디어자료</v>
      </c>
      <c r="U951" t="s">
        <v>427</v>
      </c>
      <c r="AA951" t="str">
        <f t="shared" ca="1" si="80"/>
        <v>서울특별시  서초구 고무래로 34</v>
      </c>
    </row>
    <row r="952" spans="3:27" x14ac:dyDescent="0.3">
      <c r="C952" s="18" t="str">
        <f t="shared" ca="1" si="79"/>
        <v>댜아라</v>
      </c>
      <c r="E952" t="s">
        <v>11223</v>
      </c>
      <c r="J952" t="str">
        <f t="shared" ca="1" si="81"/>
        <v>utqtgbkct</v>
      </c>
      <c r="L952" t="s">
        <v>12223</v>
      </c>
      <c r="O952" t="str">
        <f t="shared" ca="1" si="82"/>
        <v>dhuqt022</v>
      </c>
      <c r="Q952" t="s">
        <v>7380</v>
      </c>
      <c r="T952" t="str">
        <f t="shared" ca="1" si="83"/>
        <v>육아프로그램</v>
      </c>
      <c r="U952" t="s">
        <v>426</v>
      </c>
      <c r="AA952" t="str">
        <f t="shared" ca="1" si="80"/>
        <v>서울특별시  서초구 방배천로 48</v>
      </c>
    </row>
    <row r="953" spans="3:27" x14ac:dyDescent="0.3">
      <c r="C953" s="18" t="str">
        <f t="shared" ca="1" si="79"/>
        <v>쇼버나</v>
      </c>
      <c r="E953" t="s">
        <v>11224</v>
      </c>
      <c r="J953" t="str">
        <f t="shared" ca="1" si="81"/>
        <v>vaayjjudj</v>
      </c>
      <c r="L953" t="s">
        <v>12224</v>
      </c>
      <c r="O953" t="str">
        <f t="shared" ca="1" si="82"/>
        <v>pscke848</v>
      </c>
      <c r="Q953" t="s">
        <v>7381</v>
      </c>
      <c r="T953" t="str">
        <f t="shared" ca="1" si="83"/>
        <v>육아용품</v>
      </c>
      <c r="U953" t="s">
        <v>426</v>
      </c>
      <c r="AA953" t="str">
        <f t="shared" ca="1" si="80"/>
        <v>서울특별시  서초구 방배중앙로 159-6 </v>
      </c>
    </row>
    <row r="954" spans="3:27" x14ac:dyDescent="0.3">
      <c r="C954" s="18" t="str">
        <f t="shared" ca="1" si="79"/>
        <v>죠로며</v>
      </c>
      <c r="E954" t="s">
        <v>11225</v>
      </c>
      <c r="J954" t="str">
        <f t="shared" ca="1" si="81"/>
        <v>pubjxzebc</v>
      </c>
      <c r="L954" t="s">
        <v>12225</v>
      </c>
      <c r="O954" t="str">
        <f t="shared" ca="1" si="82"/>
        <v>qvmtl202</v>
      </c>
      <c r="Q954" t="s">
        <v>7382</v>
      </c>
      <c r="T954" t="str">
        <f t="shared" ca="1" si="83"/>
        <v>육아프로그램</v>
      </c>
      <c r="U954" t="s">
        <v>427</v>
      </c>
      <c r="AA954" t="str">
        <f t="shared" ca="1" si="80"/>
        <v>서울특별시  서초구 방배천로 48</v>
      </c>
    </row>
    <row r="955" spans="3:27" x14ac:dyDescent="0.3">
      <c r="C955" s="18" t="str">
        <f t="shared" ca="1" si="79"/>
        <v>너펴니</v>
      </c>
      <c r="E955" t="s">
        <v>11226</v>
      </c>
      <c r="J955" t="str">
        <f t="shared" ca="1" si="81"/>
        <v>rgonlzwse</v>
      </c>
      <c r="L955" t="s">
        <v>12226</v>
      </c>
      <c r="O955" t="str">
        <f t="shared" ca="1" si="82"/>
        <v>lobor930</v>
      </c>
      <c r="Q955" t="s">
        <v>7383</v>
      </c>
      <c r="T955" t="str">
        <f t="shared" ca="1" si="83"/>
        <v>응급처치법</v>
      </c>
      <c r="U955" t="s">
        <v>427</v>
      </c>
      <c r="AA955" t="str">
        <f t="shared" ca="1" si="80"/>
        <v>서울특별시  서초구 고무래로 34</v>
      </c>
    </row>
    <row r="956" spans="3:27" x14ac:dyDescent="0.3">
      <c r="C956" s="18" t="str">
        <f t="shared" ca="1" si="79"/>
        <v>츠죠라</v>
      </c>
      <c r="E956" t="s">
        <v>11227</v>
      </c>
      <c r="J956" t="str">
        <f t="shared" ca="1" si="81"/>
        <v>eyudorhyt</v>
      </c>
      <c r="L956" t="s">
        <v>12227</v>
      </c>
      <c r="O956" t="str">
        <f t="shared" ca="1" si="82"/>
        <v>dfwze874</v>
      </c>
      <c r="Q956" t="s">
        <v>7384</v>
      </c>
      <c r="T956" t="str">
        <f t="shared" ca="1" si="83"/>
        <v>육아프로그램</v>
      </c>
      <c r="U956" t="s">
        <v>425</v>
      </c>
      <c r="AA956" t="str">
        <f t="shared" ca="1" si="80"/>
        <v>서울특별시  서초구 반포대로13길 64</v>
      </c>
    </row>
    <row r="957" spans="3:27" x14ac:dyDescent="0.3">
      <c r="C957" s="18" t="str">
        <f t="shared" ca="1" si="79"/>
        <v>혀쿄파</v>
      </c>
      <c r="E957" t="s">
        <v>11228</v>
      </c>
      <c r="J957" t="str">
        <f t="shared" ca="1" si="81"/>
        <v>iqfysiqfx</v>
      </c>
      <c r="L957" t="s">
        <v>12228</v>
      </c>
      <c r="O957" t="str">
        <f t="shared" ca="1" si="82"/>
        <v>ghjmg281</v>
      </c>
      <c r="Q957" t="s">
        <v>7385</v>
      </c>
      <c r="T957" t="str">
        <f t="shared" ca="1" si="83"/>
        <v>미디어자료</v>
      </c>
      <c r="U957" t="s">
        <v>424</v>
      </c>
      <c r="AA957" t="str">
        <f t="shared" ca="1" si="80"/>
        <v>서울특별시  서초구 반포대로13길 64</v>
      </c>
    </row>
    <row r="958" spans="3:27" x14ac:dyDescent="0.3">
      <c r="C958" s="18" t="str">
        <f t="shared" ca="1" si="79"/>
        <v>너그쟈</v>
      </c>
      <c r="E958" t="s">
        <v>11229</v>
      </c>
      <c r="J958" t="str">
        <f t="shared" ca="1" si="81"/>
        <v>klyspzzdn</v>
      </c>
      <c r="L958" t="s">
        <v>12229</v>
      </c>
      <c r="O958" t="str">
        <f t="shared" ca="1" si="82"/>
        <v>kzxri498</v>
      </c>
      <c r="Q958" t="s">
        <v>7386</v>
      </c>
      <c r="T958" t="str">
        <f t="shared" ca="1" si="83"/>
        <v>미디어자료</v>
      </c>
      <c r="U958" t="s">
        <v>424</v>
      </c>
      <c r="AA958" t="str">
        <f t="shared" ca="1" si="80"/>
        <v>서울특별시  서초구 양재대로12길 73-19</v>
      </c>
    </row>
    <row r="959" spans="3:27" x14ac:dyDescent="0.3">
      <c r="C959" s="18" t="str">
        <f t="shared" ca="1" si="79"/>
        <v>뎌르챠</v>
      </c>
      <c r="E959" t="s">
        <v>11230</v>
      </c>
      <c r="J959" t="str">
        <f t="shared" ca="1" si="81"/>
        <v>kfvdziszf</v>
      </c>
      <c r="L959" t="s">
        <v>12230</v>
      </c>
      <c r="O959" t="str">
        <f t="shared" ca="1" si="82"/>
        <v>cxarb091</v>
      </c>
      <c r="Q959" t="s">
        <v>7387</v>
      </c>
      <c r="T959" t="str">
        <f t="shared" ca="1" si="83"/>
        <v>육아용품</v>
      </c>
      <c r="U959" t="s">
        <v>418</v>
      </c>
      <c r="AA959" t="str">
        <f t="shared" ca="1" si="80"/>
        <v>서울특별시  서초구 효령로 216</v>
      </c>
    </row>
    <row r="960" spans="3:27" x14ac:dyDescent="0.3">
      <c r="C960" s="18" t="str">
        <f t="shared" ca="1" si="79"/>
        <v>며갸퓨</v>
      </c>
      <c r="E960" t="s">
        <v>11231</v>
      </c>
      <c r="J960" t="str">
        <f t="shared" ca="1" si="81"/>
        <v>kwumcpokj</v>
      </c>
      <c r="L960" t="s">
        <v>12231</v>
      </c>
      <c r="O960" t="str">
        <f t="shared" ca="1" si="82"/>
        <v>nyxab115</v>
      </c>
      <c r="Q960" t="s">
        <v>7388</v>
      </c>
      <c r="T960" t="str">
        <f t="shared" ca="1" si="83"/>
        <v>응급처치법</v>
      </c>
      <c r="U960" t="s">
        <v>418</v>
      </c>
      <c r="AA960" t="str">
        <f t="shared" ca="1" si="80"/>
        <v>서울특별시  서초구 강남대로 201</v>
      </c>
    </row>
    <row r="961" spans="3:27" x14ac:dyDescent="0.3">
      <c r="C961" s="18" t="str">
        <f t="shared" ca="1" si="79"/>
        <v>키더다</v>
      </c>
      <c r="E961" t="s">
        <v>11232</v>
      </c>
      <c r="J961" t="str">
        <f t="shared" ca="1" si="81"/>
        <v>fargvdwdw</v>
      </c>
      <c r="L961" t="s">
        <v>12232</v>
      </c>
      <c r="O961" t="str">
        <f t="shared" ca="1" si="82"/>
        <v>lncff535</v>
      </c>
      <c r="Q961" t="s">
        <v>7389</v>
      </c>
      <c r="T961" t="str">
        <f t="shared" ca="1" si="83"/>
        <v>응급처치법</v>
      </c>
      <c r="U961" t="s">
        <v>425</v>
      </c>
      <c r="AA961" t="str">
        <f t="shared" ca="1" si="80"/>
        <v>서울특별시  서초구 방배로 40</v>
      </c>
    </row>
    <row r="962" spans="3:27" x14ac:dyDescent="0.3">
      <c r="C962" s="18" t="str">
        <f t="shared" ref="C962:C1000" ca="1" si="84">INDIRECT("A"&amp;RANDBETWEEN(1, 140))&amp;INDIRECT("A"&amp;RANDBETWEEN(1, 140))&amp;INDIRECT("A"&amp;RANDBETWEEN(1, 140))</f>
        <v>구어모</v>
      </c>
      <c r="E962" t="s">
        <v>11233</v>
      </c>
      <c r="J962" t="str">
        <f t="shared" ca="1" si="81"/>
        <v>hhplmxqpq</v>
      </c>
      <c r="L962" t="s">
        <v>12233</v>
      </c>
      <c r="O962" t="str">
        <f t="shared" ca="1" si="82"/>
        <v>nnbqd495</v>
      </c>
      <c r="Q962" t="s">
        <v>7390</v>
      </c>
      <c r="T962" t="str">
        <f t="shared" ca="1" si="83"/>
        <v>육아프로그램</v>
      </c>
      <c r="U962" t="s">
        <v>425</v>
      </c>
      <c r="AA962" t="str">
        <f t="shared" ca="1" si="80"/>
        <v>서울특별시  서초구 고무래로 34</v>
      </c>
    </row>
    <row r="963" spans="3:27" x14ac:dyDescent="0.3">
      <c r="C963" s="18" t="str">
        <f t="shared" ca="1" si="84"/>
        <v>투쇼여</v>
      </c>
      <c r="E963" t="s">
        <v>11234</v>
      </c>
      <c r="J963" t="str">
        <f t="shared" ca="1" si="81"/>
        <v>qwqitzfii</v>
      </c>
      <c r="L963" t="s">
        <v>12234</v>
      </c>
      <c r="O963" t="str">
        <f t="shared" ca="1" si="82"/>
        <v>jzgkr590</v>
      </c>
      <c r="Q963" t="s">
        <v>7391</v>
      </c>
      <c r="T963" t="str">
        <f t="shared" ca="1" si="83"/>
        <v>미디어자료</v>
      </c>
      <c r="U963" t="s">
        <v>424</v>
      </c>
      <c r="AA963" t="str">
        <f t="shared" ca="1" si="80"/>
        <v>서울특별시  서초구 남부순환로340길 15</v>
      </c>
    </row>
    <row r="964" spans="3:27" x14ac:dyDescent="0.3">
      <c r="C964" s="18" t="str">
        <f t="shared" ca="1" si="84"/>
        <v>카도카</v>
      </c>
      <c r="E964" t="s">
        <v>11235</v>
      </c>
      <c r="J964" t="str">
        <f t="shared" ca="1" si="81"/>
        <v>pmmkhpmai</v>
      </c>
      <c r="L964" t="s">
        <v>12235</v>
      </c>
      <c r="O964" t="str">
        <f t="shared" ca="1" si="82"/>
        <v>cfpqv460</v>
      </c>
      <c r="Q964" t="s">
        <v>7392</v>
      </c>
      <c r="T964" t="str">
        <f t="shared" ca="1" si="83"/>
        <v>육아용품</v>
      </c>
      <c r="U964" t="s">
        <v>424</v>
      </c>
      <c r="AA964" t="str">
        <f t="shared" ca="1" si="80"/>
        <v>서울특별시  서초구 남부순환로340길 15</v>
      </c>
    </row>
    <row r="965" spans="3:27" x14ac:dyDescent="0.3">
      <c r="C965" s="18" t="str">
        <f t="shared" ca="1" si="84"/>
        <v>누무뱌</v>
      </c>
      <c r="E965" t="s">
        <v>11236</v>
      </c>
      <c r="J965" t="str">
        <f t="shared" ca="1" si="81"/>
        <v>uzounudts</v>
      </c>
      <c r="L965" t="s">
        <v>12236</v>
      </c>
      <c r="O965" t="str">
        <f t="shared" ca="1" si="82"/>
        <v>sjlst745</v>
      </c>
      <c r="Q965" t="s">
        <v>7393</v>
      </c>
      <c r="T965" t="str">
        <f t="shared" ca="1" si="83"/>
        <v>육아정보</v>
      </c>
      <c r="U965" t="s">
        <v>426</v>
      </c>
      <c r="AA965" t="str">
        <f t="shared" ca="1" si="80"/>
        <v>서울특별시  서초구 방배로 40</v>
      </c>
    </row>
    <row r="966" spans="3:27" x14ac:dyDescent="0.3">
      <c r="C966" s="18" t="str">
        <f t="shared" ca="1" si="84"/>
        <v>프카우</v>
      </c>
      <c r="E966" t="s">
        <v>11237</v>
      </c>
      <c r="J966" t="str">
        <f t="shared" ca="1" si="81"/>
        <v>mhqxtkjwx</v>
      </c>
      <c r="L966" t="s">
        <v>12237</v>
      </c>
      <c r="O966" t="str">
        <f t="shared" ca="1" si="82"/>
        <v>qjlis488</v>
      </c>
      <c r="Q966" t="s">
        <v>7394</v>
      </c>
      <c r="T966" t="str">
        <f t="shared" ca="1" si="83"/>
        <v>육아용품</v>
      </c>
      <c r="U966" t="s">
        <v>418</v>
      </c>
      <c r="AA966" t="str">
        <f t="shared" ca="1" si="80"/>
        <v>서울특별시  서초구 반포대로13길 64</v>
      </c>
    </row>
    <row r="967" spans="3:27" x14ac:dyDescent="0.3">
      <c r="C967" s="18" t="str">
        <f t="shared" ca="1" si="84"/>
        <v>브뎌로</v>
      </c>
      <c r="E967" t="s">
        <v>11238</v>
      </c>
      <c r="J967" t="str">
        <f t="shared" ca="1" si="81"/>
        <v>dmikjudsb</v>
      </c>
      <c r="L967" t="s">
        <v>12238</v>
      </c>
      <c r="O967" t="str">
        <f t="shared" ca="1" si="82"/>
        <v>vgtwe644</v>
      </c>
      <c r="Q967" t="s">
        <v>7395</v>
      </c>
      <c r="T967" t="str">
        <f t="shared" ca="1" si="83"/>
        <v>육아프로그램</v>
      </c>
      <c r="U967" t="s">
        <v>426</v>
      </c>
      <c r="AA967" t="str">
        <f t="shared" ca="1" si="80"/>
        <v>서울특별시  서초구 매헌로6길 58</v>
      </c>
    </row>
    <row r="968" spans="3:27" x14ac:dyDescent="0.3">
      <c r="C968" s="18" t="str">
        <f t="shared" ca="1" si="84"/>
        <v>스서고</v>
      </c>
      <c r="E968" t="s">
        <v>11239</v>
      </c>
      <c r="J968" t="str">
        <f t="shared" ca="1" si="81"/>
        <v>fuekhylim</v>
      </c>
      <c r="L968" t="s">
        <v>12239</v>
      </c>
      <c r="O968" t="str">
        <f t="shared" ca="1" si="82"/>
        <v>phlsw519</v>
      </c>
      <c r="Q968" t="s">
        <v>7396</v>
      </c>
      <c r="T968" t="str">
        <f t="shared" ca="1" si="83"/>
        <v>육아정보</v>
      </c>
      <c r="U968" t="s">
        <v>425</v>
      </c>
      <c r="AA968" t="str">
        <f t="shared" ca="1" si="80"/>
        <v>서울특별시  서초구 효령로 216</v>
      </c>
    </row>
    <row r="969" spans="3:27" x14ac:dyDescent="0.3">
      <c r="C969" s="18" t="str">
        <f t="shared" ca="1" si="84"/>
        <v>여댜조</v>
      </c>
      <c r="E969" t="s">
        <v>11240</v>
      </c>
      <c r="J969" t="str">
        <f t="shared" ca="1" si="81"/>
        <v>kfoabbleh</v>
      </c>
      <c r="L969" t="s">
        <v>12240</v>
      </c>
      <c r="O969" t="str">
        <f t="shared" ca="1" si="82"/>
        <v>mcswt442</v>
      </c>
      <c r="Q969" t="s">
        <v>7397</v>
      </c>
      <c r="T969" t="str">
        <f t="shared" ca="1" si="83"/>
        <v>육아용품</v>
      </c>
      <c r="U969" t="s">
        <v>418</v>
      </c>
      <c r="AA969" t="str">
        <f t="shared" ca="1" si="80"/>
        <v>서울특별시  서초구 서초대로54길 45</v>
      </c>
    </row>
    <row r="970" spans="3:27" x14ac:dyDescent="0.3">
      <c r="C970" s="18" t="str">
        <f t="shared" ca="1" si="84"/>
        <v>튜크거</v>
      </c>
      <c r="E970" t="s">
        <v>11241</v>
      </c>
      <c r="J970" t="str">
        <f t="shared" ca="1" si="81"/>
        <v>rmfartxtv</v>
      </c>
      <c r="L970" t="s">
        <v>12241</v>
      </c>
      <c r="O970" t="str">
        <f t="shared" ca="1" si="82"/>
        <v>ndlcw699</v>
      </c>
      <c r="Q970" t="s">
        <v>7398</v>
      </c>
      <c r="T970" t="str">
        <f t="shared" ca="1" si="83"/>
        <v>미디어자료</v>
      </c>
      <c r="U970" t="s">
        <v>418</v>
      </c>
      <c r="AA970" t="str">
        <f t="shared" ca="1" si="80"/>
        <v>서울특별시  서초구 동광로11길 23</v>
      </c>
    </row>
    <row r="971" spans="3:27" x14ac:dyDescent="0.3">
      <c r="C971" s="18" t="str">
        <f t="shared" ca="1" si="84"/>
        <v>니시려</v>
      </c>
      <c r="E971" t="s">
        <v>11242</v>
      </c>
      <c r="J971" t="str">
        <f t="shared" ca="1" si="81"/>
        <v>gwtddahvs</v>
      </c>
      <c r="L971" t="s">
        <v>12242</v>
      </c>
      <c r="O971" t="str">
        <f t="shared" ca="1" si="82"/>
        <v>mleik967</v>
      </c>
      <c r="Q971" t="s">
        <v>7399</v>
      </c>
      <c r="T971" t="str">
        <f t="shared" ca="1" si="83"/>
        <v>응급처치법</v>
      </c>
      <c r="U971" t="s">
        <v>427</v>
      </c>
      <c r="AA971" t="str">
        <f t="shared" ca="1" si="80"/>
        <v>서울특별시  서초구 남부순환로347길 46</v>
      </c>
    </row>
    <row r="972" spans="3:27" x14ac:dyDescent="0.3">
      <c r="C972" s="18" t="str">
        <f t="shared" ca="1" si="84"/>
        <v>켜호효</v>
      </c>
      <c r="E972" t="s">
        <v>11243</v>
      </c>
      <c r="J972" t="str">
        <f t="shared" ca="1" si="81"/>
        <v>naxdqbltm</v>
      </c>
      <c r="L972" t="s">
        <v>12243</v>
      </c>
      <c r="O972" t="str">
        <f t="shared" ca="1" si="82"/>
        <v>yjltu445</v>
      </c>
      <c r="Q972" t="s">
        <v>7400</v>
      </c>
      <c r="T972" t="str">
        <f t="shared" ca="1" si="83"/>
        <v>미디어자료</v>
      </c>
      <c r="U972" t="s">
        <v>424</v>
      </c>
      <c r="AA972" t="str">
        <f t="shared" ca="1" si="80"/>
        <v>서울특별시  서초구 남부순환로340길 15</v>
      </c>
    </row>
    <row r="973" spans="3:27" x14ac:dyDescent="0.3">
      <c r="C973" s="18" t="str">
        <f t="shared" ca="1" si="84"/>
        <v>루두루</v>
      </c>
      <c r="E973" t="s">
        <v>11244</v>
      </c>
      <c r="J973" t="str">
        <f t="shared" ca="1" si="81"/>
        <v>dfzsizzpf</v>
      </c>
      <c r="L973" t="s">
        <v>12244</v>
      </c>
      <c r="O973" t="str">
        <f t="shared" ca="1" si="82"/>
        <v>ekstg767</v>
      </c>
      <c r="Q973" t="s">
        <v>7401</v>
      </c>
      <c r="T973" t="str">
        <f t="shared" ca="1" si="83"/>
        <v>미디어자료</v>
      </c>
      <c r="U973" t="s">
        <v>426</v>
      </c>
      <c r="AA973" t="str">
        <f t="shared" ca="1" si="80"/>
        <v>서울특별시  서초구 효령로 216</v>
      </c>
    </row>
    <row r="974" spans="3:27" x14ac:dyDescent="0.3">
      <c r="C974" s="18" t="str">
        <f t="shared" ca="1" si="84"/>
        <v>디비쳐</v>
      </c>
      <c r="E974" t="s">
        <v>11245</v>
      </c>
      <c r="J974" t="str">
        <f t="shared" ca="1" si="81"/>
        <v>mgoujhplm</v>
      </c>
      <c r="L974" t="s">
        <v>12245</v>
      </c>
      <c r="O974" t="str">
        <f t="shared" ca="1" si="82"/>
        <v>koovd082</v>
      </c>
      <c r="Q974" t="s">
        <v>7402</v>
      </c>
      <c r="T974" t="str">
        <f t="shared" ca="1" si="83"/>
        <v>미디어자료</v>
      </c>
      <c r="U974" t="s">
        <v>418</v>
      </c>
      <c r="AA974" t="str">
        <f t="shared" ca="1" si="80"/>
        <v>서울특별시  서초구 남부순환로 2584</v>
      </c>
    </row>
    <row r="975" spans="3:27" x14ac:dyDescent="0.3">
      <c r="C975" s="18" t="str">
        <f t="shared" ca="1" si="84"/>
        <v>쿄코져</v>
      </c>
      <c r="E975" t="s">
        <v>11246</v>
      </c>
      <c r="J975" t="str">
        <f t="shared" ca="1" si="81"/>
        <v>zocrtrnsn</v>
      </c>
      <c r="L975" t="s">
        <v>12246</v>
      </c>
      <c r="O975" t="str">
        <f t="shared" ca="1" si="82"/>
        <v>qyefd546</v>
      </c>
      <c r="Q975" t="s">
        <v>7403</v>
      </c>
      <c r="T975" t="str">
        <f t="shared" ca="1" si="83"/>
        <v>응급처치법</v>
      </c>
      <c r="U975" t="s">
        <v>426</v>
      </c>
      <c r="AA975" t="str">
        <f t="shared" ca="1" si="80"/>
        <v>서울특별시  서초구 효령로 216</v>
      </c>
    </row>
    <row r="976" spans="3:27" x14ac:dyDescent="0.3">
      <c r="C976" s="18" t="str">
        <f t="shared" ca="1" si="84"/>
        <v>녀츄으</v>
      </c>
      <c r="E976" t="s">
        <v>11247</v>
      </c>
      <c r="J976" t="str">
        <f t="shared" ca="1" si="81"/>
        <v>mzkearqvw</v>
      </c>
      <c r="L976" t="s">
        <v>12247</v>
      </c>
      <c r="O976" t="str">
        <f t="shared" ca="1" si="82"/>
        <v>mosrf526</v>
      </c>
      <c r="Q976" t="s">
        <v>7404</v>
      </c>
      <c r="T976" t="str">
        <f t="shared" ca="1" si="83"/>
        <v>미디어자료</v>
      </c>
      <c r="U976" t="s">
        <v>425</v>
      </c>
      <c r="AA976" t="str">
        <f t="shared" ca="1" si="80"/>
        <v>서울특별시  서초구 방배천로16길 5</v>
      </c>
    </row>
    <row r="977" spans="3:27" x14ac:dyDescent="0.3">
      <c r="C977" s="18" t="str">
        <f t="shared" ca="1" si="84"/>
        <v>푸우이</v>
      </c>
      <c r="E977" t="s">
        <v>11248</v>
      </c>
      <c r="J977" t="str">
        <f t="shared" ca="1" si="81"/>
        <v>qehobdihg</v>
      </c>
      <c r="L977" t="s">
        <v>12248</v>
      </c>
      <c r="O977" t="str">
        <f t="shared" ca="1" si="82"/>
        <v>tbsaz371</v>
      </c>
      <c r="Q977" t="s">
        <v>7405</v>
      </c>
      <c r="T977" t="str">
        <f t="shared" ca="1" si="83"/>
        <v>육아프로그램</v>
      </c>
      <c r="U977" t="s">
        <v>427</v>
      </c>
      <c r="AA977" t="str">
        <f t="shared" ca="1" si="80"/>
        <v>서울특별시  서초구 남부순환로340길 15</v>
      </c>
    </row>
    <row r="978" spans="3:27" x14ac:dyDescent="0.3">
      <c r="C978" s="18" t="str">
        <f t="shared" ca="1" si="84"/>
        <v>뇨푸르</v>
      </c>
      <c r="E978" t="s">
        <v>11249</v>
      </c>
      <c r="J978" t="str">
        <f t="shared" ca="1" si="81"/>
        <v>mpljttbpc</v>
      </c>
      <c r="L978" t="s">
        <v>12249</v>
      </c>
      <c r="O978" t="str">
        <f t="shared" ca="1" si="82"/>
        <v>gaxpm579</v>
      </c>
      <c r="Q978" t="s">
        <v>7406</v>
      </c>
      <c r="T978" t="str">
        <f t="shared" ca="1" si="83"/>
        <v>육아프로그램</v>
      </c>
      <c r="U978" t="s">
        <v>427</v>
      </c>
      <c r="AA978" t="str">
        <f t="shared" ca="1" si="80"/>
        <v>서울특별시  서초구 방배로 40</v>
      </c>
    </row>
    <row r="979" spans="3:27" x14ac:dyDescent="0.3">
      <c r="C979" s="18" t="str">
        <f t="shared" ca="1" si="84"/>
        <v>터보마</v>
      </c>
      <c r="E979" t="s">
        <v>11250</v>
      </c>
      <c r="J979" t="str">
        <f t="shared" ca="1" si="81"/>
        <v>oezgiviae</v>
      </c>
      <c r="L979" t="s">
        <v>12250</v>
      </c>
      <c r="O979" t="str">
        <f t="shared" ca="1" si="82"/>
        <v>lzwfx867</v>
      </c>
      <c r="Q979" t="s">
        <v>7407</v>
      </c>
      <c r="T979" t="str">
        <f t="shared" ca="1" si="83"/>
        <v>육아정보</v>
      </c>
      <c r="U979" t="s">
        <v>418</v>
      </c>
      <c r="AA979" t="str">
        <f t="shared" ca="1" si="80"/>
        <v>서울특별시  서초구 남부순환로 2584</v>
      </c>
    </row>
    <row r="980" spans="3:27" x14ac:dyDescent="0.3">
      <c r="C980" s="18" t="str">
        <f t="shared" ca="1" si="84"/>
        <v>트피터</v>
      </c>
      <c r="E980" t="s">
        <v>11251</v>
      </c>
      <c r="J980" t="str">
        <f t="shared" ca="1" si="81"/>
        <v>rwsuanaus</v>
      </c>
      <c r="L980" t="s">
        <v>12251</v>
      </c>
      <c r="O980" t="str">
        <f t="shared" ca="1" si="82"/>
        <v>kahoj983</v>
      </c>
      <c r="Q980" t="s">
        <v>7408</v>
      </c>
      <c r="T980" t="str">
        <f t="shared" ca="1" si="83"/>
        <v>육아프로그램</v>
      </c>
      <c r="U980" t="s">
        <v>427</v>
      </c>
      <c r="AA980" t="str">
        <f t="shared" ca="1" si="80"/>
        <v>서울특별시  서초구 남부순환로340길 15</v>
      </c>
    </row>
    <row r="981" spans="3:27" x14ac:dyDescent="0.3">
      <c r="C981" s="18" t="str">
        <f t="shared" ca="1" si="84"/>
        <v>하쥬파</v>
      </c>
      <c r="E981" t="s">
        <v>11252</v>
      </c>
      <c r="J981" t="str">
        <f t="shared" ca="1" si="81"/>
        <v>lfgyrorkg</v>
      </c>
      <c r="L981" t="s">
        <v>12252</v>
      </c>
      <c r="O981" t="str">
        <f t="shared" ca="1" si="82"/>
        <v>tdasa130</v>
      </c>
      <c r="Q981" t="s">
        <v>7409</v>
      </c>
      <c r="T981" t="str">
        <f t="shared" ca="1" si="83"/>
        <v>육아용품</v>
      </c>
      <c r="U981" t="s">
        <v>424</v>
      </c>
      <c r="AA981" t="str">
        <f t="shared" ca="1" si="80"/>
        <v>서울특별시  서초구 고무래로 34</v>
      </c>
    </row>
    <row r="982" spans="3:27" x14ac:dyDescent="0.3">
      <c r="C982" s="18" t="str">
        <f t="shared" ca="1" si="84"/>
        <v>바라쳐</v>
      </c>
      <c r="E982" t="s">
        <v>11253</v>
      </c>
      <c r="J982" t="str">
        <f t="shared" ca="1" si="81"/>
        <v>mmocnrhzb</v>
      </c>
      <c r="L982" t="s">
        <v>12253</v>
      </c>
      <c r="O982" t="str">
        <f t="shared" ca="1" si="82"/>
        <v>zdhzx703</v>
      </c>
      <c r="Q982" t="s">
        <v>7410</v>
      </c>
      <c r="T982" t="str">
        <f t="shared" ca="1" si="83"/>
        <v>육아용품</v>
      </c>
      <c r="U982" t="s">
        <v>424</v>
      </c>
      <c r="AA982" t="str">
        <f t="shared" ca="1" si="80"/>
        <v>서울특별시  서초구 효령로 216</v>
      </c>
    </row>
    <row r="983" spans="3:27" x14ac:dyDescent="0.3">
      <c r="C983" s="18" t="str">
        <f t="shared" ca="1" si="84"/>
        <v>지쿠냐</v>
      </c>
      <c r="E983" t="s">
        <v>11254</v>
      </c>
      <c r="J983" t="str">
        <f t="shared" ca="1" si="81"/>
        <v>elsiaaxvs</v>
      </c>
      <c r="L983" t="s">
        <v>12254</v>
      </c>
      <c r="O983" t="str">
        <f t="shared" ca="1" si="82"/>
        <v>dhqhm084</v>
      </c>
      <c r="Q983" t="s">
        <v>7411</v>
      </c>
      <c r="T983" t="str">
        <f t="shared" ca="1" si="83"/>
        <v>육아정보</v>
      </c>
      <c r="U983" t="s">
        <v>427</v>
      </c>
      <c r="AA983" t="str">
        <f t="shared" ca="1" si="80"/>
        <v>서울특별시  서초구 방배중앙로 159-6 </v>
      </c>
    </row>
    <row r="984" spans="3:27" x14ac:dyDescent="0.3">
      <c r="C984" s="18" t="str">
        <f t="shared" ca="1" si="84"/>
        <v>듀사탸</v>
      </c>
      <c r="E984" t="s">
        <v>11255</v>
      </c>
      <c r="J984" t="str">
        <f t="shared" ca="1" si="81"/>
        <v>gcbtsxfxd</v>
      </c>
      <c r="L984" t="s">
        <v>12255</v>
      </c>
      <c r="O984" t="str">
        <f t="shared" ca="1" si="82"/>
        <v>hkjlm910</v>
      </c>
      <c r="Q984" t="s">
        <v>7412</v>
      </c>
      <c r="T984" t="str">
        <f t="shared" ca="1" si="83"/>
        <v>응급처치법</v>
      </c>
      <c r="U984" t="s">
        <v>427</v>
      </c>
      <c r="AA984" t="str">
        <f t="shared" ca="1" si="80"/>
        <v>서울특별시  서초구 매헌로6길 58</v>
      </c>
    </row>
    <row r="985" spans="3:27" x14ac:dyDescent="0.3">
      <c r="C985" s="18" t="str">
        <f t="shared" ca="1" si="84"/>
        <v>츠푸코</v>
      </c>
      <c r="E985" t="s">
        <v>11256</v>
      </c>
      <c r="J985" t="str">
        <f t="shared" ca="1" si="81"/>
        <v>hxexdobgr</v>
      </c>
      <c r="L985" t="s">
        <v>12256</v>
      </c>
      <c r="O985" t="str">
        <f t="shared" ca="1" si="82"/>
        <v>opsbz828</v>
      </c>
      <c r="Q985" t="s">
        <v>7413</v>
      </c>
      <c r="T985" t="str">
        <f t="shared" ca="1" si="83"/>
        <v>육아프로그램</v>
      </c>
      <c r="U985" t="s">
        <v>426</v>
      </c>
      <c r="AA985" t="str">
        <f t="shared" ca="1" si="80"/>
        <v>서울특별시  서초구 반포대로13길 64</v>
      </c>
    </row>
    <row r="986" spans="3:27" x14ac:dyDescent="0.3">
      <c r="C986" s="18" t="str">
        <f t="shared" ca="1" si="84"/>
        <v>으캬규</v>
      </c>
      <c r="E986" t="s">
        <v>11257</v>
      </c>
      <c r="J986" t="str">
        <f t="shared" ca="1" si="81"/>
        <v>zjctqxkwj</v>
      </c>
      <c r="L986" t="s">
        <v>12257</v>
      </c>
      <c r="O986" t="str">
        <f t="shared" ca="1" si="82"/>
        <v>dmmnp743</v>
      </c>
      <c r="Q986" t="s">
        <v>7414</v>
      </c>
      <c r="T986" t="str">
        <f t="shared" ca="1" si="83"/>
        <v>육아용품</v>
      </c>
      <c r="U986" t="s">
        <v>425</v>
      </c>
      <c r="AA986" t="str">
        <f t="shared" ca="1" si="80"/>
        <v>서울특별시  서초구 반포대로13길 64</v>
      </c>
    </row>
    <row r="987" spans="3:27" x14ac:dyDescent="0.3">
      <c r="C987" s="18" t="str">
        <f t="shared" ca="1" si="84"/>
        <v>쿄모므</v>
      </c>
      <c r="E987" t="s">
        <v>11258</v>
      </c>
      <c r="J987" t="str">
        <f t="shared" ca="1" si="81"/>
        <v>mmpudkmmo</v>
      </c>
      <c r="L987" t="s">
        <v>12258</v>
      </c>
      <c r="O987" t="str">
        <f t="shared" ca="1" si="82"/>
        <v>akqvb636</v>
      </c>
      <c r="Q987" t="s">
        <v>7415</v>
      </c>
      <c r="T987" t="str">
        <f t="shared" ca="1" si="83"/>
        <v>육아정보</v>
      </c>
      <c r="U987" t="s">
        <v>424</v>
      </c>
      <c r="AA987" t="str">
        <f t="shared" ca="1" si="80"/>
        <v>서울특별시  서초구 효령로 216</v>
      </c>
    </row>
    <row r="988" spans="3:27" x14ac:dyDescent="0.3">
      <c r="C988" s="18" t="str">
        <f t="shared" ca="1" si="84"/>
        <v>처초터</v>
      </c>
      <c r="E988" t="s">
        <v>11259</v>
      </c>
      <c r="J988" t="str">
        <f t="shared" ca="1" si="81"/>
        <v>gdryfohsv</v>
      </c>
      <c r="L988" t="s">
        <v>12259</v>
      </c>
      <c r="O988" t="str">
        <f t="shared" ca="1" si="82"/>
        <v>uautb606</v>
      </c>
      <c r="Q988" t="s">
        <v>7416</v>
      </c>
      <c r="T988" t="str">
        <f t="shared" ca="1" si="83"/>
        <v>미디어자료</v>
      </c>
      <c r="U988" t="s">
        <v>424</v>
      </c>
      <c r="AA988" t="str">
        <f t="shared" ca="1" si="80"/>
        <v>서울특별시  서초구 강남대로 201</v>
      </c>
    </row>
    <row r="989" spans="3:27" x14ac:dyDescent="0.3">
      <c r="C989" s="18" t="str">
        <f t="shared" ca="1" si="84"/>
        <v>도추쵸</v>
      </c>
      <c r="E989" t="s">
        <v>11260</v>
      </c>
      <c r="J989" t="str">
        <f t="shared" ca="1" si="81"/>
        <v>olrmusbtc</v>
      </c>
      <c r="L989" t="s">
        <v>12260</v>
      </c>
      <c r="O989" t="str">
        <f t="shared" ca="1" si="82"/>
        <v>uokez164</v>
      </c>
      <c r="Q989" t="s">
        <v>7417</v>
      </c>
      <c r="T989" t="str">
        <f t="shared" ca="1" si="83"/>
        <v>육아용품</v>
      </c>
      <c r="U989" t="s">
        <v>424</v>
      </c>
      <c r="AA989" t="str">
        <f t="shared" ca="1" si="80"/>
        <v>서울특별시  서초구 사평대로 55</v>
      </c>
    </row>
    <row r="990" spans="3:27" x14ac:dyDescent="0.3">
      <c r="C990" s="18" t="str">
        <f t="shared" ca="1" si="84"/>
        <v>츠뮤챠</v>
      </c>
      <c r="E990" t="s">
        <v>11261</v>
      </c>
      <c r="J990" t="str">
        <f t="shared" ca="1" si="81"/>
        <v>belhffnrb</v>
      </c>
      <c r="L990" t="s">
        <v>12261</v>
      </c>
      <c r="O990" t="str">
        <f t="shared" ca="1" si="82"/>
        <v>rkjqi095</v>
      </c>
      <c r="Q990" t="s">
        <v>7418</v>
      </c>
      <c r="T990" t="str">
        <f t="shared" ca="1" si="83"/>
        <v>육아프로그램</v>
      </c>
      <c r="U990" t="s">
        <v>424</v>
      </c>
      <c r="AA990" t="str">
        <f t="shared" ref="AA990:AA1000" ca="1" si="85">$X$1&amp;" "&amp;$Y$61&amp;" " &amp;INDIRECT("Z"&amp;RANDBETWEEN(61,76))</f>
        <v>서울특별시  서초구 동광로11길 23</v>
      </c>
    </row>
    <row r="991" spans="3:27" x14ac:dyDescent="0.3">
      <c r="C991" s="18" t="str">
        <f t="shared" ca="1" si="84"/>
        <v>고다주</v>
      </c>
      <c r="E991" t="s">
        <v>11262</v>
      </c>
      <c r="J991" t="str">
        <f t="shared" ca="1" si="81"/>
        <v>gvotcvubq</v>
      </c>
      <c r="L991" t="s">
        <v>12262</v>
      </c>
      <c r="O991" t="str">
        <f t="shared" ca="1" si="82"/>
        <v>wipau715</v>
      </c>
      <c r="Q991" t="s">
        <v>7419</v>
      </c>
      <c r="T991" t="str">
        <f t="shared" ca="1" si="83"/>
        <v>응급처치법</v>
      </c>
      <c r="U991" t="s">
        <v>424</v>
      </c>
      <c r="AA991" t="str">
        <f t="shared" ca="1" si="85"/>
        <v>서울특별시  서초구 고무래로 34</v>
      </c>
    </row>
    <row r="992" spans="3:27" x14ac:dyDescent="0.3">
      <c r="C992" s="18" t="str">
        <f t="shared" ca="1" si="84"/>
        <v>요초후</v>
      </c>
      <c r="E992" t="s">
        <v>11263</v>
      </c>
      <c r="J992" t="str">
        <f t="shared" ref="J992:J1000" ca="1" si="86">INDIRECT("H"&amp;RANDBETWEEN(1, 26))&amp;INDIRECT("H"&amp;RANDBETWEEN(1, 26))&amp;INDIRECT("H"&amp;RANDBETWEEN(1, 26))&amp;INDIRECT("H"&amp;RANDBETWEEN(1, 26))&amp;INDIRECT("H"&amp;RANDBETWEEN(1, 26))&amp;INDIRECT("H"&amp;RANDBETWEEN(1, 26))&amp;INDIRECT("H"&amp;RANDBETWEEN(1, 26))&amp;INDIRECT("H"&amp;RANDBETWEEN(1, 26))&amp;INDIRECT("H"&amp;RANDBETWEEN(1, 26))</f>
        <v>udonfmrpn</v>
      </c>
      <c r="L992" t="s">
        <v>12263</v>
      </c>
      <c r="O992" t="str">
        <f t="shared" ref="O992:O1000" ca="1" si="87">INDIRECT("H"&amp;RANDBETWEEN(1,26))&amp;INDIRECT("H"&amp;RANDBETWEEN(1,26))&amp;INDIRECT("H"&amp;RANDBETWEEN(1,26))&amp;INDIRECT("H"&amp;RANDBETWEEN(1,26))&amp;INDIRECT("H"&amp;RANDBETWEEN(1,26))&amp;RANDBETWEEN(0,9)&amp;RANDBETWEEN(0,9)&amp;RANDBETWEEN(0,9)</f>
        <v>visyl460</v>
      </c>
      <c r="Q992" t="s">
        <v>7420</v>
      </c>
      <c r="T992" t="str">
        <f t="shared" ref="T992:T1000" ca="1" si="88">INDIRECT("S"&amp;RANDBETWEEN(1,5))</f>
        <v>육아프로그램</v>
      </c>
      <c r="U992" t="s">
        <v>418</v>
      </c>
      <c r="AA992" t="str">
        <f t="shared" ca="1" si="85"/>
        <v>서울특별시  서초구 효령로 216</v>
      </c>
    </row>
    <row r="993" spans="3:27" x14ac:dyDescent="0.3">
      <c r="C993" s="18" t="str">
        <f t="shared" ca="1" si="84"/>
        <v>초텨뮤</v>
      </c>
      <c r="E993" t="s">
        <v>11264</v>
      </c>
      <c r="J993" t="str">
        <f t="shared" ca="1" si="86"/>
        <v>bscoowrye</v>
      </c>
      <c r="L993" t="s">
        <v>12264</v>
      </c>
      <c r="O993" t="str">
        <f t="shared" ca="1" si="87"/>
        <v>ecaqo452</v>
      </c>
      <c r="Q993" t="s">
        <v>7421</v>
      </c>
      <c r="T993" t="str">
        <f t="shared" ca="1" si="88"/>
        <v>육아프로그램</v>
      </c>
      <c r="U993" t="s">
        <v>418</v>
      </c>
      <c r="AA993" t="str">
        <f t="shared" ca="1" si="85"/>
        <v>서울특별시  서초구 남부순환로340길 15</v>
      </c>
    </row>
    <row r="994" spans="3:27" x14ac:dyDescent="0.3">
      <c r="C994" s="18" t="str">
        <f t="shared" ca="1" si="84"/>
        <v>주키치</v>
      </c>
      <c r="E994" t="s">
        <v>11265</v>
      </c>
      <c r="J994" t="str">
        <f t="shared" ca="1" si="86"/>
        <v>wtllojqym</v>
      </c>
      <c r="L994" t="s">
        <v>12265</v>
      </c>
      <c r="O994" t="str">
        <f t="shared" ca="1" si="87"/>
        <v>oourf264</v>
      </c>
      <c r="Q994" t="s">
        <v>7422</v>
      </c>
      <c r="T994" t="str">
        <f t="shared" ca="1" si="88"/>
        <v>육아용품</v>
      </c>
      <c r="U994" t="s">
        <v>425</v>
      </c>
      <c r="AA994" t="str">
        <f t="shared" ca="1" si="85"/>
        <v>서울특별시  서초구 사평대로 55</v>
      </c>
    </row>
    <row r="995" spans="3:27" x14ac:dyDescent="0.3">
      <c r="C995" s="18" t="str">
        <f t="shared" ca="1" si="84"/>
        <v>니로자</v>
      </c>
      <c r="E995" t="s">
        <v>11266</v>
      </c>
      <c r="J995" t="str">
        <f t="shared" ca="1" si="86"/>
        <v>gnmvkpzha</v>
      </c>
      <c r="L995" t="s">
        <v>12266</v>
      </c>
      <c r="O995" t="str">
        <f t="shared" ca="1" si="87"/>
        <v>hzyjm628</v>
      </c>
      <c r="Q995" t="s">
        <v>7423</v>
      </c>
      <c r="T995" t="str">
        <f t="shared" ca="1" si="88"/>
        <v>육아정보</v>
      </c>
      <c r="U995" t="s">
        <v>426</v>
      </c>
      <c r="AA995" t="str">
        <f t="shared" ca="1" si="85"/>
        <v>서울특별시  서초구 남부순환로340길 15</v>
      </c>
    </row>
    <row r="996" spans="3:27" x14ac:dyDescent="0.3">
      <c r="C996" s="18" t="str">
        <f t="shared" ca="1" si="84"/>
        <v>구파져</v>
      </c>
      <c r="E996" t="s">
        <v>11267</v>
      </c>
      <c r="J996" t="str">
        <f t="shared" ca="1" si="86"/>
        <v>ldlfhehvh</v>
      </c>
      <c r="L996" t="s">
        <v>12267</v>
      </c>
      <c r="O996" t="str">
        <f t="shared" ca="1" si="87"/>
        <v>slqet395</v>
      </c>
      <c r="Q996" t="s">
        <v>7424</v>
      </c>
      <c r="T996" t="str">
        <f t="shared" ca="1" si="88"/>
        <v>미디어자료</v>
      </c>
      <c r="U996" t="s">
        <v>426</v>
      </c>
      <c r="AA996" t="str">
        <f t="shared" ca="1" si="85"/>
        <v>서울특별시  서초구 서초대로54길 45</v>
      </c>
    </row>
    <row r="997" spans="3:27" x14ac:dyDescent="0.3">
      <c r="C997" s="18" t="str">
        <f t="shared" ca="1" si="84"/>
        <v>휴더허</v>
      </c>
      <c r="E997" t="s">
        <v>11268</v>
      </c>
      <c r="J997" t="str">
        <f t="shared" ca="1" si="86"/>
        <v>byuszewti</v>
      </c>
      <c r="L997" t="s">
        <v>12268</v>
      </c>
      <c r="O997" t="str">
        <f t="shared" ca="1" si="87"/>
        <v>gvzem811</v>
      </c>
      <c r="Q997" t="s">
        <v>7425</v>
      </c>
      <c r="T997" t="str">
        <f t="shared" ca="1" si="88"/>
        <v>응급처치법</v>
      </c>
      <c r="U997" t="s">
        <v>426</v>
      </c>
      <c r="AA997" t="str">
        <f t="shared" ca="1" si="85"/>
        <v>서울특별시  서초구 남부순환로347길 46</v>
      </c>
    </row>
    <row r="998" spans="3:27" x14ac:dyDescent="0.3">
      <c r="C998" s="18" t="str">
        <f t="shared" ca="1" si="84"/>
        <v>버리노</v>
      </c>
      <c r="E998" t="s">
        <v>11269</v>
      </c>
      <c r="J998" t="str">
        <f t="shared" ca="1" si="86"/>
        <v>ijmeorilm</v>
      </c>
      <c r="L998" t="s">
        <v>12269</v>
      </c>
      <c r="O998" t="str">
        <f t="shared" ca="1" si="87"/>
        <v>iywms539</v>
      </c>
      <c r="Q998" t="s">
        <v>7426</v>
      </c>
      <c r="T998" t="str">
        <f t="shared" ca="1" si="88"/>
        <v>육아정보</v>
      </c>
      <c r="U998" t="s">
        <v>426</v>
      </c>
      <c r="AA998" t="str">
        <f t="shared" ca="1" si="85"/>
        <v>서울특별시  서초구 동광로11길 23</v>
      </c>
    </row>
    <row r="999" spans="3:27" x14ac:dyDescent="0.3">
      <c r="C999" s="18" t="str">
        <f t="shared" ca="1" si="84"/>
        <v>텨쿄브</v>
      </c>
      <c r="E999" t="s">
        <v>11270</v>
      </c>
      <c r="J999" t="str">
        <f t="shared" ca="1" si="86"/>
        <v>yyywpahkp</v>
      </c>
      <c r="L999" t="s">
        <v>12270</v>
      </c>
      <c r="O999" t="str">
        <f t="shared" ca="1" si="87"/>
        <v>stixr881</v>
      </c>
      <c r="Q999" t="s">
        <v>7427</v>
      </c>
      <c r="T999" t="str">
        <f t="shared" ca="1" si="88"/>
        <v>육아정보</v>
      </c>
      <c r="U999" t="s">
        <v>418</v>
      </c>
      <c r="AA999" t="str">
        <f t="shared" ca="1" si="85"/>
        <v>서울특별시  서초구 효령로 216</v>
      </c>
    </row>
    <row r="1000" spans="3:27" x14ac:dyDescent="0.3">
      <c r="C1000" s="18" t="str">
        <f t="shared" ca="1" si="84"/>
        <v>뷰보쿠</v>
      </c>
      <c r="E1000" t="s">
        <v>11271</v>
      </c>
      <c r="J1000" t="str">
        <f t="shared" ca="1" si="86"/>
        <v>afelckffj</v>
      </c>
      <c r="L1000" t="s">
        <v>12271</v>
      </c>
      <c r="O1000" t="str">
        <f t="shared" ca="1" si="87"/>
        <v>znkkh418</v>
      </c>
      <c r="Q1000" t="s">
        <v>7428</v>
      </c>
      <c r="T1000" t="str">
        <f t="shared" ca="1" si="88"/>
        <v>육아정보</v>
      </c>
      <c r="U1000" t="s">
        <v>424</v>
      </c>
      <c r="AA1000" t="str">
        <f t="shared" ca="1" si="85"/>
        <v>서울특별시  서초구 남부순환로347길 46</v>
      </c>
    </row>
  </sheetData>
  <phoneticPr fontId="1" type="noConversion"/>
  <hyperlinks>
    <hyperlink ref="AH1" r:id="rId1" display="https://www.youtube.com/watch?v=" xr:uid="{F5A90F90-77D3-41B3-8987-A16D144781B5}"/>
    <hyperlink ref="AH2:AH192" r:id="rId2" display="https://www.youtube.com/watch?v=" xr:uid="{6579BD5B-BA11-4795-9D39-2B7097ACF32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F4CF-0E0C-4D5E-8D66-24E9C842FE0B}">
  <dimension ref="A1:K1000"/>
  <sheetViews>
    <sheetView tabSelected="1" topLeftCell="A40" zoomScale="85" zoomScaleNormal="85" workbookViewId="0">
      <selection activeCell="B41" sqref="B41"/>
    </sheetView>
  </sheetViews>
  <sheetFormatPr defaultRowHeight="16.5" x14ac:dyDescent="0.3"/>
  <cols>
    <col min="2" max="2" width="21.375" customWidth="1"/>
    <col min="3" max="3" width="15.5" customWidth="1"/>
    <col min="4" max="4" width="16.25" customWidth="1"/>
    <col min="8" max="8" width="12.5" customWidth="1"/>
  </cols>
  <sheetData>
    <row r="1" spans="1:11" ht="165" x14ac:dyDescent="0.3">
      <c r="A1" t="s">
        <v>3428</v>
      </c>
      <c r="B1" t="s">
        <v>4428</v>
      </c>
      <c r="C1" t="s">
        <v>5429</v>
      </c>
      <c r="D1" s="16" t="s">
        <v>8510</v>
      </c>
      <c r="E1" t="s">
        <v>6429</v>
      </c>
      <c r="F1" t="s">
        <v>7429</v>
      </c>
      <c r="H1" s="12" t="s">
        <v>239</v>
      </c>
      <c r="I1" t="str">
        <f>"'"&amp;A1&amp;"','"&amp;B1&amp;"','"&amp;C1&amp;"','"&amp;D1&amp;"','"&amp;E1&amp;"','"&amp;F1&amp;"'"</f>
        <v>'ehlsvwoso','5118082280836','01090717376','서울특별시  마포구 동교로1길 ','nvjij381','드벼으'</v>
      </c>
      <c r="J1" s="17" t="s">
        <v>238</v>
      </c>
      <c r="K1" t="str">
        <f>H1&amp;I1&amp;J1</f>
        <v>insert into CUSTORMER(Customer_ID,Member_Ssn,PhoneNumber,Member_Location,Passwd,Member_Name
) values('ehlsvwoso','5118082280836','01090717376','서울특별시  마포구 동교로1길 ','nvjij381','드벼으');</v>
      </c>
    </row>
    <row r="2" spans="1:11" ht="165" x14ac:dyDescent="0.3">
      <c r="A2" t="s">
        <v>3429</v>
      </c>
      <c r="B2" t="s">
        <v>4429</v>
      </c>
      <c r="C2" t="s">
        <v>5430</v>
      </c>
      <c r="D2" s="16" t="s">
        <v>8511</v>
      </c>
      <c r="E2" t="s">
        <v>6430</v>
      </c>
      <c r="F2" t="s">
        <v>7430</v>
      </c>
      <c r="H2" s="12" t="s">
        <v>239</v>
      </c>
      <c r="I2" t="str">
        <f t="shared" ref="I2:I17" si="0">"'"&amp;A2&amp;"','"&amp;B2&amp;"','"&amp;C2&amp;"','"&amp;D2&amp;"','"&amp;E2&amp;"','"&amp;F2&amp;"'"</f>
        <v>'heulrwyrs','4263631476145','01038200367','서울특별시  마포구 월드컵로 212','wdcov994','라갸쥬'</v>
      </c>
      <c r="J2" s="17" t="s">
        <v>238</v>
      </c>
      <c r="K2" t="str">
        <f t="shared" ref="K2:K17" si="1">H2&amp;I2&amp;J2</f>
        <v>insert into CUSTORMER(Customer_ID,Member_Ssn,PhoneNumber,Member_Location,Passwd,Member_Name
) values('heulrwyrs','4263631476145','01038200367','서울특별시  마포구 월드컵로 212','wdcov994','라갸쥬');</v>
      </c>
    </row>
    <row r="3" spans="1:11" ht="165" x14ac:dyDescent="0.3">
      <c r="A3" t="s">
        <v>3430</v>
      </c>
      <c r="B3" t="s">
        <v>4430</v>
      </c>
      <c r="C3" t="s">
        <v>5431</v>
      </c>
      <c r="D3" s="16" t="s">
        <v>8512</v>
      </c>
      <c r="E3" t="s">
        <v>6431</v>
      </c>
      <c r="F3" t="s">
        <v>7431</v>
      </c>
      <c r="H3" s="12" t="s">
        <v>239</v>
      </c>
      <c r="I3" t="str">
        <f t="shared" si="0"/>
        <v>'tmlwdaubv','4164300292973','01094851792','서울특별시  마포구 포은로 135','inmrc932','규큐쇼'</v>
      </c>
      <c r="J3" s="17" t="s">
        <v>238</v>
      </c>
      <c r="K3" t="str">
        <f t="shared" si="1"/>
        <v>insert into CUSTORMER(Customer_ID,Member_Ssn,PhoneNumber,Member_Location,Passwd,Member_Name
) values('tmlwdaubv','4164300292973','01094851792','서울특별시  마포구 포은로 135','inmrc932','규큐쇼');</v>
      </c>
    </row>
    <row r="4" spans="1:11" ht="165" x14ac:dyDescent="0.3">
      <c r="A4" t="s">
        <v>3431</v>
      </c>
      <c r="B4" t="s">
        <v>4431</v>
      </c>
      <c r="C4" t="s">
        <v>5432</v>
      </c>
      <c r="D4" s="16" t="s">
        <v>8513</v>
      </c>
      <c r="E4" t="s">
        <v>6432</v>
      </c>
      <c r="F4" t="s">
        <v>7432</v>
      </c>
      <c r="H4" s="12" t="s">
        <v>239</v>
      </c>
      <c r="I4" t="str">
        <f t="shared" si="0"/>
        <v>'kavdrxbtz','8803957034810','01081092475','서울특별시  마포구 월드컵로25길','bnfdl338','뎌느스'</v>
      </c>
      <c r="J4" s="17" t="s">
        <v>238</v>
      </c>
      <c r="K4" t="str">
        <f t="shared" si="1"/>
        <v>insert into CUSTORMER(Customer_ID,Member_Ssn,PhoneNumber,Member_Location,Passwd,Member_Name
) values('kavdrxbtz','8803957034810','01081092475','서울특별시  마포구 월드컵로25길','bnfdl338','뎌느스');</v>
      </c>
    </row>
    <row r="5" spans="1:11" ht="165" x14ac:dyDescent="0.3">
      <c r="A5" t="s">
        <v>3432</v>
      </c>
      <c r="B5" t="s">
        <v>4432</v>
      </c>
      <c r="C5" t="s">
        <v>5433</v>
      </c>
      <c r="D5" s="16" t="s">
        <v>8510</v>
      </c>
      <c r="E5" t="s">
        <v>6433</v>
      </c>
      <c r="F5" t="s">
        <v>7433</v>
      </c>
      <c r="H5" s="12" t="s">
        <v>239</v>
      </c>
      <c r="I5" t="str">
        <f t="shared" si="0"/>
        <v>'dmchxorar','1129721461370','01090311480','서울특별시  마포구 동교로1길 ','zjgtc274','주초랴'</v>
      </c>
      <c r="J5" s="17" t="s">
        <v>238</v>
      </c>
      <c r="K5" t="str">
        <f t="shared" si="1"/>
        <v>insert into CUSTORMER(Customer_ID,Member_Ssn,PhoneNumber,Member_Location,Passwd,Member_Name
) values('dmchxorar','1129721461370','01090311480','서울특별시  마포구 동교로1길 ','zjgtc274','주초랴');</v>
      </c>
    </row>
    <row r="6" spans="1:11" ht="165" x14ac:dyDescent="0.3">
      <c r="A6" t="s">
        <v>3433</v>
      </c>
      <c r="B6" t="s">
        <v>4433</v>
      </c>
      <c r="C6" t="s">
        <v>5434</v>
      </c>
      <c r="D6" s="16" t="s">
        <v>8511</v>
      </c>
      <c r="E6" t="s">
        <v>6434</v>
      </c>
      <c r="F6" t="s">
        <v>7434</v>
      </c>
      <c r="H6" s="12" t="s">
        <v>239</v>
      </c>
      <c r="I6" t="str">
        <f t="shared" si="0"/>
        <v>'ugelqgugc','6909536910858','01083710622','서울특별시  마포구 월드컵로 212','crfye798','아토터'</v>
      </c>
      <c r="J6" s="17" t="s">
        <v>238</v>
      </c>
      <c r="K6" t="str">
        <f t="shared" si="1"/>
        <v>insert into CUSTORMER(Customer_ID,Member_Ssn,PhoneNumber,Member_Location,Passwd,Member_Name
) values('ugelqgugc','6909536910858','01083710622','서울특별시  마포구 월드컵로 212','crfye798','아토터');</v>
      </c>
    </row>
    <row r="7" spans="1:11" ht="165" x14ac:dyDescent="0.3">
      <c r="A7" t="s">
        <v>3434</v>
      </c>
      <c r="B7" t="s">
        <v>4434</v>
      </c>
      <c r="C7" t="s">
        <v>5435</v>
      </c>
      <c r="D7" s="16" t="s">
        <v>8513</v>
      </c>
      <c r="E7" t="s">
        <v>6435</v>
      </c>
      <c r="F7" t="s">
        <v>7435</v>
      </c>
      <c r="H7" s="12" t="s">
        <v>239</v>
      </c>
      <c r="I7" t="str">
        <f t="shared" si="0"/>
        <v>'zxiuslttp','5933834091942','01070591203','서울특별시  마포구 월드컵로25길','illkb497','트펴바'</v>
      </c>
      <c r="J7" s="17" t="s">
        <v>238</v>
      </c>
      <c r="K7" t="str">
        <f t="shared" si="1"/>
        <v>insert into CUSTORMER(Customer_ID,Member_Ssn,PhoneNumber,Member_Location,Passwd,Member_Name
) values('zxiuslttp','5933834091942','01070591203','서울특별시  마포구 월드컵로25길','illkb497','트펴바');</v>
      </c>
    </row>
    <row r="8" spans="1:11" ht="165" x14ac:dyDescent="0.3">
      <c r="A8" t="s">
        <v>3435</v>
      </c>
      <c r="B8" t="s">
        <v>4435</v>
      </c>
      <c r="C8" t="s">
        <v>5436</v>
      </c>
      <c r="D8" s="16" t="s">
        <v>8514</v>
      </c>
      <c r="E8" t="s">
        <v>6436</v>
      </c>
      <c r="F8" t="s">
        <v>7436</v>
      </c>
      <c r="H8" s="12" t="s">
        <v>239</v>
      </c>
      <c r="I8" t="str">
        <f t="shared" si="0"/>
        <v>'oabbcbjhd','5393255660370','01021926518','서울특별시  마포구  양화로','gyagj108','녀노터'</v>
      </c>
      <c r="J8" s="17" t="s">
        <v>238</v>
      </c>
      <c r="K8" t="str">
        <f t="shared" si="1"/>
        <v>insert into CUSTORMER(Customer_ID,Member_Ssn,PhoneNumber,Member_Location,Passwd,Member_Name
) values('oabbcbjhd','5393255660370','01021926518','서울특별시  마포구  양화로','gyagj108','녀노터');</v>
      </c>
    </row>
    <row r="9" spans="1:11" ht="165" x14ac:dyDescent="0.3">
      <c r="A9" t="s">
        <v>3436</v>
      </c>
      <c r="B9" t="s">
        <v>4436</v>
      </c>
      <c r="C9" t="s">
        <v>5437</v>
      </c>
      <c r="D9" s="16" t="s">
        <v>8510</v>
      </c>
      <c r="E9" t="s">
        <v>6437</v>
      </c>
      <c r="F9" t="s">
        <v>7437</v>
      </c>
      <c r="H9" s="12" t="s">
        <v>239</v>
      </c>
      <c r="I9" t="str">
        <f t="shared" si="0"/>
        <v>'hdtsuiafz','4398004410721','01008854578','서울특별시  마포구 동교로1길 ','clepe109','허시피'</v>
      </c>
      <c r="J9" s="17" t="s">
        <v>238</v>
      </c>
      <c r="K9" t="str">
        <f t="shared" si="1"/>
        <v>insert into CUSTORMER(Customer_ID,Member_Ssn,PhoneNumber,Member_Location,Passwd,Member_Name
) values('hdtsuiafz','4398004410721','01008854578','서울특별시  마포구 동교로1길 ','clepe109','허시피');</v>
      </c>
    </row>
    <row r="10" spans="1:11" ht="165" x14ac:dyDescent="0.3">
      <c r="A10" t="s">
        <v>3437</v>
      </c>
      <c r="B10" t="s">
        <v>4437</v>
      </c>
      <c r="C10" t="s">
        <v>5438</v>
      </c>
      <c r="D10" s="16" t="s">
        <v>8515</v>
      </c>
      <c r="E10" t="s">
        <v>6438</v>
      </c>
      <c r="F10" t="s">
        <v>7438</v>
      </c>
      <c r="H10" s="12" t="s">
        <v>239</v>
      </c>
      <c r="I10" t="str">
        <f t="shared" si="0"/>
        <v>'cetdlzhfn','8264003367851','01092046941','서울특별시  마포구 월드컵로 지하','udfwp916','됴거푸'</v>
      </c>
      <c r="J10" s="17" t="s">
        <v>238</v>
      </c>
      <c r="K10" t="str">
        <f t="shared" si="1"/>
        <v>insert into CUSTORMER(Customer_ID,Member_Ssn,PhoneNumber,Member_Location,Passwd,Member_Name
) values('cetdlzhfn','8264003367851','01092046941','서울특별시  마포구 월드컵로 지하','udfwp916','됴거푸');</v>
      </c>
    </row>
    <row r="11" spans="1:11" ht="165" x14ac:dyDescent="0.3">
      <c r="A11" t="s">
        <v>3438</v>
      </c>
      <c r="B11" t="s">
        <v>4438</v>
      </c>
      <c r="C11" t="s">
        <v>5439</v>
      </c>
      <c r="D11" s="16" t="s">
        <v>8513</v>
      </c>
      <c r="E11" t="s">
        <v>6439</v>
      </c>
      <c r="F11" t="s">
        <v>7439</v>
      </c>
      <c r="H11" s="12" t="s">
        <v>239</v>
      </c>
      <c r="I11" t="str">
        <f t="shared" si="0"/>
        <v>'kkfspdswn','0672978132443','01020152090','서울특별시  마포구 월드컵로25길','xgaek339','뉴가야'</v>
      </c>
      <c r="J11" s="17" t="s">
        <v>238</v>
      </c>
      <c r="K11" t="str">
        <f t="shared" si="1"/>
        <v>insert into CUSTORMER(Customer_ID,Member_Ssn,PhoneNumber,Member_Location,Passwd,Member_Name
) values('kkfspdswn','0672978132443','01020152090','서울특별시  마포구 월드컵로25길','xgaek339','뉴가야');</v>
      </c>
    </row>
    <row r="12" spans="1:11" ht="165" x14ac:dyDescent="0.3">
      <c r="A12" t="s">
        <v>3439</v>
      </c>
      <c r="B12" t="s">
        <v>4439</v>
      </c>
      <c r="C12" t="s">
        <v>5440</v>
      </c>
      <c r="D12" s="16" t="s">
        <v>8516</v>
      </c>
      <c r="E12" t="s">
        <v>6440</v>
      </c>
      <c r="F12" t="s">
        <v>7440</v>
      </c>
      <c r="H12" s="12" t="s">
        <v>239</v>
      </c>
      <c r="I12" t="str">
        <f t="shared" si="0"/>
        <v>'ontknpnvh','6635428437894','01011400244','서울특별시  마포구 가양대로','qglqh065','츠카뷰'</v>
      </c>
      <c r="J12" s="17" t="s">
        <v>238</v>
      </c>
      <c r="K12" t="str">
        <f t="shared" si="1"/>
        <v>insert into CUSTORMER(Customer_ID,Member_Ssn,PhoneNumber,Member_Location,Passwd,Member_Name
) values('ontknpnvh','6635428437894','01011400244','서울특별시  마포구 가양대로','qglqh065','츠카뷰');</v>
      </c>
    </row>
    <row r="13" spans="1:11" ht="165" x14ac:dyDescent="0.3">
      <c r="A13" t="s">
        <v>3440</v>
      </c>
      <c r="B13" t="s">
        <v>4440</v>
      </c>
      <c r="C13" t="s">
        <v>5441</v>
      </c>
      <c r="D13" s="16" t="s">
        <v>8517</v>
      </c>
      <c r="E13" t="s">
        <v>6441</v>
      </c>
      <c r="F13" t="s">
        <v>7441</v>
      </c>
      <c r="H13" s="12" t="s">
        <v>239</v>
      </c>
      <c r="I13" t="str">
        <f t="shared" si="0"/>
        <v>'ibdbfcvms','0169113957925','01070287980','서울특별시  마포구 월드컵로 235','vkrde283','터으가'</v>
      </c>
      <c r="J13" s="17" t="s">
        <v>238</v>
      </c>
      <c r="K13" t="str">
        <f t="shared" si="1"/>
        <v>insert into CUSTORMER(Customer_ID,Member_Ssn,PhoneNumber,Member_Location,Passwd,Member_Name
) values('ibdbfcvms','0169113957925','01070287980','서울특별시  마포구 월드컵로 235','vkrde283','터으가');</v>
      </c>
    </row>
    <row r="14" spans="1:11" ht="165" x14ac:dyDescent="0.3">
      <c r="A14" t="s">
        <v>3441</v>
      </c>
      <c r="B14" t="s">
        <v>4441</v>
      </c>
      <c r="C14" t="s">
        <v>5442</v>
      </c>
      <c r="D14" s="16" t="s">
        <v>8512</v>
      </c>
      <c r="E14" t="s">
        <v>6442</v>
      </c>
      <c r="F14" t="s">
        <v>7442</v>
      </c>
      <c r="H14" s="12" t="s">
        <v>239</v>
      </c>
      <c r="I14" t="str">
        <f t="shared" si="0"/>
        <v>'pbmblfjky','0481576378218','01004132260','서울특별시  마포구 포은로 135','tbsjo458','여다햐'</v>
      </c>
      <c r="J14" s="17" t="s">
        <v>238</v>
      </c>
      <c r="K14" t="str">
        <f t="shared" si="1"/>
        <v>insert into CUSTORMER(Customer_ID,Member_Ssn,PhoneNumber,Member_Location,Passwd,Member_Name
) values('pbmblfjky','0481576378218','01004132260','서울특별시  마포구 포은로 135','tbsjo458','여다햐');</v>
      </c>
    </row>
    <row r="15" spans="1:11" ht="165" x14ac:dyDescent="0.3">
      <c r="A15" t="s">
        <v>3442</v>
      </c>
      <c r="B15" t="s">
        <v>4442</v>
      </c>
      <c r="C15" t="s">
        <v>5443</v>
      </c>
      <c r="D15" s="16" t="s">
        <v>8517</v>
      </c>
      <c r="E15" t="s">
        <v>6443</v>
      </c>
      <c r="F15" t="s">
        <v>7443</v>
      </c>
      <c r="H15" s="12" t="s">
        <v>239</v>
      </c>
      <c r="I15" t="str">
        <f t="shared" si="0"/>
        <v>'fcfxkgxtr','4197517567266','01088972542','서울특별시  마포구 월드컵로 235','cayqx576','슈므하'</v>
      </c>
      <c r="J15" s="17" t="s">
        <v>238</v>
      </c>
      <c r="K15" t="str">
        <f t="shared" si="1"/>
        <v>insert into CUSTORMER(Customer_ID,Member_Ssn,PhoneNumber,Member_Location,Passwd,Member_Name
) values('fcfxkgxtr','4197517567266','01088972542','서울특별시  마포구 월드컵로 235','cayqx576','슈므하');</v>
      </c>
    </row>
    <row r="16" spans="1:11" ht="165" x14ac:dyDescent="0.3">
      <c r="A16" t="s">
        <v>3443</v>
      </c>
      <c r="B16" t="s">
        <v>4443</v>
      </c>
      <c r="C16" t="s">
        <v>5444</v>
      </c>
      <c r="D16" s="16" t="s">
        <v>8515</v>
      </c>
      <c r="E16" t="s">
        <v>6444</v>
      </c>
      <c r="F16" t="s">
        <v>7444</v>
      </c>
      <c r="H16" s="12" t="s">
        <v>239</v>
      </c>
      <c r="I16" t="str">
        <f t="shared" si="0"/>
        <v>'oagyfpztw','3250713490002','01008601539','서울특별시  마포구 월드컵로 지하','mjuuy080','규티로'</v>
      </c>
      <c r="J16" s="17" t="s">
        <v>238</v>
      </c>
      <c r="K16" t="str">
        <f t="shared" si="1"/>
        <v>insert into CUSTORMER(Customer_ID,Member_Ssn,PhoneNumber,Member_Location,Passwd,Member_Name
) values('oagyfpztw','3250713490002','01008601539','서울특별시  마포구 월드컵로 지하','mjuuy080','규티로');</v>
      </c>
    </row>
    <row r="17" spans="1:11" ht="165" x14ac:dyDescent="0.3">
      <c r="A17" t="s">
        <v>3444</v>
      </c>
      <c r="B17" t="s">
        <v>4444</v>
      </c>
      <c r="C17" t="s">
        <v>5445</v>
      </c>
      <c r="D17" s="16" t="s">
        <v>8515</v>
      </c>
      <c r="E17" t="s">
        <v>6445</v>
      </c>
      <c r="F17" t="s">
        <v>7445</v>
      </c>
      <c r="H17" s="12" t="s">
        <v>239</v>
      </c>
      <c r="I17" t="str">
        <f t="shared" si="0"/>
        <v>'exjvhlhnb','2650816636176','01089815378','서울특별시  마포구 월드컵로 지하','rzivr031','러버노'</v>
      </c>
      <c r="J17" s="17" t="s">
        <v>238</v>
      </c>
      <c r="K17" t="str">
        <f t="shared" si="1"/>
        <v>insert into CUSTORMER(Customer_ID,Member_Ssn,PhoneNumber,Member_Location,Passwd,Member_Name
) values('exjvhlhnb','2650816636176','01089815378','서울특별시  마포구 월드컵로 지하','rzivr031','러버노');</v>
      </c>
    </row>
    <row r="18" spans="1:11" ht="165" x14ac:dyDescent="0.3">
      <c r="A18" t="s">
        <v>3445</v>
      </c>
      <c r="B18" t="s">
        <v>4445</v>
      </c>
      <c r="C18" t="s">
        <v>5446</v>
      </c>
      <c r="D18" s="16" t="s">
        <v>8511</v>
      </c>
      <c r="E18" t="s">
        <v>6446</v>
      </c>
      <c r="F18" t="s">
        <v>7446</v>
      </c>
      <c r="H18" s="12" t="s">
        <v>239</v>
      </c>
      <c r="I18" t="str">
        <f t="shared" ref="I18:I81" si="2">"'"&amp;A18&amp;"','"&amp;B18&amp;"','"&amp;C18&amp;"','"&amp;D18&amp;"','"&amp;E18&amp;"','"&amp;F18&amp;"'"</f>
        <v>'ndrlvzpdx','0075228322327','01030593139','서울특별시  마포구 월드컵로 212','yfues208','가키니'</v>
      </c>
      <c r="J18" s="17" t="s">
        <v>238</v>
      </c>
      <c r="K18" t="str">
        <f t="shared" ref="K18:K81" si="3">H18&amp;I18&amp;J18</f>
        <v>insert into CUSTORMER(Customer_ID,Member_Ssn,PhoneNumber,Member_Location,Passwd,Member_Name
) values('ndrlvzpdx','0075228322327','01030593139','서울특별시  마포구 월드컵로 212','yfues208','가키니');</v>
      </c>
    </row>
    <row r="19" spans="1:11" ht="165" x14ac:dyDescent="0.3">
      <c r="A19" t="s">
        <v>3446</v>
      </c>
      <c r="B19" t="s">
        <v>4446</v>
      </c>
      <c r="C19" t="s">
        <v>5447</v>
      </c>
      <c r="D19" s="16" t="s">
        <v>8512</v>
      </c>
      <c r="E19" t="s">
        <v>6447</v>
      </c>
      <c r="F19" t="s">
        <v>7447</v>
      </c>
      <c r="H19" s="12" t="s">
        <v>239</v>
      </c>
      <c r="I19" t="str">
        <f t="shared" si="2"/>
        <v>'gaexbswcr','1946973216113','01075733840','서울특별시  마포구 포은로 135','qnbha802','표디셔'</v>
      </c>
      <c r="J19" s="17" t="s">
        <v>238</v>
      </c>
      <c r="K19" t="str">
        <f t="shared" si="3"/>
        <v>insert into CUSTORMER(Customer_ID,Member_Ssn,PhoneNumber,Member_Location,Passwd,Member_Name
) values('gaexbswcr','1946973216113','01075733840','서울특별시  마포구 포은로 135','qnbha802','표디셔');</v>
      </c>
    </row>
    <row r="20" spans="1:11" ht="165" x14ac:dyDescent="0.3">
      <c r="A20" t="s">
        <v>3447</v>
      </c>
      <c r="B20" t="s">
        <v>4447</v>
      </c>
      <c r="C20" t="s">
        <v>5448</v>
      </c>
      <c r="D20" s="16" t="s">
        <v>8510</v>
      </c>
      <c r="E20" t="s">
        <v>6448</v>
      </c>
      <c r="F20" t="s">
        <v>7448</v>
      </c>
      <c r="H20" s="12" t="s">
        <v>239</v>
      </c>
      <c r="I20" t="str">
        <f t="shared" si="2"/>
        <v>'zbhupyfhc','1693482081934','01044260693','서울특별시  마포구 동교로1길 ','babze782','퍄유요'</v>
      </c>
      <c r="J20" s="17" t="s">
        <v>238</v>
      </c>
      <c r="K20" t="str">
        <f t="shared" si="3"/>
        <v>insert into CUSTORMER(Customer_ID,Member_Ssn,PhoneNumber,Member_Location,Passwd,Member_Name
) values('zbhupyfhc','1693482081934','01044260693','서울특별시  마포구 동교로1길 ','babze782','퍄유요');</v>
      </c>
    </row>
    <row r="21" spans="1:11" ht="165" x14ac:dyDescent="0.3">
      <c r="A21" t="s">
        <v>3448</v>
      </c>
      <c r="B21" t="s">
        <v>4448</v>
      </c>
      <c r="C21" t="s">
        <v>5449</v>
      </c>
      <c r="D21" s="16" t="s">
        <v>8517</v>
      </c>
      <c r="E21" t="s">
        <v>6449</v>
      </c>
      <c r="F21" t="s">
        <v>7449</v>
      </c>
      <c r="H21" s="12" t="s">
        <v>239</v>
      </c>
      <c r="I21" t="str">
        <f t="shared" si="2"/>
        <v>'retivdvgq','6776721367066','01008854969','서울특별시  마포구 월드컵로 235','mcyae482','으사쟈'</v>
      </c>
      <c r="J21" s="17" t="s">
        <v>238</v>
      </c>
      <c r="K21" t="str">
        <f t="shared" si="3"/>
        <v>insert into CUSTORMER(Customer_ID,Member_Ssn,PhoneNumber,Member_Location,Passwd,Member_Name
) values('retivdvgq','6776721367066','01008854969','서울특별시  마포구 월드컵로 235','mcyae482','으사쟈');</v>
      </c>
    </row>
    <row r="22" spans="1:11" ht="165" x14ac:dyDescent="0.3">
      <c r="A22" t="s">
        <v>3449</v>
      </c>
      <c r="B22" t="s">
        <v>4449</v>
      </c>
      <c r="C22" t="s">
        <v>5450</v>
      </c>
      <c r="D22" s="16" t="s">
        <v>8513</v>
      </c>
      <c r="E22" t="s">
        <v>6450</v>
      </c>
      <c r="F22" t="s">
        <v>7450</v>
      </c>
      <c r="H22" s="12" t="s">
        <v>239</v>
      </c>
      <c r="I22" t="str">
        <f t="shared" si="2"/>
        <v>'bpuhjvhod','3958085510748','01004139029','서울특별시  마포구 월드컵로25길','rjjxi881','디비댜'</v>
      </c>
      <c r="J22" s="17" t="s">
        <v>238</v>
      </c>
      <c r="K22" t="str">
        <f t="shared" si="3"/>
        <v>insert into CUSTORMER(Customer_ID,Member_Ssn,PhoneNumber,Member_Location,Passwd,Member_Name
) values('bpuhjvhod','3958085510748','01004139029','서울특별시  마포구 월드컵로25길','rjjxi881','디비댜');</v>
      </c>
    </row>
    <row r="23" spans="1:11" ht="165" x14ac:dyDescent="0.3">
      <c r="A23" t="s">
        <v>3450</v>
      </c>
      <c r="B23" t="s">
        <v>4450</v>
      </c>
      <c r="C23" t="s">
        <v>5451</v>
      </c>
      <c r="D23" s="16" t="s">
        <v>8510</v>
      </c>
      <c r="E23" t="s">
        <v>6451</v>
      </c>
      <c r="F23" t="s">
        <v>7451</v>
      </c>
      <c r="H23" s="12" t="s">
        <v>239</v>
      </c>
      <c r="I23" t="str">
        <f t="shared" si="2"/>
        <v>'jtuawrtnk','4830091219978','01060043367','서울특별시  마포구 동교로1길 ','unjbm180','구루마'</v>
      </c>
      <c r="J23" s="17" t="s">
        <v>238</v>
      </c>
      <c r="K23" t="str">
        <f t="shared" si="3"/>
        <v>insert into CUSTORMER(Customer_ID,Member_Ssn,PhoneNumber,Member_Location,Passwd,Member_Name
) values('jtuawrtnk','4830091219978','01060043367','서울특별시  마포구 동교로1길 ','unjbm180','구루마');</v>
      </c>
    </row>
    <row r="24" spans="1:11" ht="165" x14ac:dyDescent="0.3">
      <c r="A24" t="s">
        <v>3451</v>
      </c>
      <c r="B24" t="s">
        <v>4451</v>
      </c>
      <c r="C24" t="s">
        <v>5452</v>
      </c>
      <c r="D24" s="16" t="s">
        <v>8513</v>
      </c>
      <c r="E24" t="s">
        <v>6452</v>
      </c>
      <c r="F24" t="s">
        <v>7452</v>
      </c>
      <c r="H24" s="12" t="s">
        <v>239</v>
      </c>
      <c r="I24" t="str">
        <f t="shared" si="2"/>
        <v>'apprzuuel','2819344053401','01086272627','서울특별시  마포구 월드컵로25길','balxn045','조류야'</v>
      </c>
      <c r="J24" s="17" t="s">
        <v>238</v>
      </c>
      <c r="K24" t="str">
        <f t="shared" si="3"/>
        <v>insert into CUSTORMER(Customer_ID,Member_Ssn,PhoneNumber,Member_Location,Passwd,Member_Name
) values('apprzuuel','2819344053401','01086272627','서울특별시  마포구 월드컵로25길','balxn045','조류야');</v>
      </c>
    </row>
    <row r="25" spans="1:11" ht="165" x14ac:dyDescent="0.3">
      <c r="A25" t="s">
        <v>3452</v>
      </c>
      <c r="B25" t="s">
        <v>4452</v>
      </c>
      <c r="C25" t="s">
        <v>5453</v>
      </c>
      <c r="D25" s="16" t="s">
        <v>8515</v>
      </c>
      <c r="E25" t="s">
        <v>6453</v>
      </c>
      <c r="F25" t="s">
        <v>7453</v>
      </c>
      <c r="H25" s="12" t="s">
        <v>239</v>
      </c>
      <c r="I25" t="str">
        <f t="shared" si="2"/>
        <v>'cshqpgfrk','3401854622687','01041872796','서울특별시  마포구 월드컵로 지하','ndsis685','느커노'</v>
      </c>
      <c r="J25" s="17" t="s">
        <v>238</v>
      </c>
      <c r="K25" t="str">
        <f t="shared" si="3"/>
        <v>insert into CUSTORMER(Customer_ID,Member_Ssn,PhoneNumber,Member_Location,Passwd,Member_Name
) values('cshqpgfrk','3401854622687','01041872796','서울특별시  마포구 월드컵로 지하','ndsis685','느커노');</v>
      </c>
    </row>
    <row r="26" spans="1:11" ht="165" x14ac:dyDescent="0.3">
      <c r="A26" t="s">
        <v>3453</v>
      </c>
      <c r="B26" t="s">
        <v>4453</v>
      </c>
      <c r="C26" t="s">
        <v>5454</v>
      </c>
      <c r="D26" s="16" t="s">
        <v>8513</v>
      </c>
      <c r="E26" t="s">
        <v>6454</v>
      </c>
      <c r="F26" t="s">
        <v>7454</v>
      </c>
      <c r="H26" s="12" t="s">
        <v>239</v>
      </c>
      <c r="I26" t="str">
        <f t="shared" si="2"/>
        <v>'qyoriaocn','9180990798822','01098914801','서울특별시  마포구 월드컵로25길','zmtfx775','사겨표'</v>
      </c>
      <c r="J26" s="17" t="s">
        <v>238</v>
      </c>
      <c r="K26" t="str">
        <f t="shared" si="3"/>
        <v>insert into CUSTORMER(Customer_ID,Member_Ssn,PhoneNumber,Member_Location,Passwd,Member_Name
) values('qyoriaocn','9180990798822','01098914801','서울특별시  마포구 월드컵로25길','zmtfx775','사겨표');</v>
      </c>
    </row>
    <row r="27" spans="1:11" ht="165" x14ac:dyDescent="0.3">
      <c r="A27" t="s">
        <v>3454</v>
      </c>
      <c r="B27" t="s">
        <v>4454</v>
      </c>
      <c r="C27" t="s">
        <v>5455</v>
      </c>
      <c r="D27" t="s">
        <v>8517</v>
      </c>
      <c r="E27" t="s">
        <v>6455</v>
      </c>
      <c r="F27" t="s">
        <v>7455</v>
      </c>
      <c r="H27" s="12" t="s">
        <v>239</v>
      </c>
      <c r="I27" t="str">
        <f t="shared" si="2"/>
        <v>'onqenxkox','3698176088328','01008373116','서울특별시  마포구 월드컵로 235','ktzvk325','뉴여기'</v>
      </c>
      <c r="J27" s="17" t="s">
        <v>238</v>
      </c>
      <c r="K27" t="str">
        <f t="shared" si="3"/>
        <v>insert into CUSTORMER(Customer_ID,Member_Ssn,PhoneNumber,Member_Location,Passwd,Member_Name
) values('onqenxkox','3698176088328','01008373116','서울특별시  마포구 월드컵로 235','ktzvk325','뉴여기');</v>
      </c>
    </row>
    <row r="28" spans="1:11" ht="165" x14ac:dyDescent="0.3">
      <c r="A28" t="s">
        <v>3455</v>
      </c>
      <c r="B28" t="s">
        <v>4455</v>
      </c>
      <c r="C28" t="s">
        <v>5456</v>
      </c>
      <c r="D28" t="s">
        <v>8516</v>
      </c>
      <c r="E28" t="s">
        <v>6456</v>
      </c>
      <c r="F28" t="s">
        <v>7456</v>
      </c>
      <c r="H28" s="12" t="s">
        <v>239</v>
      </c>
      <c r="I28" t="str">
        <f t="shared" si="2"/>
        <v>'fjfdqnlkt','9552985874721','01025905587','서울특별시  마포구 가양대로','apcih774','죠히토'</v>
      </c>
      <c r="J28" s="17" t="s">
        <v>238</v>
      </c>
      <c r="K28" t="str">
        <f t="shared" si="3"/>
        <v>insert into CUSTORMER(Customer_ID,Member_Ssn,PhoneNumber,Member_Location,Passwd,Member_Name
) values('fjfdqnlkt','9552985874721','01025905587','서울특별시  마포구 가양대로','apcih774','죠히토');</v>
      </c>
    </row>
    <row r="29" spans="1:11" ht="165" x14ac:dyDescent="0.3">
      <c r="A29" t="s">
        <v>3456</v>
      </c>
      <c r="B29" t="s">
        <v>4456</v>
      </c>
      <c r="C29" t="s">
        <v>5457</v>
      </c>
      <c r="D29" t="s">
        <v>8510</v>
      </c>
      <c r="E29" t="s">
        <v>6457</v>
      </c>
      <c r="F29" t="s">
        <v>7457</v>
      </c>
      <c r="H29" s="12" t="s">
        <v>239</v>
      </c>
      <c r="I29" t="str">
        <f t="shared" si="2"/>
        <v>'tzontnfsu','6322029710350','01075646480','서울특별시  마포구 동교로1길 ','bzizr661','쵸로커'</v>
      </c>
      <c r="J29" s="17" t="s">
        <v>238</v>
      </c>
      <c r="K29" t="str">
        <f t="shared" si="3"/>
        <v>insert into CUSTORMER(Customer_ID,Member_Ssn,PhoneNumber,Member_Location,Passwd,Member_Name
) values('tzontnfsu','6322029710350','01075646480','서울특별시  마포구 동교로1길 ','bzizr661','쵸로커');</v>
      </c>
    </row>
    <row r="30" spans="1:11" ht="165" x14ac:dyDescent="0.3">
      <c r="A30" t="s">
        <v>3457</v>
      </c>
      <c r="B30" t="s">
        <v>4457</v>
      </c>
      <c r="C30" t="s">
        <v>5458</v>
      </c>
      <c r="D30" t="s">
        <v>8512</v>
      </c>
      <c r="E30" t="s">
        <v>6458</v>
      </c>
      <c r="F30" t="s">
        <v>7458</v>
      </c>
      <c r="H30" s="12" t="s">
        <v>239</v>
      </c>
      <c r="I30" t="str">
        <f t="shared" si="2"/>
        <v>'ghdishzke','7180313903424','01049706381','서울특별시  마포구 포은로 135','hsobf975','서이겨'</v>
      </c>
      <c r="J30" s="17" t="s">
        <v>238</v>
      </c>
      <c r="K30" t="str">
        <f t="shared" si="3"/>
        <v>insert into CUSTORMER(Customer_ID,Member_Ssn,PhoneNumber,Member_Location,Passwd,Member_Name
) values('ghdishzke','7180313903424','01049706381','서울특별시  마포구 포은로 135','hsobf975','서이겨');</v>
      </c>
    </row>
    <row r="31" spans="1:11" ht="165" x14ac:dyDescent="0.3">
      <c r="A31" t="s">
        <v>3458</v>
      </c>
      <c r="B31" t="s">
        <v>4458</v>
      </c>
      <c r="C31" t="s">
        <v>5459</v>
      </c>
      <c r="D31" t="s">
        <v>8511</v>
      </c>
      <c r="E31" t="s">
        <v>6459</v>
      </c>
      <c r="F31" t="s">
        <v>7459</v>
      </c>
      <c r="H31" s="12" t="s">
        <v>239</v>
      </c>
      <c r="I31" t="str">
        <f t="shared" si="2"/>
        <v>'nfcyqagjp','1234331833075','01094255669','서울특별시  마포구 월드컵로 212','tlobe544','햐비댜'</v>
      </c>
      <c r="J31" s="17" t="s">
        <v>238</v>
      </c>
      <c r="K31" t="str">
        <f t="shared" si="3"/>
        <v>insert into CUSTORMER(Customer_ID,Member_Ssn,PhoneNumber,Member_Location,Passwd,Member_Name
) values('nfcyqagjp','1234331833075','01094255669','서울특별시  마포구 월드컵로 212','tlobe544','햐비댜');</v>
      </c>
    </row>
    <row r="32" spans="1:11" ht="165" x14ac:dyDescent="0.3">
      <c r="A32" t="s">
        <v>3459</v>
      </c>
      <c r="B32" t="s">
        <v>4459</v>
      </c>
      <c r="C32" t="s">
        <v>5460</v>
      </c>
      <c r="D32" t="s">
        <v>8514</v>
      </c>
      <c r="E32" t="s">
        <v>6460</v>
      </c>
      <c r="F32" t="s">
        <v>7460</v>
      </c>
      <c r="H32" s="12" t="s">
        <v>239</v>
      </c>
      <c r="I32" t="str">
        <f t="shared" si="2"/>
        <v>'isrcunnpk','8728905270041','01054126729','서울특별시  마포구  양화로','prtdf912','고츄저'</v>
      </c>
      <c r="J32" s="17" t="s">
        <v>238</v>
      </c>
      <c r="K32" t="str">
        <f t="shared" si="3"/>
        <v>insert into CUSTORMER(Customer_ID,Member_Ssn,PhoneNumber,Member_Location,Passwd,Member_Name
) values('isrcunnpk','8728905270041','01054126729','서울특별시  마포구  양화로','prtdf912','고츄저');</v>
      </c>
    </row>
    <row r="33" spans="1:11" ht="165" x14ac:dyDescent="0.3">
      <c r="A33" t="s">
        <v>3460</v>
      </c>
      <c r="B33" t="s">
        <v>4460</v>
      </c>
      <c r="C33" t="s">
        <v>5461</v>
      </c>
      <c r="D33" t="s">
        <v>8510</v>
      </c>
      <c r="E33" t="s">
        <v>6461</v>
      </c>
      <c r="F33" t="s">
        <v>7461</v>
      </c>
      <c r="H33" s="12" t="s">
        <v>239</v>
      </c>
      <c r="I33" t="str">
        <f t="shared" si="2"/>
        <v>'rkcaajsvr','2610233993254','01055240370','서울특별시  마포구 동교로1길 ','syvuf728','추너됴'</v>
      </c>
      <c r="J33" s="17" t="s">
        <v>238</v>
      </c>
      <c r="K33" t="str">
        <f t="shared" si="3"/>
        <v>insert into CUSTORMER(Customer_ID,Member_Ssn,PhoneNumber,Member_Location,Passwd,Member_Name
) values('rkcaajsvr','2610233993254','01055240370','서울특별시  마포구 동교로1길 ','syvuf728','추너됴');</v>
      </c>
    </row>
    <row r="34" spans="1:11" ht="165" x14ac:dyDescent="0.3">
      <c r="A34" t="s">
        <v>3461</v>
      </c>
      <c r="B34" t="s">
        <v>4461</v>
      </c>
      <c r="C34" t="s">
        <v>5462</v>
      </c>
      <c r="D34" t="s">
        <v>8514</v>
      </c>
      <c r="E34" t="s">
        <v>6462</v>
      </c>
      <c r="F34" t="s">
        <v>7462</v>
      </c>
      <c r="H34" s="12" t="s">
        <v>239</v>
      </c>
      <c r="I34" t="str">
        <f t="shared" si="2"/>
        <v>'itjsjgunb','5215439153039','01058877969','서울특별시  마포구  양화로','uaqbn614','츠두노'</v>
      </c>
      <c r="J34" s="17" t="s">
        <v>238</v>
      </c>
      <c r="K34" t="str">
        <f t="shared" si="3"/>
        <v>insert into CUSTORMER(Customer_ID,Member_Ssn,PhoneNumber,Member_Location,Passwd,Member_Name
) values('itjsjgunb','5215439153039','01058877969','서울특별시  마포구  양화로','uaqbn614','츠두노');</v>
      </c>
    </row>
    <row r="35" spans="1:11" ht="165" x14ac:dyDescent="0.3">
      <c r="A35" t="s">
        <v>3462</v>
      </c>
      <c r="B35" t="s">
        <v>4462</v>
      </c>
      <c r="C35" t="s">
        <v>5463</v>
      </c>
      <c r="D35" t="s">
        <v>8510</v>
      </c>
      <c r="E35" t="s">
        <v>6463</v>
      </c>
      <c r="F35" t="s">
        <v>7463</v>
      </c>
      <c r="H35" s="12" t="s">
        <v>239</v>
      </c>
      <c r="I35" t="str">
        <f t="shared" si="2"/>
        <v>'yjkocoser','7940123494418','01024388848','서울특별시  마포구 동교로1길 ','axoxu843','나묘냐'</v>
      </c>
      <c r="J35" s="17" t="s">
        <v>238</v>
      </c>
      <c r="K35" t="str">
        <f t="shared" si="3"/>
        <v>insert into CUSTORMER(Customer_ID,Member_Ssn,PhoneNumber,Member_Location,Passwd,Member_Name
) values('yjkocoser','7940123494418','01024388848','서울특별시  마포구 동교로1길 ','axoxu843','나묘냐');</v>
      </c>
    </row>
    <row r="36" spans="1:11" ht="165" x14ac:dyDescent="0.3">
      <c r="A36" t="s">
        <v>3463</v>
      </c>
      <c r="B36" t="s">
        <v>4463</v>
      </c>
      <c r="C36" t="s">
        <v>5464</v>
      </c>
      <c r="D36" t="s">
        <v>8514</v>
      </c>
      <c r="E36" t="s">
        <v>6464</v>
      </c>
      <c r="F36" t="s">
        <v>7464</v>
      </c>
      <c r="H36" s="12" t="s">
        <v>239</v>
      </c>
      <c r="I36" t="str">
        <f t="shared" si="2"/>
        <v>'gyjicduip','0818051683324','01004634000','서울특별시  마포구  양화로','ydilw218','쿠크툐'</v>
      </c>
      <c r="J36" s="17" t="s">
        <v>238</v>
      </c>
      <c r="K36" t="str">
        <f t="shared" si="3"/>
        <v>insert into CUSTORMER(Customer_ID,Member_Ssn,PhoneNumber,Member_Location,Passwd,Member_Name
) values('gyjicduip','0818051683324','01004634000','서울특별시  마포구  양화로','ydilw218','쿠크툐');</v>
      </c>
    </row>
    <row r="37" spans="1:11" ht="165" x14ac:dyDescent="0.3">
      <c r="A37" t="s">
        <v>3464</v>
      </c>
      <c r="B37" t="s">
        <v>4464</v>
      </c>
      <c r="C37" t="s">
        <v>5465</v>
      </c>
      <c r="D37" t="s">
        <v>8516</v>
      </c>
      <c r="E37" t="s">
        <v>6465</v>
      </c>
      <c r="F37" t="s">
        <v>7465</v>
      </c>
      <c r="H37" s="12" t="s">
        <v>239</v>
      </c>
      <c r="I37" t="str">
        <f t="shared" si="2"/>
        <v>'rjnrpvign','0737193266486','01014273488','서울특별시  마포구 가양대로','ubiyb403','쳐료트'</v>
      </c>
      <c r="J37" s="17" t="s">
        <v>238</v>
      </c>
      <c r="K37" t="str">
        <f t="shared" si="3"/>
        <v>insert into CUSTORMER(Customer_ID,Member_Ssn,PhoneNumber,Member_Location,Passwd,Member_Name
) values('rjnrpvign','0737193266486','01014273488','서울특별시  마포구 가양대로','ubiyb403','쳐료트');</v>
      </c>
    </row>
    <row r="38" spans="1:11" ht="165" x14ac:dyDescent="0.3">
      <c r="A38" t="s">
        <v>3465</v>
      </c>
      <c r="B38" t="s">
        <v>4465</v>
      </c>
      <c r="C38" t="s">
        <v>5466</v>
      </c>
      <c r="D38" t="s">
        <v>8516</v>
      </c>
      <c r="E38" t="s">
        <v>6466</v>
      </c>
      <c r="F38" t="s">
        <v>7466</v>
      </c>
      <c r="H38" s="12" t="s">
        <v>239</v>
      </c>
      <c r="I38" t="str">
        <f t="shared" si="2"/>
        <v>'hpzkohllx','3031057234008','01006223400','서울특별시  마포구 가양대로','mhrgo104','프규포'</v>
      </c>
      <c r="J38" s="17" t="s">
        <v>238</v>
      </c>
      <c r="K38" t="str">
        <f t="shared" si="3"/>
        <v>insert into CUSTORMER(Customer_ID,Member_Ssn,PhoneNumber,Member_Location,Passwd,Member_Name
) values('hpzkohllx','3031057234008','01006223400','서울특별시  마포구 가양대로','mhrgo104','프규포');</v>
      </c>
    </row>
    <row r="39" spans="1:11" ht="165" x14ac:dyDescent="0.3">
      <c r="A39" t="s">
        <v>3466</v>
      </c>
      <c r="B39" t="s">
        <v>4466</v>
      </c>
      <c r="C39" t="s">
        <v>5467</v>
      </c>
      <c r="D39" t="s">
        <v>8514</v>
      </c>
      <c r="E39" t="s">
        <v>6467</v>
      </c>
      <c r="F39" t="s">
        <v>7467</v>
      </c>
      <c r="H39" s="12" t="s">
        <v>239</v>
      </c>
      <c r="I39" t="str">
        <f t="shared" si="2"/>
        <v>'tlypemxer','9694901977296','01060414577','서울특별시  마포구  양화로','unlvz516','져너텨'</v>
      </c>
      <c r="J39" s="17" t="s">
        <v>238</v>
      </c>
      <c r="K39" t="str">
        <f t="shared" si="3"/>
        <v>insert into CUSTORMER(Customer_ID,Member_Ssn,PhoneNumber,Member_Location,Passwd,Member_Name
) values('tlypemxer','9694901977296','01060414577','서울특별시  마포구  양화로','unlvz516','져너텨');</v>
      </c>
    </row>
    <row r="40" spans="1:11" ht="165" x14ac:dyDescent="0.3">
      <c r="A40" t="s">
        <v>3467</v>
      </c>
      <c r="B40" t="s">
        <v>4467</v>
      </c>
      <c r="C40" t="s">
        <v>5468</v>
      </c>
      <c r="D40" t="s">
        <v>8511</v>
      </c>
      <c r="E40" t="s">
        <v>6468</v>
      </c>
      <c r="F40" t="s">
        <v>7468</v>
      </c>
      <c r="H40" s="12" t="s">
        <v>239</v>
      </c>
      <c r="I40" t="str">
        <f t="shared" si="2"/>
        <v>'vhgehlkas','6799406732840','01038844699','서울특별시  마포구 월드컵로 212','qrrdx780','미러자'</v>
      </c>
      <c r="J40" s="17" t="s">
        <v>238</v>
      </c>
      <c r="K40" t="str">
        <f t="shared" si="3"/>
        <v>insert into CUSTORMER(Customer_ID,Member_Ssn,PhoneNumber,Member_Location,Passwd,Member_Name
) values('vhgehlkas','6799406732840','01038844699','서울특별시  마포구 월드컵로 212','qrrdx780','미러자');</v>
      </c>
    </row>
    <row r="41" spans="1:11" ht="165" x14ac:dyDescent="0.3">
      <c r="A41" t="s">
        <v>3468</v>
      </c>
      <c r="B41" t="s">
        <v>4468</v>
      </c>
      <c r="C41" t="s">
        <v>5469</v>
      </c>
      <c r="D41" t="s">
        <v>8514</v>
      </c>
      <c r="E41" t="s">
        <v>6469</v>
      </c>
      <c r="F41" t="s">
        <v>7469</v>
      </c>
      <c r="H41" s="12" t="s">
        <v>239</v>
      </c>
      <c r="I41" t="str">
        <f t="shared" si="2"/>
        <v>'amntuaxhv','5831771804675','01055530238','서울특별시  마포구  양화로','zwfyu790','푸투차'</v>
      </c>
      <c r="J41" s="17" t="s">
        <v>238</v>
      </c>
      <c r="K41" t="str">
        <f t="shared" si="3"/>
        <v>insert into CUSTORMER(Customer_ID,Member_Ssn,PhoneNumber,Member_Location,Passwd,Member_Name
) values('amntuaxhv','5831771804675','01055530238','서울특별시  마포구  양화로','zwfyu790','푸투차');</v>
      </c>
    </row>
    <row r="42" spans="1:11" ht="165" x14ac:dyDescent="0.3">
      <c r="A42" t="s">
        <v>3469</v>
      </c>
      <c r="B42" t="s">
        <v>4469</v>
      </c>
      <c r="C42" t="s">
        <v>5470</v>
      </c>
      <c r="D42" t="s">
        <v>8513</v>
      </c>
      <c r="E42" t="s">
        <v>6470</v>
      </c>
      <c r="F42" t="s">
        <v>7470</v>
      </c>
      <c r="H42" s="12" t="s">
        <v>239</v>
      </c>
      <c r="I42" t="str">
        <f t="shared" si="2"/>
        <v>'tryhdasxz','1877791093127','01056094256','서울특별시  마포구 월드컵로25길','yxzvd171','츄갸뉴'</v>
      </c>
      <c r="J42" s="17" t="s">
        <v>238</v>
      </c>
      <c r="K42" t="str">
        <f t="shared" si="3"/>
        <v>insert into CUSTORMER(Customer_ID,Member_Ssn,PhoneNumber,Member_Location,Passwd,Member_Name
) values('tryhdasxz','1877791093127','01056094256','서울특별시  마포구 월드컵로25길','yxzvd171','츄갸뉴');</v>
      </c>
    </row>
    <row r="43" spans="1:11" ht="165" x14ac:dyDescent="0.3">
      <c r="A43" t="s">
        <v>3470</v>
      </c>
      <c r="B43" t="s">
        <v>4470</v>
      </c>
      <c r="C43" t="s">
        <v>5471</v>
      </c>
      <c r="D43" t="s">
        <v>8512</v>
      </c>
      <c r="E43" t="s">
        <v>6471</v>
      </c>
      <c r="F43" t="s">
        <v>7471</v>
      </c>
      <c r="H43" s="12" t="s">
        <v>239</v>
      </c>
      <c r="I43" t="str">
        <f t="shared" si="2"/>
        <v>'uhiepqnwj','1098447428157','01057510611','서울특별시  마포구 포은로 135','mizxg219','으저츄'</v>
      </c>
      <c r="J43" s="17" t="s">
        <v>238</v>
      </c>
      <c r="K43" t="str">
        <f t="shared" si="3"/>
        <v>insert into CUSTORMER(Customer_ID,Member_Ssn,PhoneNumber,Member_Location,Passwd,Member_Name
) values('uhiepqnwj','1098447428157','01057510611','서울특별시  마포구 포은로 135','mizxg219','으저츄');</v>
      </c>
    </row>
    <row r="44" spans="1:11" ht="165" x14ac:dyDescent="0.3">
      <c r="A44" t="s">
        <v>3471</v>
      </c>
      <c r="B44" t="s">
        <v>4471</v>
      </c>
      <c r="C44" t="s">
        <v>5472</v>
      </c>
      <c r="D44" t="s">
        <v>8511</v>
      </c>
      <c r="E44" t="s">
        <v>6472</v>
      </c>
      <c r="F44" t="s">
        <v>7472</v>
      </c>
      <c r="H44" s="12" t="s">
        <v>239</v>
      </c>
      <c r="I44" t="str">
        <f t="shared" si="2"/>
        <v>'gnqslxkrr','2242068320867','01084462941','서울특별시  마포구 월드컵로 212','zawig795','호뎌쇼'</v>
      </c>
      <c r="J44" s="17" t="s">
        <v>238</v>
      </c>
      <c r="K44" t="str">
        <f t="shared" si="3"/>
        <v>insert into CUSTORMER(Customer_ID,Member_Ssn,PhoneNumber,Member_Location,Passwd,Member_Name
) values('gnqslxkrr','2242068320867','01084462941','서울특별시  마포구 월드컵로 212','zawig795','호뎌쇼');</v>
      </c>
    </row>
    <row r="45" spans="1:11" ht="165" x14ac:dyDescent="0.3">
      <c r="A45" t="s">
        <v>3472</v>
      </c>
      <c r="B45" t="s">
        <v>4472</v>
      </c>
      <c r="C45" t="s">
        <v>5473</v>
      </c>
      <c r="D45" t="s">
        <v>8513</v>
      </c>
      <c r="E45" t="s">
        <v>6473</v>
      </c>
      <c r="F45" t="s">
        <v>7473</v>
      </c>
      <c r="H45" s="12" t="s">
        <v>239</v>
      </c>
      <c r="I45" t="str">
        <f t="shared" si="2"/>
        <v>'ioqsoxiom','4065902508441','01056813395','서울특별시  마포구 월드컵로25길','jayuu859','투소휴'</v>
      </c>
      <c r="J45" s="17" t="s">
        <v>238</v>
      </c>
      <c r="K45" t="str">
        <f t="shared" si="3"/>
        <v>insert into CUSTORMER(Customer_ID,Member_Ssn,PhoneNumber,Member_Location,Passwd,Member_Name
) values('ioqsoxiom','4065902508441','01056813395','서울특별시  마포구 월드컵로25길','jayuu859','투소휴');</v>
      </c>
    </row>
    <row r="46" spans="1:11" ht="165" x14ac:dyDescent="0.3">
      <c r="A46" t="s">
        <v>3473</v>
      </c>
      <c r="B46" t="s">
        <v>4473</v>
      </c>
      <c r="C46" t="s">
        <v>5474</v>
      </c>
      <c r="D46" t="s">
        <v>8514</v>
      </c>
      <c r="E46" t="s">
        <v>6474</v>
      </c>
      <c r="F46" t="s">
        <v>7474</v>
      </c>
      <c r="H46" s="12" t="s">
        <v>239</v>
      </c>
      <c r="I46" t="str">
        <f t="shared" si="2"/>
        <v>'asnsnnvos','9583173627827','01073677261','서울특별시  마포구  양화로','qlmcd236','므하히'</v>
      </c>
      <c r="J46" s="17" t="s">
        <v>238</v>
      </c>
      <c r="K46" t="str">
        <f t="shared" si="3"/>
        <v>insert into CUSTORMER(Customer_ID,Member_Ssn,PhoneNumber,Member_Location,Passwd,Member_Name
) values('asnsnnvos','9583173627827','01073677261','서울특별시  마포구  양화로','qlmcd236','므하히');</v>
      </c>
    </row>
    <row r="47" spans="1:11" ht="165" x14ac:dyDescent="0.3">
      <c r="A47" t="s">
        <v>3474</v>
      </c>
      <c r="B47" t="s">
        <v>4474</v>
      </c>
      <c r="C47" t="s">
        <v>5475</v>
      </c>
      <c r="D47" t="s">
        <v>8511</v>
      </c>
      <c r="E47" t="s">
        <v>6475</v>
      </c>
      <c r="F47" t="s">
        <v>7475</v>
      </c>
      <c r="H47" s="12" t="s">
        <v>239</v>
      </c>
      <c r="I47" t="str">
        <f t="shared" si="2"/>
        <v>'tbeghdgvn','8498011115892','01041650546','서울특별시  마포구 월드컵로 212','rkhpj404','다뎌효'</v>
      </c>
      <c r="J47" s="17" t="s">
        <v>238</v>
      </c>
      <c r="K47" t="str">
        <f t="shared" si="3"/>
        <v>insert into CUSTORMER(Customer_ID,Member_Ssn,PhoneNumber,Member_Location,Passwd,Member_Name
) values('tbeghdgvn','8498011115892','01041650546','서울특별시  마포구 월드컵로 212','rkhpj404','다뎌효');</v>
      </c>
    </row>
    <row r="48" spans="1:11" ht="165" x14ac:dyDescent="0.3">
      <c r="A48" t="s">
        <v>3475</v>
      </c>
      <c r="B48" t="s">
        <v>4475</v>
      </c>
      <c r="C48" t="s">
        <v>5476</v>
      </c>
      <c r="D48" t="s">
        <v>8511</v>
      </c>
      <c r="E48" t="s">
        <v>6476</v>
      </c>
      <c r="F48" t="s">
        <v>7476</v>
      </c>
      <c r="H48" s="12" t="s">
        <v>239</v>
      </c>
      <c r="I48" t="str">
        <f t="shared" si="2"/>
        <v>'kuuziqyqu','8064280586350','01080491598','서울특별시  마포구 월드컵로 212','ehzic332','조뵤며'</v>
      </c>
      <c r="J48" s="17" t="s">
        <v>238</v>
      </c>
      <c r="K48" t="str">
        <f t="shared" si="3"/>
        <v>insert into CUSTORMER(Customer_ID,Member_Ssn,PhoneNumber,Member_Location,Passwd,Member_Name
) values('kuuziqyqu','8064280586350','01080491598','서울특별시  마포구 월드컵로 212','ehzic332','조뵤며');</v>
      </c>
    </row>
    <row r="49" spans="1:11" ht="165" x14ac:dyDescent="0.3">
      <c r="A49" t="s">
        <v>3476</v>
      </c>
      <c r="B49" t="s">
        <v>4476</v>
      </c>
      <c r="C49" t="s">
        <v>5477</v>
      </c>
      <c r="D49" t="s">
        <v>8512</v>
      </c>
      <c r="E49" t="s">
        <v>6477</v>
      </c>
      <c r="F49" t="s">
        <v>7477</v>
      </c>
      <c r="H49" s="12" t="s">
        <v>239</v>
      </c>
      <c r="I49" t="str">
        <f t="shared" si="2"/>
        <v>'qewwhufow','2240540715818','01076192656','서울특별시  마포구 포은로 135','mwcdu237','혀프랴'</v>
      </c>
      <c r="J49" s="17" t="s">
        <v>238</v>
      </c>
      <c r="K49" t="str">
        <f t="shared" si="3"/>
        <v>insert into CUSTORMER(Customer_ID,Member_Ssn,PhoneNumber,Member_Location,Passwd,Member_Name
) values('qewwhufow','2240540715818','01076192656','서울특별시  마포구 포은로 135','mwcdu237','혀프랴');</v>
      </c>
    </row>
    <row r="50" spans="1:11" ht="165" x14ac:dyDescent="0.3">
      <c r="A50" t="s">
        <v>3477</v>
      </c>
      <c r="B50" t="s">
        <v>4477</v>
      </c>
      <c r="C50" t="s">
        <v>5478</v>
      </c>
      <c r="D50" t="s">
        <v>8513</v>
      </c>
      <c r="E50" t="s">
        <v>6478</v>
      </c>
      <c r="F50" t="s">
        <v>7478</v>
      </c>
      <c r="H50" s="12" t="s">
        <v>239</v>
      </c>
      <c r="I50" t="str">
        <f t="shared" si="2"/>
        <v>'qjkjxfwlx','1996886208222','01060632136','서울특별시  마포구 월드컵로25길','ppbnx380','묘노포'</v>
      </c>
      <c r="J50" s="17" t="s">
        <v>238</v>
      </c>
      <c r="K50" t="str">
        <f t="shared" si="3"/>
        <v>insert into CUSTORMER(Customer_ID,Member_Ssn,PhoneNumber,Member_Location,Passwd,Member_Name
) values('qjkjxfwlx','1996886208222','01060632136','서울특별시  마포구 월드컵로25길','ppbnx380','묘노포');</v>
      </c>
    </row>
    <row r="51" spans="1:11" ht="165" x14ac:dyDescent="0.3">
      <c r="A51" t="s">
        <v>3478</v>
      </c>
      <c r="B51" t="s">
        <v>4478</v>
      </c>
      <c r="C51" t="s">
        <v>5479</v>
      </c>
      <c r="D51" t="s">
        <v>8517</v>
      </c>
      <c r="E51" t="s">
        <v>6479</v>
      </c>
      <c r="F51" t="s">
        <v>7479</v>
      </c>
      <c r="H51" s="12" t="s">
        <v>239</v>
      </c>
      <c r="I51" t="str">
        <f t="shared" si="2"/>
        <v>'btcdpmnop','5421922083242','01050252825','서울특별시  마포구 월드컵로 235','skfld071','두켜유'</v>
      </c>
      <c r="J51" s="17" t="s">
        <v>238</v>
      </c>
      <c r="K51" t="str">
        <f t="shared" si="3"/>
        <v>insert into CUSTORMER(Customer_ID,Member_Ssn,PhoneNumber,Member_Location,Passwd,Member_Name
) values('btcdpmnop','5421922083242','01050252825','서울특별시  마포구 월드컵로 235','skfld071','두켜유');</v>
      </c>
    </row>
    <row r="52" spans="1:11" ht="165" x14ac:dyDescent="0.3">
      <c r="A52" t="s">
        <v>3479</v>
      </c>
      <c r="B52" t="s">
        <v>4479</v>
      </c>
      <c r="C52" t="s">
        <v>5480</v>
      </c>
      <c r="D52" t="s">
        <v>8516</v>
      </c>
      <c r="E52" t="s">
        <v>6480</v>
      </c>
      <c r="F52" t="s">
        <v>7480</v>
      </c>
      <c r="H52" s="12" t="s">
        <v>239</v>
      </c>
      <c r="I52" t="str">
        <f t="shared" si="2"/>
        <v>'xotsekryi','2876826288823','01071006536','서울특별시  마포구 가양대로','luqin448','토뇨포'</v>
      </c>
      <c r="J52" s="17" t="s">
        <v>238</v>
      </c>
      <c r="K52" t="str">
        <f t="shared" si="3"/>
        <v>insert into CUSTORMER(Customer_ID,Member_Ssn,PhoneNumber,Member_Location,Passwd,Member_Name
) values('xotsekryi','2876826288823','01071006536','서울특별시  마포구 가양대로','luqin448','토뇨포');</v>
      </c>
    </row>
    <row r="53" spans="1:11" ht="165" x14ac:dyDescent="0.3">
      <c r="A53" t="s">
        <v>3480</v>
      </c>
      <c r="B53" t="s">
        <v>4480</v>
      </c>
      <c r="C53" t="s">
        <v>5481</v>
      </c>
      <c r="D53" t="s">
        <v>8515</v>
      </c>
      <c r="E53" t="s">
        <v>6481</v>
      </c>
      <c r="F53" t="s">
        <v>7481</v>
      </c>
      <c r="H53" s="12" t="s">
        <v>239</v>
      </c>
      <c r="I53" t="str">
        <f t="shared" si="2"/>
        <v>'fmckqckxx','0416782211742','01084228732','서울특별시  마포구 월드컵로 지하','davvt797','소됴피'</v>
      </c>
      <c r="J53" s="17" t="s">
        <v>238</v>
      </c>
      <c r="K53" t="str">
        <f t="shared" si="3"/>
        <v>insert into CUSTORMER(Customer_ID,Member_Ssn,PhoneNumber,Member_Location,Passwd,Member_Name
) values('fmckqckxx','0416782211742','01084228732','서울특별시  마포구 월드컵로 지하','davvt797','소됴피');</v>
      </c>
    </row>
    <row r="54" spans="1:11" ht="165" x14ac:dyDescent="0.3">
      <c r="A54" t="s">
        <v>3481</v>
      </c>
      <c r="B54" t="s">
        <v>4481</v>
      </c>
      <c r="C54" t="s">
        <v>5482</v>
      </c>
      <c r="D54" t="s">
        <v>8514</v>
      </c>
      <c r="E54" t="s">
        <v>6482</v>
      </c>
      <c r="F54" t="s">
        <v>7482</v>
      </c>
      <c r="H54" s="12" t="s">
        <v>239</v>
      </c>
      <c r="I54" t="str">
        <f t="shared" si="2"/>
        <v>'eaprwrofu','9325818500057','01097901361','서울특별시  마포구  양화로','pcqef943','유쿠우'</v>
      </c>
      <c r="J54" s="17" t="s">
        <v>238</v>
      </c>
      <c r="K54" t="str">
        <f t="shared" si="3"/>
        <v>insert into CUSTORMER(Customer_ID,Member_Ssn,PhoneNumber,Member_Location,Passwd,Member_Name
) values('eaprwrofu','9325818500057','01097901361','서울특별시  마포구  양화로','pcqef943','유쿠우');</v>
      </c>
    </row>
    <row r="55" spans="1:11" ht="165" x14ac:dyDescent="0.3">
      <c r="A55" t="s">
        <v>3482</v>
      </c>
      <c r="B55" t="s">
        <v>4482</v>
      </c>
      <c r="C55" t="s">
        <v>5483</v>
      </c>
      <c r="D55" t="s">
        <v>8515</v>
      </c>
      <c r="E55" t="s">
        <v>6483</v>
      </c>
      <c r="F55" t="s">
        <v>7483</v>
      </c>
      <c r="H55" s="12" t="s">
        <v>239</v>
      </c>
      <c r="I55" t="str">
        <f t="shared" si="2"/>
        <v>'ysposzrqm','2868427398429','01011491096','서울특별시  마포구 월드컵로 지하','clzpd367','처시츠'</v>
      </c>
      <c r="J55" s="17" t="s">
        <v>238</v>
      </c>
      <c r="K55" t="str">
        <f t="shared" si="3"/>
        <v>insert into CUSTORMER(Customer_ID,Member_Ssn,PhoneNumber,Member_Location,Passwd,Member_Name
) values('ysposzrqm','2868427398429','01011491096','서울특별시  마포구 월드컵로 지하','clzpd367','처시츠');</v>
      </c>
    </row>
    <row r="56" spans="1:11" ht="165" x14ac:dyDescent="0.3">
      <c r="A56" t="s">
        <v>3483</v>
      </c>
      <c r="B56" t="s">
        <v>4483</v>
      </c>
      <c r="C56" t="s">
        <v>5484</v>
      </c>
      <c r="D56" t="s">
        <v>8517</v>
      </c>
      <c r="E56" t="s">
        <v>6484</v>
      </c>
      <c r="F56" t="s">
        <v>7484</v>
      </c>
      <c r="H56" s="12" t="s">
        <v>239</v>
      </c>
      <c r="I56" t="str">
        <f t="shared" si="2"/>
        <v>'anodpyrpp','7017145819965','01005260056','서울특별시  마포구 월드컵로 235','brdqh023','파류기'</v>
      </c>
      <c r="J56" s="17" t="s">
        <v>238</v>
      </c>
      <c r="K56" t="str">
        <f t="shared" si="3"/>
        <v>insert into CUSTORMER(Customer_ID,Member_Ssn,PhoneNumber,Member_Location,Passwd,Member_Name
) values('anodpyrpp','7017145819965','01005260056','서울특별시  마포구 월드컵로 235','brdqh023','파류기');</v>
      </c>
    </row>
    <row r="57" spans="1:11" ht="165" x14ac:dyDescent="0.3">
      <c r="A57" t="s">
        <v>3484</v>
      </c>
      <c r="B57" t="s">
        <v>4484</v>
      </c>
      <c r="C57" t="s">
        <v>5485</v>
      </c>
      <c r="D57" t="s">
        <v>8514</v>
      </c>
      <c r="E57" t="s">
        <v>6485</v>
      </c>
      <c r="F57" t="s">
        <v>7485</v>
      </c>
      <c r="H57" s="12" t="s">
        <v>239</v>
      </c>
      <c r="I57" t="str">
        <f t="shared" si="2"/>
        <v>'jzernifkv','1033742033553','01032368253','서울특별시  마포구  양화로','dajpa286','그먀도'</v>
      </c>
      <c r="J57" s="17" t="s">
        <v>238</v>
      </c>
      <c r="K57" t="str">
        <f t="shared" si="3"/>
        <v>insert into CUSTORMER(Customer_ID,Member_Ssn,PhoneNumber,Member_Location,Passwd,Member_Name
) values('jzernifkv','1033742033553','01032368253','서울특별시  마포구  양화로','dajpa286','그먀도');</v>
      </c>
    </row>
    <row r="58" spans="1:11" ht="165" x14ac:dyDescent="0.3">
      <c r="A58" t="s">
        <v>3485</v>
      </c>
      <c r="B58" t="s">
        <v>4485</v>
      </c>
      <c r="C58" t="s">
        <v>5486</v>
      </c>
      <c r="D58" t="s">
        <v>8515</v>
      </c>
      <c r="E58" t="s">
        <v>6486</v>
      </c>
      <c r="F58" t="s">
        <v>7486</v>
      </c>
      <c r="H58" s="12" t="s">
        <v>239</v>
      </c>
      <c r="I58" t="str">
        <f t="shared" si="2"/>
        <v>'fnrblfunv','6408344469232','01034365415','서울특별시  마포구 월드컵로 지하','uiahf009','거루구'</v>
      </c>
      <c r="J58" s="17" t="s">
        <v>238</v>
      </c>
      <c r="K58" t="str">
        <f t="shared" si="3"/>
        <v>insert into CUSTORMER(Customer_ID,Member_Ssn,PhoneNumber,Member_Location,Passwd,Member_Name
) values('fnrblfunv','6408344469232','01034365415','서울특별시  마포구 월드컵로 지하','uiahf009','거루구');</v>
      </c>
    </row>
    <row r="59" spans="1:11" ht="165" x14ac:dyDescent="0.3">
      <c r="A59" t="s">
        <v>3486</v>
      </c>
      <c r="B59" t="s">
        <v>4486</v>
      </c>
      <c r="C59" t="s">
        <v>5487</v>
      </c>
      <c r="D59" t="s">
        <v>8517</v>
      </c>
      <c r="E59" t="s">
        <v>6487</v>
      </c>
      <c r="F59" t="s">
        <v>7487</v>
      </c>
      <c r="H59" s="12" t="s">
        <v>239</v>
      </c>
      <c r="I59" t="str">
        <f t="shared" si="2"/>
        <v>'dwgzuwngv','2653576263343','01020168105','서울특별시  마포구 월드컵로 235','dcwld594','료유터'</v>
      </c>
      <c r="J59" s="17" t="s">
        <v>238</v>
      </c>
      <c r="K59" t="str">
        <f t="shared" si="3"/>
        <v>insert into CUSTORMER(Customer_ID,Member_Ssn,PhoneNumber,Member_Location,Passwd,Member_Name
) values('dwgzuwngv','2653576263343','01020168105','서울특별시  마포구 월드컵로 235','dcwld594','료유터');</v>
      </c>
    </row>
    <row r="60" spans="1:11" ht="165" x14ac:dyDescent="0.3">
      <c r="A60" t="s">
        <v>3487</v>
      </c>
      <c r="B60" t="s">
        <v>4487</v>
      </c>
      <c r="C60" t="s">
        <v>5488</v>
      </c>
      <c r="D60" t="s">
        <v>8515</v>
      </c>
      <c r="E60" t="s">
        <v>6488</v>
      </c>
      <c r="F60" t="s">
        <v>7488</v>
      </c>
      <c r="H60" s="12" t="s">
        <v>239</v>
      </c>
      <c r="I60" t="str">
        <f t="shared" si="2"/>
        <v>'mimohfvkk','0870504147351','01060861721','서울특별시  마포구 월드컵로 지하','oydip463','녀차오'</v>
      </c>
      <c r="J60" s="17" t="s">
        <v>238</v>
      </c>
      <c r="K60" t="str">
        <f t="shared" si="3"/>
        <v>insert into CUSTORMER(Customer_ID,Member_Ssn,PhoneNumber,Member_Location,Passwd,Member_Name
) values('mimohfvkk','0870504147351','01060861721','서울특별시  마포구 월드컵로 지하','oydip463','녀차오');</v>
      </c>
    </row>
    <row r="61" spans="1:11" ht="165" x14ac:dyDescent="0.3">
      <c r="A61" t="s">
        <v>3488</v>
      </c>
      <c r="B61" t="s">
        <v>4488</v>
      </c>
      <c r="C61" t="s">
        <v>5489</v>
      </c>
      <c r="D61" t="s">
        <v>8510</v>
      </c>
      <c r="E61" t="s">
        <v>6489</v>
      </c>
      <c r="F61" t="s">
        <v>7489</v>
      </c>
      <c r="H61" s="12" t="s">
        <v>239</v>
      </c>
      <c r="I61" t="str">
        <f t="shared" si="2"/>
        <v>'hjtfhkbtt','3287403361574','01008895541','서울특별시  마포구 동교로1길 ','lahwc673','푸푸쿄'</v>
      </c>
      <c r="J61" s="17" t="s">
        <v>238</v>
      </c>
      <c r="K61" t="str">
        <f t="shared" si="3"/>
        <v>insert into CUSTORMER(Customer_ID,Member_Ssn,PhoneNumber,Member_Location,Passwd,Member_Name
) values('hjtfhkbtt','3287403361574','01008895541','서울특별시  마포구 동교로1길 ','lahwc673','푸푸쿄');</v>
      </c>
    </row>
    <row r="62" spans="1:11" ht="165" x14ac:dyDescent="0.3">
      <c r="A62" t="s">
        <v>3489</v>
      </c>
      <c r="B62" t="s">
        <v>4489</v>
      </c>
      <c r="C62" t="s">
        <v>5490</v>
      </c>
      <c r="D62" t="s">
        <v>8513</v>
      </c>
      <c r="E62" t="s">
        <v>6490</v>
      </c>
      <c r="F62" t="s">
        <v>7490</v>
      </c>
      <c r="H62" s="12" t="s">
        <v>239</v>
      </c>
      <c r="I62" t="str">
        <f t="shared" si="2"/>
        <v>'lmqqyvvsm','2295717574787','01042877278','서울특별시  마포구 월드컵로25길','nujdz774','툐료그'</v>
      </c>
      <c r="J62" s="17" t="s">
        <v>238</v>
      </c>
      <c r="K62" t="str">
        <f t="shared" si="3"/>
        <v>insert into CUSTORMER(Customer_ID,Member_Ssn,PhoneNumber,Member_Location,Passwd,Member_Name
) values('lmqqyvvsm','2295717574787','01042877278','서울특별시  마포구 월드컵로25길','nujdz774','툐료그');</v>
      </c>
    </row>
    <row r="63" spans="1:11" ht="165" x14ac:dyDescent="0.3">
      <c r="A63" t="s">
        <v>3490</v>
      </c>
      <c r="B63" t="s">
        <v>4490</v>
      </c>
      <c r="C63" t="s">
        <v>5491</v>
      </c>
      <c r="D63" t="s">
        <v>8513</v>
      </c>
      <c r="E63" t="s">
        <v>6491</v>
      </c>
      <c r="F63" t="s">
        <v>7491</v>
      </c>
      <c r="H63" s="12" t="s">
        <v>239</v>
      </c>
      <c r="I63" t="str">
        <f t="shared" si="2"/>
        <v>'ulfaafzju','6938922831718','01010484807','서울특별시  마포구 월드컵로25길','pzfvb719','어므퓨'</v>
      </c>
      <c r="J63" s="17" t="s">
        <v>238</v>
      </c>
      <c r="K63" t="str">
        <f t="shared" si="3"/>
        <v>insert into CUSTORMER(Customer_ID,Member_Ssn,PhoneNumber,Member_Location,Passwd,Member_Name
) values('ulfaafzju','6938922831718','01010484807','서울특별시  마포구 월드컵로25길','pzfvb719','어므퓨');</v>
      </c>
    </row>
    <row r="64" spans="1:11" ht="165" x14ac:dyDescent="0.3">
      <c r="A64" t="s">
        <v>3491</v>
      </c>
      <c r="B64" t="s">
        <v>4491</v>
      </c>
      <c r="C64" t="s">
        <v>5492</v>
      </c>
      <c r="D64" t="s">
        <v>8512</v>
      </c>
      <c r="E64" t="s">
        <v>6492</v>
      </c>
      <c r="F64" t="s">
        <v>7492</v>
      </c>
      <c r="H64" s="12" t="s">
        <v>239</v>
      </c>
      <c r="I64" t="str">
        <f t="shared" si="2"/>
        <v>'qqvtzbohp','8758645310300','01041649122','서울특별시  마포구 포은로 135','qehwj201','휴져겨'</v>
      </c>
      <c r="J64" s="17" t="s">
        <v>238</v>
      </c>
      <c r="K64" t="str">
        <f t="shared" si="3"/>
        <v>insert into CUSTORMER(Customer_ID,Member_Ssn,PhoneNumber,Member_Location,Passwd,Member_Name
) values('qqvtzbohp','8758645310300','01041649122','서울특별시  마포구 포은로 135','qehwj201','휴져겨');</v>
      </c>
    </row>
    <row r="65" spans="1:11" ht="165" x14ac:dyDescent="0.3">
      <c r="A65" t="s">
        <v>3492</v>
      </c>
      <c r="B65" t="s">
        <v>4492</v>
      </c>
      <c r="C65" t="s">
        <v>5493</v>
      </c>
      <c r="D65" t="s">
        <v>8513</v>
      </c>
      <c r="E65" t="s">
        <v>6493</v>
      </c>
      <c r="F65" t="s">
        <v>7493</v>
      </c>
      <c r="H65" s="12" t="s">
        <v>239</v>
      </c>
      <c r="I65" t="str">
        <f t="shared" si="2"/>
        <v>'wbsnnidqs','0699849052855','01079829626','서울특별시  마포구 월드컵로25길','bqvlf228','오바루'</v>
      </c>
      <c r="J65" s="17" t="s">
        <v>238</v>
      </c>
      <c r="K65" t="str">
        <f t="shared" si="3"/>
        <v>insert into CUSTORMER(Customer_ID,Member_Ssn,PhoneNumber,Member_Location,Passwd,Member_Name
) values('wbsnnidqs','0699849052855','01079829626','서울특별시  마포구 월드컵로25길','bqvlf228','오바루');</v>
      </c>
    </row>
    <row r="66" spans="1:11" ht="165" x14ac:dyDescent="0.3">
      <c r="A66" t="s">
        <v>3493</v>
      </c>
      <c r="B66" t="s">
        <v>4493</v>
      </c>
      <c r="C66" t="s">
        <v>5494</v>
      </c>
      <c r="D66" t="s">
        <v>8515</v>
      </c>
      <c r="E66" t="s">
        <v>6494</v>
      </c>
      <c r="F66" t="s">
        <v>7494</v>
      </c>
      <c r="H66" s="12" t="s">
        <v>239</v>
      </c>
      <c r="I66" t="str">
        <f t="shared" si="2"/>
        <v>'amnyftkwz','3436570121776','01054218898','서울특별시  마포구 월드컵로 지하','lktal182','다디버'</v>
      </c>
      <c r="J66" s="17" t="s">
        <v>238</v>
      </c>
      <c r="K66" t="str">
        <f t="shared" si="3"/>
        <v>insert into CUSTORMER(Customer_ID,Member_Ssn,PhoneNumber,Member_Location,Passwd,Member_Name
) values('amnyftkwz','3436570121776','01054218898','서울특별시  마포구 월드컵로 지하','lktal182','다디버');</v>
      </c>
    </row>
    <row r="67" spans="1:11" ht="165" x14ac:dyDescent="0.3">
      <c r="A67" t="s">
        <v>3494</v>
      </c>
      <c r="B67" t="s">
        <v>4494</v>
      </c>
      <c r="C67" t="s">
        <v>5495</v>
      </c>
      <c r="D67" t="s">
        <v>8511</v>
      </c>
      <c r="E67" t="s">
        <v>6495</v>
      </c>
      <c r="F67" t="s">
        <v>7495</v>
      </c>
      <c r="H67" s="12" t="s">
        <v>239</v>
      </c>
      <c r="I67" t="str">
        <f t="shared" si="2"/>
        <v>'zsudtunha','7032294156501','01027215226','서울특별시  마포구 월드컵로 212','gdetz592','오히혀'</v>
      </c>
      <c r="J67" s="17" t="s">
        <v>238</v>
      </c>
      <c r="K67" t="str">
        <f t="shared" si="3"/>
        <v>insert into CUSTORMER(Customer_ID,Member_Ssn,PhoneNumber,Member_Location,Passwd,Member_Name
) values('zsudtunha','7032294156501','01027215226','서울특별시  마포구 월드컵로 212','gdetz592','오히혀');</v>
      </c>
    </row>
    <row r="68" spans="1:11" ht="165" x14ac:dyDescent="0.3">
      <c r="A68" t="s">
        <v>3495</v>
      </c>
      <c r="B68" t="s">
        <v>4495</v>
      </c>
      <c r="C68" t="s">
        <v>5496</v>
      </c>
      <c r="D68" t="s">
        <v>8513</v>
      </c>
      <c r="E68" t="s">
        <v>6496</v>
      </c>
      <c r="F68" t="s">
        <v>7496</v>
      </c>
      <c r="H68" s="12" t="s">
        <v>239</v>
      </c>
      <c r="I68" t="str">
        <f t="shared" si="2"/>
        <v>'vztjfcamd','3732063125953','01075140290','서울특별시  마포구 월드컵로25길','fhyer319','보그디'</v>
      </c>
      <c r="J68" s="17" t="s">
        <v>238</v>
      </c>
      <c r="K68" t="str">
        <f t="shared" si="3"/>
        <v>insert into CUSTORMER(Customer_ID,Member_Ssn,PhoneNumber,Member_Location,Passwd,Member_Name
) values('vztjfcamd','3732063125953','01075140290','서울특별시  마포구 월드컵로25길','fhyer319','보그디');</v>
      </c>
    </row>
    <row r="69" spans="1:11" ht="165" x14ac:dyDescent="0.3">
      <c r="A69" t="s">
        <v>3496</v>
      </c>
      <c r="B69" t="s">
        <v>4496</v>
      </c>
      <c r="C69" t="s">
        <v>5497</v>
      </c>
      <c r="D69" t="s">
        <v>8514</v>
      </c>
      <c r="E69" t="s">
        <v>6497</v>
      </c>
      <c r="F69" t="s">
        <v>7497</v>
      </c>
      <c r="H69" s="12" t="s">
        <v>239</v>
      </c>
      <c r="I69" t="str">
        <f t="shared" si="2"/>
        <v>'sipiuwmjm','4291916238367','01041310814','서울특별시  마포구  양화로','qtfbe642','크키타'</v>
      </c>
      <c r="J69" s="17" t="s">
        <v>238</v>
      </c>
      <c r="K69" t="str">
        <f t="shared" si="3"/>
        <v>insert into CUSTORMER(Customer_ID,Member_Ssn,PhoneNumber,Member_Location,Passwd,Member_Name
) values('sipiuwmjm','4291916238367','01041310814','서울특별시  마포구  양화로','qtfbe642','크키타');</v>
      </c>
    </row>
    <row r="70" spans="1:11" ht="165" x14ac:dyDescent="0.3">
      <c r="A70" t="s">
        <v>3497</v>
      </c>
      <c r="B70" t="s">
        <v>4497</v>
      </c>
      <c r="C70" t="s">
        <v>5498</v>
      </c>
      <c r="D70" t="s">
        <v>8513</v>
      </c>
      <c r="E70" t="s">
        <v>6498</v>
      </c>
      <c r="F70" t="s">
        <v>7498</v>
      </c>
      <c r="H70" s="12" t="s">
        <v>239</v>
      </c>
      <c r="I70" t="str">
        <f t="shared" si="2"/>
        <v>'cgjzhmljb','1012858017890','01055269914','서울특별시  마포구 월드컵로25길','tdswv808','이며서'</v>
      </c>
      <c r="J70" s="17" t="s">
        <v>238</v>
      </c>
      <c r="K70" t="str">
        <f t="shared" si="3"/>
        <v>insert into CUSTORMER(Customer_ID,Member_Ssn,PhoneNumber,Member_Location,Passwd,Member_Name
) values('cgjzhmljb','1012858017890','01055269914','서울특별시  마포구 월드컵로25길','tdswv808','이며서');</v>
      </c>
    </row>
    <row r="71" spans="1:11" ht="165" x14ac:dyDescent="0.3">
      <c r="A71" t="s">
        <v>3498</v>
      </c>
      <c r="B71" t="s">
        <v>4498</v>
      </c>
      <c r="C71" t="s">
        <v>5499</v>
      </c>
      <c r="D71" t="s">
        <v>8515</v>
      </c>
      <c r="E71" t="s">
        <v>6499</v>
      </c>
      <c r="F71" t="s">
        <v>7499</v>
      </c>
      <c r="H71" s="12" t="s">
        <v>239</v>
      </c>
      <c r="I71" t="str">
        <f t="shared" si="2"/>
        <v>'trsoodoeb','0691255420778','01042336339','서울특별시  마포구 월드컵로 지하','ykbai397','므라리'</v>
      </c>
      <c r="J71" s="17" t="s">
        <v>238</v>
      </c>
      <c r="K71" t="str">
        <f t="shared" si="3"/>
        <v>insert into CUSTORMER(Customer_ID,Member_Ssn,PhoneNumber,Member_Location,Passwd,Member_Name
) values('trsoodoeb','0691255420778','01042336339','서울특별시  마포구 월드컵로 지하','ykbai397','므라리');</v>
      </c>
    </row>
    <row r="72" spans="1:11" ht="165" x14ac:dyDescent="0.3">
      <c r="A72" t="s">
        <v>3499</v>
      </c>
      <c r="B72" t="s">
        <v>4499</v>
      </c>
      <c r="C72" t="s">
        <v>5500</v>
      </c>
      <c r="D72" t="s">
        <v>8511</v>
      </c>
      <c r="E72" t="s">
        <v>6500</v>
      </c>
      <c r="F72" t="s">
        <v>7500</v>
      </c>
      <c r="H72" s="12" t="s">
        <v>239</v>
      </c>
      <c r="I72" t="str">
        <f t="shared" si="2"/>
        <v>'fkcxztxkk','9770788973710','01012422571','서울특별시  마포구 월드컵로 212','xkcjk908','초시퍼'</v>
      </c>
      <c r="J72" s="17" t="s">
        <v>238</v>
      </c>
      <c r="K72" t="str">
        <f t="shared" si="3"/>
        <v>insert into CUSTORMER(Customer_ID,Member_Ssn,PhoneNumber,Member_Location,Passwd,Member_Name
) values('fkcxztxkk','9770788973710','01012422571','서울특별시  마포구 월드컵로 212','xkcjk908','초시퍼');</v>
      </c>
    </row>
    <row r="73" spans="1:11" ht="165" x14ac:dyDescent="0.3">
      <c r="A73" t="s">
        <v>3500</v>
      </c>
      <c r="B73" t="s">
        <v>4500</v>
      </c>
      <c r="C73" t="s">
        <v>5501</v>
      </c>
      <c r="D73" t="s">
        <v>8512</v>
      </c>
      <c r="E73" t="s">
        <v>6501</v>
      </c>
      <c r="F73" t="s">
        <v>7501</v>
      </c>
      <c r="H73" s="12" t="s">
        <v>239</v>
      </c>
      <c r="I73" t="str">
        <f t="shared" si="2"/>
        <v>'motgobqto','7138812759945','01088702289','서울특별시  마포구 포은로 135','sciyi094','며아료'</v>
      </c>
      <c r="J73" s="17" t="s">
        <v>238</v>
      </c>
      <c r="K73" t="str">
        <f t="shared" si="3"/>
        <v>insert into CUSTORMER(Customer_ID,Member_Ssn,PhoneNumber,Member_Location,Passwd,Member_Name
) values('motgobqto','7138812759945','01088702289','서울특별시  마포구 포은로 135','sciyi094','며아료');</v>
      </c>
    </row>
    <row r="74" spans="1:11" ht="165" x14ac:dyDescent="0.3">
      <c r="A74" t="s">
        <v>3501</v>
      </c>
      <c r="B74" t="s">
        <v>4501</v>
      </c>
      <c r="C74" t="s">
        <v>5502</v>
      </c>
      <c r="D74" t="s">
        <v>8510</v>
      </c>
      <c r="E74" t="s">
        <v>6502</v>
      </c>
      <c r="F74" t="s">
        <v>7502</v>
      </c>
      <c r="H74" s="12" t="s">
        <v>239</v>
      </c>
      <c r="I74" t="str">
        <f t="shared" si="2"/>
        <v>'doijppoxk','4663902419637','01036930557','서울특별시  마포구 동교로1길 ','kwnul568','혀비주'</v>
      </c>
      <c r="J74" s="17" t="s">
        <v>238</v>
      </c>
      <c r="K74" t="str">
        <f t="shared" si="3"/>
        <v>insert into CUSTORMER(Customer_ID,Member_Ssn,PhoneNumber,Member_Location,Passwd,Member_Name
) values('doijppoxk','4663902419637','01036930557','서울특별시  마포구 동교로1길 ','kwnul568','혀비주');</v>
      </c>
    </row>
    <row r="75" spans="1:11" ht="165" x14ac:dyDescent="0.3">
      <c r="A75" t="s">
        <v>3502</v>
      </c>
      <c r="B75" t="s">
        <v>4502</v>
      </c>
      <c r="C75" t="s">
        <v>5503</v>
      </c>
      <c r="D75" t="s">
        <v>8516</v>
      </c>
      <c r="E75" t="s">
        <v>6503</v>
      </c>
      <c r="F75" t="s">
        <v>7503</v>
      </c>
      <c r="H75" s="12" t="s">
        <v>239</v>
      </c>
      <c r="I75" t="str">
        <f t="shared" si="2"/>
        <v>'hyyxwswiw','8725247875692','01022862687','서울특별시  마포구 가양대로','enrsk448','시거디'</v>
      </c>
      <c r="J75" s="17" t="s">
        <v>238</v>
      </c>
      <c r="K75" t="str">
        <f t="shared" si="3"/>
        <v>insert into CUSTORMER(Customer_ID,Member_Ssn,PhoneNumber,Member_Location,Passwd,Member_Name
) values('hyyxwswiw','8725247875692','01022862687','서울특별시  마포구 가양대로','enrsk448','시거디');</v>
      </c>
    </row>
    <row r="76" spans="1:11" ht="165" x14ac:dyDescent="0.3">
      <c r="A76" t="s">
        <v>3503</v>
      </c>
      <c r="B76" t="s">
        <v>4503</v>
      </c>
      <c r="C76" t="s">
        <v>5504</v>
      </c>
      <c r="D76" t="s">
        <v>8512</v>
      </c>
      <c r="E76" t="s">
        <v>6504</v>
      </c>
      <c r="F76" t="s">
        <v>7504</v>
      </c>
      <c r="H76" s="12" t="s">
        <v>239</v>
      </c>
      <c r="I76" t="str">
        <f t="shared" si="2"/>
        <v>'zelqwkzqb','4470773911773','01070694443','서울특별시  마포구 포은로 135','rnpfz141','쇼니푸'</v>
      </c>
      <c r="J76" s="17" t="s">
        <v>238</v>
      </c>
      <c r="K76" t="str">
        <f t="shared" si="3"/>
        <v>insert into CUSTORMER(Customer_ID,Member_Ssn,PhoneNumber,Member_Location,Passwd,Member_Name
) values('zelqwkzqb','4470773911773','01070694443','서울특별시  마포구 포은로 135','rnpfz141','쇼니푸');</v>
      </c>
    </row>
    <row r="77" spans="1:11" ht="165" x14ac:dyDescent="0.3">
      <c r="A77" t="s">
        <v>3504</v>
      </c>
      <c r="B77" t="s">
        <v>4504</v>
      </c>
      <c r="C77" t="s">
        <v>5505</v>
      </c>
      <c r="D77" t="s">
        <v>8513</v>
      </c>
      <c r="E77" t="s">
        <v>6505</v>
      </c>
      <c r="F77" t="s">
        <v>7505</v>
      </c>
      <c r="H77" s="12" t="s">
        <v>239</v>
      </c>
      <c r="I77" t="str">
        <f t="shared" si="2"/>
        <v>'hsxciparx','2803001963135','01090476873','서울특별시  마포구 월드컵로25길','bvosy995','여카르'</v>
      </c>
      <c r="J77" s="17" t="s">
        <v>238</v>
      </c>
      <c r="K77" t="str">
        <f t="shared" si="3"/>
        <v>insert into CUSTORMER(Customer_ID,Member_Ssn,PhoneNumber,Member_Location,Passwd,Member_Name
) values('hsxciparx','2803001963135','01090476873','서울특별시  마포구 월드컵로25길','bvosy995','여카르');</v>
      </c>
    </row>
    <row r="78" spans="1:11" ht="165" x14ac:dyDescent="0.3">
      <c r="A78" t="s">
        <v>3505</v>
      </c>
      <c r="B78" t="s">
        <v>4505</v>
      </c>
      <c r="C78" t="s">
        <v>5506</v>
      </c>
      <c r="D78" t="s">
        <v>8515</v>
      </c>
      <c r="E78" t="s">
        <v>6506</v>
      </c>
      <c r="F78" t="s">
        <v>7506</v>
      </c>
      <c r="H78" s="12" t="s">
        <v>239</v>
      </c>
      <c r="I78" t="str">
        <f t="shared" si="2"/>
        <v>'xcltullgj','6513155491870','01075203350','서울특별시  마포구 월드컵로 지하','byxnh929','바뵤루'</v>
      </c>
      <c r="J78" s="17" t="s">
        <v>238</v>
      </c>
      <c r="K78" t="str">
        <f t="shared" si="3"/>
        <v>insert into CUSTORMER(Customer_ID,Member_Ssn,PhoneNumber,Member_Location,Passwd,Member_Name
) values('xcltullgj','6513155491870','01075203350','서울특별시  마포구 월드컵로 지하','byxnh929','바뵤루');</v>
      </c>
    </row>
    <row r="79" spans="1:11" ht="165" x14ac:dyDescent="0.3">
      <c r="A79" t="s">
        <v>3506</v>
      </c>
      <c r="B79" t="s">
        <v>4506</v>
      </c>
      <c r="C79" t="s">
        <v>5507</v>
      </c>
      <c r="D79" t="s">
        <v>8515</v>
      </c>
      <c r="E79" t="s">
        <v>6507</v>
      </c>
      <c r="F79" t="s">
        <v>7507</v>
      </c>
      <c r="H79" s="12" t="s">
        <v>239</v>
      </c>
      <c r="I79" t="str">
        <f t="shared" si="2"/>
        <v>'wrbzrawva','2070747033359','01050149946','서울특별시  마포구 월드컵로 지하','gyqoq974','허쇼묘'</v>
      </c>
      <c r="J79" s="17" t="s">
        <v>238</v>
      </c>
      <c r="K79" t="str">
        <f t="shared" si="3"/>
        <v>insert into CUSTORMER(Customer_ID,Member_Ssn,PhoneNumber,Member_Location,Passwd,Member_Name
) values('wrbzrawva','2070747033359','01050149946','서울특별시  마포구 월드컵로 지하','gyqoq974','허쇼묘');</v>
      </c>
    </row>
    <row r="80" spans="1:11" ht="165" x14ac:dyDescent="0.3">
      <c r="A80" t="s">
        <v>3507</v>
      </c>
      <c r="B80" t="s">
        <v>4507</v>
      </c>
      <c r="C80" t="s">
        <v>5508</v>
      </c>
      <c r="D80" t="s">
        <v>8512</v>
      </c>
      <c r="E80" t="s">
        <v>6508</v>
      </c>
      <c r="F80" t="s">
        <v>7508</v>
      </c>
      <c r="H80" s="12" t="s">
        <v>239</v>
      </c>
      <c r="I80" t="str">
        <f t="shared" si="2"/>
        <v>'cggfremuh','8020641023770','01015489283','서울특별시  마포구 포은로 135','mavrj988','우조디'</v>
      </c>
      <c r="J80" s="17" t="s">
        <v>238</v>
      </c>
      <c r="K80" t="str">
        <f t="shared" si="3"/>
        <v>insert into CUSTORMER(Customer_ID,Member_Ssn,PhoneNumber,Member_Location,Passwd,Member_Name
) values('cggfremuh','8020641023770','01015489283','서울특별시  마포구 포은로 135','mavrj988','우조디');</v>
      </c>
    </row>
    <row r="81" spans="1:11" ht="165" x14ac:dyDescent="0.3">
      <c r="A81" t="s">
        <v>3508</v>
      </c>
      <c r="B81" t="s">
        <v>4508</v>
      </c>
      <c r="C81" t="s">
        <v>5509</v>
      </c>
      <c r="D81" t="s">
        <v>8514</v>
      </c>
      <c r="E81" t="s">
        <v>6509</v>
      </c>
      <c r="F81" t="s">
        <v>7509</v>
      </c>
      <c r="H81" s="12" t="s">
        <v>239</v>
      </c>
      <c r="I81" t="str">
        <f t="shared" si="2"/>
        <v>'gdrmyopus','2295800664020','01050571274','서울특별시  마포구  양화로','xzlpd670','터됴너'</v>
      </c>
      <c r="J81" s="17" t="s">
        <v>238</v>
      </c>
      <c r="K81" t="str">
        <f t="shared" si="3"/>
        <v>insert into CUSTORMER(Customer_ID,Member_Ssn,PhoneNumber,Member_Location,Passwd,Member_Name
) values('gdrmyopus','2295800664020','01050571274','서울특별시  마포구  양화로','xzlpd670','터됴너');</v>
      </c>
    </row>
    <row r="82" spans="1:11" ht="165" x14ac:dyDescent="0.3">
      <c r="A82" t="s">
        <v>3509</v>
      </c>
      <c r="B82" t="s">
        <v>4509</v>
      </c>
      <c r="C82" t="s">
        <v>5510</v>
      </c>
      <c r="D82" t="s">
        <v>8511</v>
      </c>
      <c r="E82" t="s">
        <v>6510</v>
      </c>
      <c r="F82" t="s">
        <v>7510</v>
      </c>
      <c r="H82" s="12" t="s">
        <v>239</v>
      </c>
      <c r="I82" t="str">
        <f t="shared" ref="I82:I145" si="4">"'"&amp;A82&amp;"','"&amp;B82&amp;"','"&amp;C82&amp;"','"&amp;D82&amp;"','"&amp;E82&amp;"','"&amp;F82&amp;"'"</f>
        <v>'dujwhkupn','5224186859842','01051734499','서울특별시  마포구 월드컵로 212','bqeoi791','주리햐'</v>
      </c>
      <c r="J82" s="17" t="s">
        <v>238</v>
      </c>
      <c r="K82" t="str">
        <f t="shared" ref="K82:K145" si="5">H82&amp;I82&amp;J82</f>
        <v>insert into CUSTORMER(Customer_ID,Member_Ssn,PhoneNumber,Member_Location,Passwd,Member_Name
) values('dujwhkupn','5224186859842','01051734499','서울특별시  마포구 월드컵로 212','bqeoi791','주리햐');</v>
      </c>
    </row>
    <row r="83" spans="1:11" ht="165" x14ac:dyDescent="0.3">
      <c r="A83" t="s">
        <v>3510</v>
      </c>
      <c r="B83" t="s">
        <v>4510</v>
      </c>
      <c r="C83" t="s">
        <v>5511</v>
      </c>
      <c r="D83" t="s">
        <v>8517</v>
      </c>
      <c r="E83" t="s">
        <v>6511</v>
      </c>
      <c r="F83" t="s">
        <v>7511</v>
      </c>
      <c r="H83" s="12" t="s">
        <v>239</v>
      </c>
      <c r="I83" t="str">
        <f t="shared" si="4"/>
        <v>'mlfgngmkb','5314214930440','01007845054','서울특별시  마포구 월드컵로 235','vvekd894','탸주표'</v>
      </c>
      <c r="J83" s="17" t="s">
        <v>238</v>
      </c>
      <c r="K83" t="str">
        <f t="shared" si="5"/>
        <v>insert into CUSTORMER(Customer_ID,Member_Ssn,PhoneNumber,Member_Location,Passwd,Member_Name
) values('mlfgngmkb','5314214930440','01007845054','서울특별시  마포구 월드컵로 235','vvekd894','탸주표');</v>
      </c>
    </row>
    <row r="84" spans="1:11" ht="165" x14ac:dyDescent="0.3">
      <c r="A84" t="s">
        <v>3511</v>
      </c>
      <c r="B84" t="s">
        <v>4511</v>
      </c>
      <c r="C84" t="s">
        <v>5512</v>
      </c>
      <c r="D84" t="s">
        <v>8514</v>
      </c>
      <c r="E84" t="s">
        <v>6512</v>
      </c>
      <c r="F84" t="s">
        <v>7512</v>
      </c>
      <c r="H84" s="12" t="s">
        <v>239</v>
      </c>
      <c r="I84" t="str">
        <f t="shared" si="4"/>
        <v>'cxiwgzwau','5400275978056','01030868763','서울특별시  마포구  양화로','rxqfl072','겨혀기'</v>
      </c>
      <c r="J84" s="17" t="s">
        <v>238</v>
      </c>
      <c r="K84" t="str">
        <f t="shared" si="5"/>
        <v>insert into CUSTORMER(Customer_ID,Member_Ssn,PhoneNumber,Member_Location,Passwd,Member_Name
) values('cxiwgzwau','5400275978056','01030868763','서울특별시  마포구  양화로','rxqfl072','겨혀기');</v>
      </c>
    </row>
    <row r="85" spans="1:11" ht="165" x14ac:dyDescent="0.3">
      <c r="A85" t="s">
        <v>3512</v>
      </c>
      <c r="B85" t="s">
        <v>4512</v>
      </c>
      <c r="C85" t="s">
        <v>5513</v>
      </c>
      <c r="D85" t="s">
        <v>8513</v>
      </c>
      <c r="E85" t="s">
        <v>6513</v>
      </c>
      <c r="F85" t="s">
        <v>7513</v>
      </c>
      <c r="H85" s="12" t="s">
        <v>239</v>
      </c>
      <c r="I85" t="str">
        <f t="shared" si="4"/>
        <v>'ecgdkjwwv','2228351819661','01027979817','서울특별시  마포구 월드컵로25길','sddqc667','브추차'</v>
      </c>
      <c r="J85" s="17" t="s">
        <v>238</v>
      </c>
      <c r="K85" t="str">
        <f t="shared" si="5"/>
        <v>insert into CUSTORMER(Customer_ID,Member_Ssn,PhoneNumber,Member_Location,Passwd,Member_Name
) values('ecgdkjwwv','2228351819661','01027979817','서울특별시  마포구 월드컵로25길','sddqc667','브추차');</v>
      </c>
    </row>
    <row r="86" spans="1:11" ht="165" x14ac:dyDescent="0.3">
      <c r="A86" t="s">
        <v>3513</v>
      </c>
      <c r="B86" t="s">
        <v>4513</v>
      </c>
      <c r="C86" t="s">
        <v>5514</v>
      </c>
      <c r="D86" t="s">
        <v>8515</v>
      </c>
      <c r="E86" t="s">
        <v>6514</v>
      </c>
      <c r="F86" t="s">
        <v>7514</v>
      </c>
      <c r="H86" s="12" t="s">
        <v>239</v>
      </c>
      <c r="I86" t="str">
        <f t="shared" si="4"/>
        <v>'tmyhuwxjq','9166772617038','01063541966','서울특별시  마포구 월드컵로 지하','ondtj324','랴하도'</v>
      </c>
      <c r="J86" s="17" t="s">
        <v>238</v>
      </c>
      <c r="K86" t="str">
        <f t="shared" si="5"/>
        <v>insert into CUSTORMER(Customer_ID,Member_Ssn,PhoneNumber,Member_Location,Passwd,Member_Name
) values('tmyhuwxjq','9166772617038','01063541966','서울특별시  마포구 월드컵로 지하','ondtj324','랴하도');</v>
      </c>
    </row>
    <row r="87" spans="1:11" ht="165" x14ac:dyDescent="0.3">
      <c r="A87" t="s">
        <v>3514</v>
      </c>
      <c r="B87" t="s">
        <v>4514</v>
      </c>
      <c r="C87" t="s">
        <v>5515</v>
      </c>
      <c r="D87" t="s">
        <v>8511</v>
      </c>
      <c r="E87" t="s">
        <v>6515</v>
      </c>
      <c r="F87" t="s">
        <v>7515</v>
      </c>
      <c r="H87" s="12" t="s">
        <v>239</v>
      </c>
      <c r="I87" t="str">
        <f t="shared" si="4"/>
        <v>'pfcysbxkh','8107993916857','01064825417','서울특별시  마포구 월드컵로 212','tnzje485','조펴후'</v>
      </c>
      <c r="J87" s="17" t="s">
        <v>238</v>
      </c>
      <c r="K87" t="str">
        <f t="shared" si="5"/>
        <v>insert into CUSTORMER(Customer_ID,Member_Ssn,PhoneNumber,Member_Location,Passwd,Member_Name
) values('pfcysbxkh','8107993916857','01064825417','서울특별시  마포구 월드컵로 212','tnzje485','조펴후');</v>
      </c>
    </row>
    <row r="88" spans="1:11" ht="165" x14ac:dyDescent="0.3">
      <c r="A88" t="s">
        <v>3515</v>
      </c>
      <c r="B88" t="s">
        <v>4515</v>
      </c>
      <c r="C88" t="s">
        <v>5516</v>
      </c>
      <c r="D88" t="s">
        <v>8510</v>
      </c>
      <c r="E88" t="s">
        <v>6516</v>
      </c>
      <c r="F88" t="s">
        <v>7516</v>
      </c>
      <c r="H88" s="12" t="s">
        <v>239</v>
      </c>
      <c r="I88" t="str">
        <f t="shared" si="4"/>
        <v>'nuwpnuzxr','3653236631065','01095625473','서울특별시  마포구 동교로1길 ','dtzwq453','노부히'</v>
      </c>
      <c r="J88" s="17" t="s">
        <v>238</v>
      </c>
      <c r="K88" t="str">
        <f t="shared" si="5"/>
        <v>insert into CUSTORMER(Customer_ID,Member_Ssn,PhoneNumber,Member_Location,Passwd,Member_Name
) values('nuwpnuzxr','3653236631065','01095625473','서울특별시  마포구 동교로1길 ','dtzwq453','노부히');</v>
      </c>
    </row>
    <row r="89" spans="1:11" ht="165" x14ac:dyDescent="0.3">
      <c r="A89" t="s">
        <v>3516</v>
      </c>
      <c r="B89" t="s">
        <v>4516</v>
      </c>
      <c r="C89" t="s">
        <v>5517</v>
      </c>
      <c r="D89" t="s">
        <v>8512</v>
      </c>
      <c r="E89" t="s">
        <v>6517</v>
      </c>
      <c r="F89" t="s">
        <v>7517</v>
      </c>
      <c r="H89" s="12" t="s">
        <v>239</v>
      </c>
      <c r="I89" t="str">
        <f t="shared" si="4"/>
        <v>'xdgshcvga','9916686102294','01036699084','서울특별시  마포구 포은로 135','oapys686','니추느'</v>
      </c>
      <c r="J89" s="17" t="s">
        <v>238</v>
      </c>
      <c r="K89" t="str">
        <f t="shared" si="5"/>
        <v>insert into CUSTORMER(Customer_ID,Member_Ssn,PhoneNumber,Member_Location,Passwd,Member_Name
) values('xdgshcvga','9916686102294','01036699084','서울특별시  마포구 포은로 135','oapys686','니추느');</v>
      </c>
    </row>
    <row r="90" spans="1:11" ht="165" x14ac:dyDescent="0.3">
      <c r="A90" t="s">
        <v>3517</v>
      </c>
      <c r="B90" t="s">
        <v>4517</v>
      </c>
      <c r="C90" t="s">
        <v>5518</v>
      </c>
      <c r="D90" t="s">
        <v>8511</v>
      </c>
      <c r="E90" t="s">
        <v>6518</v>
      </c>
      <c r="F90" t="s">
        <v>7518</v>
      </c>
      <c r="H90" s="12" t="s">
        <v>239</v>
      </c>
      <c r="I90" t="str">
        <f t="shared" si="4"/>
        <v>'qfbhggsoo','9317620664318','01049228698','서울특별시  마포구 월드컵로 212','flxrh960','시챠흐'</v>
      </c>
      <c r="J90" s="17" t="s">
        <v>238</v>
      </c>
      <c r="K90" t="str">
        <f t="shared" si="5"/>
        <v>insert into CUSTORMER(Customer_ID,Member_Ssn,PhoneNumber,Member_Location,Passwd,Member_Name
) values('qfbhggsoo','9317620664318','01049228698','서울특별시  마포구 월드컵로 212','flxrh960','시챠흐');</v>
      </c>
    </row>
    <row r="91" spans="1:11" ht="165" x14ac:dyDescent="0.3">
      <c r="A91" t="s">
        <v>3518</v>
      </c>
      <c r="B91" t="s">
        <v>4518</v>
      </c>
      <c r="C91" t="s">
        <v>5519</v>
      </c>
      <c r="D91" t="s">
        <v>8512</v>
      </c>
      <c r="E91" t="s">
        <v>6519</v>
      </c>
      <c r="F91" t="s">
        <v>7519</v>
      </c>
      <c r="H91" s="12" t="s">
        <v>239</v>
      </c>
      <c r="I91" t="str">
        <f t="shared" si="4"/>
        <v>'inmvhwphi','2752060186867','01034652877','서울특별시  마포구 포은로 135','htusi984','라저므'</v>
      </c>
      <c r="J91" s="17" t="s">
        <v>238</v>
      </c>
      <c r="K91" t="str">
        <f t="shared" si="5"/>
        <v>insert into CUSTORMER(Customer_ID,Member_Ssn,PhoneNumber,Member_Location,Passwd,Member_Name
) values('inmvhwphi','2752060186867','01034652877','서울특별시  마포구 포은로 135','htusi984','라저므');</v>
      </c>
    </row>
    <row r="92" spans="1:11" ht="165" x14ac:dyDescent="0.3">
      <c r="A92" t="s">
        <v>3519</v>
      </c>
      <c r="B92" t="s">
        <v>4519</v>
      </c>
      <c r="C92" t="s">
        <v>5520</v>
      </c>
      <c r="D92" t="s">
        <v>8517</v>
      </c>
      <c r="E92" t="s">
        <v>6520</v>
      </c>
      <c r="F92" t="s">
        <v>7520</v>
      </c>
      <c r="H92" s="12" t="s">
        <v>239</v>
      </c>
      <c r="I92" t="str">
        <f t="shared" si="4"/>
        <v>'zzjfnjsce','2288113144465','01091204401','서울특별시  마포구 월드컵로 235','xwoif769','마그퓨'</v>
      </c>
      <c r="J92" s="17" t="s">
        <v>238</v>
      </c>
      <c r="K92" t="str">
        <f t="shared" si="5"/>
        <v>insert into CUSTORMER(Customer_ID,Member_Ssn,PhoneNumber,Member_Location,Passwd,Member_Name
) values('zzjfnjsce','2288113144465','01091204401','서울특별시  마포구 월드컵로 235','xwoif769','마그퓨');</v>
      </c>
    </row>
    <row r="93" spans="1:11" ht="165" x14ac:dyDescent="0.3">
      <c r="A93" t="s">
        <v>3520</v>
      </c>
      <c r="B93" t="s">
        <v>4520</v>
      </c>
      <c r="C93" t="s">
        <v>5521</v>
      </c>
      <c r="D93" t="s">
        <v>8516</v>
      </c>
      <c r="E93" t="s">
        <v>6521</v>
      </c>
      <c r="F93" t="s">
        <v>7521</v>
      </c>
      <c r="H93" s="12" t="s">
        <v>239</v>
      </c>
      <c r="I93" t="str">
        <f t="shared" si="4"/>
        <v>'mfavehinu','5731491131035','01090149981','서울특별시  마포구 가양대로','mkafr192','쥬보뎌'</v>
      </c>
      <c r="J93" s="17" t="s">
        <v>238</v>
      </c>
      <c r="K93" t="str">
        <f t="shared" si="5"/>
        <v>insert into CUSTORMER(Customer_ID,Member_Ssn,PhoneNumber,Member_Location,Passwd,Member_Name
) values('mfavehinu','5731491131035','01090149981','서울특별시  마포구 가양대로','mkafr192','쥬보뎌');</v>
      </c>
    </row>
    <row r="94" spans="1:11" ht="165" x14ac:dyDescent="0.3">
      <c r="A94" t="s">
        <v>3521</v>
      </c>
      <c r="B94" t="s">
        <v>4521</v>
      </c>
      <c r="C94" t="s">
        <v>5522</v>
      </c>
      <c r="D94" t="s">
        <v>8516</v>
      </c>
      <c r="E94" t="s">
        <v>6522</v>
      </c>
      <c r="F94" t="s">
        <v>7522</v>
      </c>
      <c r="H94" s="12" t="s">
        <v>239</v>
      </c>
      <c r="I94" t="str">
        <f t="shared" si="4"/>
        <v>'xqlqipotp','4519980160341','01080356101','서울특별시  마포구 가양대로','rltmd560','주크혀'</v>
      </c>
      <c r="J94" s="17" t="s">
        <v>238</v>
      </c>
      <c r="K94" t="str">
        <f t="shared" si="5"/>
        <v>insert into CUSTORMER(Customer_ID,Member_Ssn,PhoneNumber,Member_Location,Passwd,Member_Name
) values('xqlqipotp','4519980160341','01080356101','서울특별시  마포구 가양대로','rltmd560','주크혀');</v>
      </c>
    </row>
    <row r="95" spans="1:11" ht="165" x14ac:dyDescent="0.3">
      <c r="A95" t="s">
        <v>3522</v>
      </c>
      <c r="B95" t="s">
        <v>4522</v>
      </c>
      <c r="C95" t="s">
        <v>5523</v>
      </c>
      <c r="D95" t="s">
        <v>8514</v>
      </c>
      <c r="E95" t="s">
        <v>6523</v>
      </c>
      <c r="F95" t="s">
        <v>7523</v>
      </c>
      <c r="H95" s="12" t="s">
        <v>239</v>
      </c>
      <c r="I95" t="str">
        <f t="shared" si="4"/>
        <v>'mpgrqfnzo','3272376133747','01030431193','서울특별시  마포구  양화로','huqgz014','드유햐'</v>
      </c>
      <c r="J95" s="17" t="s">
        <v>238</v>
      </c>
      <c r="K95" t="str">
        <f t="shared" si="5"/>
        <v>insert into CUSTORMER(Customer_ID,Member_Ssn,PhoneNumber,Member_Location,Passwd,Member_Name
) values('mpgrqfnzo','3272376133747','01030431193','서울특별시  마포구  양화로','huqgz014','드유햐');</v>
      </c>
    </row>
    <row r="96" spans="1:11" ht="165" x14ac:dyDescent="0.3">
      <c r="A96" t="s">
        <v>3523</v>
      </c>
      <c r="B96" t="s">
        <v>4523</v>
      </c>
      <c r="C96" t="s">
        <v>5524</v>
      </c>
      <c r="D96" t="s">
        <v>8511</v>
      </c>
      <c r="E96" t="s">
        <v>6524</v>
      </c>
      <c r="F96" t="s">
        <v>7524</v>
      </c>
      <c r="H96" s="12" t="s">
        <v>239</v>
      </c>
      <c r="I96" t="str">
        <f t="shared" si="4"/>
        <v>'uiqrmnhvb','4125917839440','01040322958','서울특별시  마포구 월드컵로 212','hxrqe725','처거이'</v>
      </c>
      <c r="J96" s="17" t="s">
        <v>238</v>
      </c>
      <c r="K96" t="str">
        <f t="shared" si="5"/>
        <v>insert into CUSTORMER(Customer_ID,Member_Ssn,PhoneNumber,Member_Location,Passwd,Member_Name
) values('uiqrmnhvb','4125917839440','01040322958','서울특별시  마포구 월드컵로 212','hxrqe725','처거이');</v>
      </c>
    </row>
    <row r="97" spans="1:11" ht="165" x14ac:dyDescent="0.3">
      <c r="A97" t="s">
        <v>3524</v>
      </c>
      <c r="B97" t="s">
        <v>4524</v>
      </c>
      <c r="C97" t="s">
        <v>5525</v>
      </c>
      <c r="D97" t="s">
        <v>8517</v>
      </c>
      <c r="E97" t="s">
        <v>6525</v>
      </c>
      <c r="F97" t="s">
        <v>7525</v>
      </c>
      <c r="H97" s="12" t="s">
        <v>239</v>
      </c>
      <c r="I97" t="str">
        <f t="shared" si="4"/>
        <v>'oydqsuwqh','2360641647168','01090002478','서울특별시  마포구 월드컵로 235','inxsm047','고뷰려'</v>
      </c>
      <c r="J97" s="17" t="s">
        <v>238</v>
      </c>
      <c r="K97" t="str">
        <f t="shared" si="5"/>
        <v>insert into CUSTORMER(Customer_ID,Member_Ssn,PhoneNumber,Member_Location,Passwd,Member_Name
) values('oydqsuwqh','2360641647168','01090002478','서울특별시  마포구 월드컵로 235','inxsm047','고뷰려');</v>
      </c>
    </row>
    <row r="98" spans="1:11" ht="165" x14ac:dyDescent="0.3">
      <c r="A98" t="s">
        <v>3525</v>
      </c>
      <c r="B98" t="s">
        <v>4525</v>
      </c>
      <c r="C98" t="s">
        <v>5526</v>
      </c>
      <c r="D98" t="s">
        <v>8510</v>
      </c>
      <c r="E98" t="s">
        <v>6526</v>
      </c>
      <c r="F98" t="s">
        <v>7526</v>
      </c>
      <c r="H98" s="12" t="s">
        <v>239</v>
      </c>
      <c r="I98" t="str">
        <f t="shared" si="4"/>
        <v>'zcqxqpchw','4804043148864','01006777261','서울특별시  마포구 동교로1길 ','ehilf180','퓨표버'</v>
      </c>
      <c r="J98" s="17" t="s">
        <v>238</v>
      </c>
      <c r="K98" t="str">
        <f t="shared" si="5"/>
        <v>insert into CUSTORMER(Customer_ID,Member_Ssn,PhoneNumber,Member_Location,Passwd,Member_Name
) values('zcqxqpchw','4804043148864','01006777261','서울특별시  마포구 동교로1길 ','ehilf180','퓨표버');</v>
      </c>
    </row>
    <row r="99" spans="1:11" ht="165" x14ac:dyDescent="0.3">
      <c r="A99" t="s">
        <v>3526</v>
      </c>
      <c r="B99" t="s">
        <v>4526</v>
      </c>
      <c r="C99" t="s">
        <v>5527</v>
      </c>
      <c r="D99" t="s">
        <v>8512</v>
      </c>
      <c r="E99" t="s">
        <v>6527</v>
      </c>
      <c r="F99" t="s">
        <v>7527</v>
      </c>
      <c r="H99" s="12" t="s">
        <v>239</v>
      </c>
      <c r="I99" t="str">
        <f t="shared" si="4"/>
        <v>'gmjfmerer','8599449992719','01019219967','서울특별시  마포구 포은로 135','lwyhx954','댜미우'</v>
      </c>
      <c r="J99" s="17" t="s">
        <v>238</v>
      </c>
      <c r="K99" t="str">
        <f t="shared" si="5"/>
        <v>insert into CUSTORMER(Customer_ID,Member_Ssn,PhoneNumber,Member_Location,Passwd,Member_Name
) values('gmjfmerer','8599449992719','01019219967','서울특별시  마포구 포은로 135','lwyhx954','댜미우');</v>
      </c>
    </row>
    <row r="100" spans="1:11" ht="165" x14ac:dyDescent="0.3">
      <c r="A100" t="s">
        <v>3527</v>
      </c>
      <c r="B100" t="s">
        <v>4527</v>
      </c>
      <c r="C100" t="s">
        <v>5528</v>
      </c>
      <c r="D100" t="s">
        <v>8512</v>
      </c>
      <c r="E100" t="s">
        <v>6528</v>
      </c>
      <c r="F100" t="s">
        <v>7528</v>
      </c>
      <c r="H100" s="12" t="s">
        <v>239</v>
      </c>
      <c r="I100" t="str">
        <f t="shared" si="4"/>
        <v>'klpugfcps','8159787849810','01003207979','서울특별시  마포구 포은로 135','obzub556','코치포'</v>
      </c>
      <c r="J100" s="17" t="s">
        <v>238</v>
      </c>
      <c r="K100" t="str">
        <f t="shared" si="5"/>
        <v>insert into CUSTORMER(Customer_ID,Member_Ssn,PhoneNumber,Member_Location,Passwd,Member_Name
) values('klpugfcps','8159787849810','01003207979','서울특별시  마포구 포은로 135','obzub556','코치포');</v>
      </c>
    </row>
    <row r="101" spans="1:11" ht="165" x14ac:dyDescent="0.3">
      <c r="A101" t="s">
        <v>3528</v>
      </c>
      <c r="B101" t="s">
        <v>4528</v>
      </c>
      <c r="C101" t="s">
        <v>5529</v>
      </c>
      <c r="D101" t="s">
        <v>8511</v>
      </c>
      <c r="E101" t="s">
        <v>6529</v>
      </c>
      <c r="F101" t="s">
        <v>7529</v>
      </c>
      <c r="H101" s="12" t="s">
        <v>239</v>
      </c>
      <c r="I101" t="str">
        <f t="shared" si="4"/>
        <v>'kvrtwajoh','5829486903745','01048682628','서울특별시  마포구 월드컵로 212','biynd008','이무로'</v>
      </c>
      <c r="J101" s="17" t="s">
        <v>238</v>
      </c>
      <c r="K101" t="str">
        <f t="shared" si="5"/>
        <v>insert into CUSTORMER(Customer_ID,Member_Ssn,PhoneNumber,Member_Location,Passwd,Member_Name
) values('kvrtwajoh','5829486903745','01048682628','서울특별시  마포구 월드컵로 212','biynd008','이무로');</v>
      </c>
    </row>
    <row r="102" spans="1:11" ht="165" x14ac:dyDescent="0.3">
      <c r="A102" t="s">
        <v>3529</v>
      </c>
      <c r="B102" t="s">
        <v>4529</v>
      </c>
      <c r="C102" t="s">
        <v>5530</v>
      </c>
      <c r="D102" t="s">
        <v>8514</v>
      </c>
      <c r="E102" t="s">
        <v>6530</v>
      </c>
      <c r="F102" t="s">
        <v>7530</v>
      </c>
      <c r="H102" s="12" t="s">
        <v>239</v>
      </c>
      <c r="I102" t="str">
        <f t="shared" si="4"/>
        <v>'kkxigmvzt','7805000309444','01072599616','서울특별시  마포구  양화로','gsxms483','코드벼'</v>
      </c>
      <c r="J102" s="17" t="s">
        <v>238</v>
      </c>
      <c r="K102" t="str">
        <f t="shared" si="5"/>
        <v>insert into CUSTORMER(Customer_ID,Member_Ssn,PhoneNumber,Member_Location,Passwd,Member_Name
) values('kkxigmvzt','7805000309444','01072599616','서울특별시  마포구  양화로','gsxms483','코드벼');</v>
      </c>
    </row>
    <row r="103" spans="1:11" ht="165" x14ac:dyDescent="0.3">
      <c r="A103" t="s">
        <v>3530</v>
      </c>
      <c r="B103" t="s">
        <v>4530</v>
      </c>
      <c r="C103" t="s">
        <v>5531</v>
      </c>
      <c r="D103" t="s">
        <v>8513</v>
      </c>
      <c r="E103" t="s">
        <v>6531</v>
      </c>
      <c r="F103" t="s">
        <v>7531</v>
      </c>
      <c r="H103" s="12" t="s">
        <v>239</v>
      </c>
      <c r="I103" t="str">
        <f t="shared" si="4"/>
        <v>'zsktsyous','0721700135118','01097852959','서울특별시  마포구 월드컵로25길','gdiga856','스우라'</v>
      </c>
      <c r="J103" s="17" t="s">
        <v>238</v>
      </c>
      <c r="K103" t="str">
        <f t="shared" si="5"/>
        <v>insert into CUSTORMER(Customer_ID,Member_Ssn,PhoneNumber,Member_Location,Passwd,Member_Name
) values('zsktsyous','0721700135118','01097852959','서울특별시  마포구 월드컵로25길','gdiga856','스우라');</v>
      </c>
    </row>
    <row r="104" spans="1:11" ht="165" x14ac:dyDescent="0.3">
      <c r="A104" t="s">
        <v>3531</v>
      </c>
      <c r="B104" t="s">
        <v>4531</v>
      </c>
      <c r="C104" t="s">
        <v>5532</v>
      </c>
      <c r="D104" t="s">
        <v>8514</v>
      </c>
      <c r="E104" t="s">
        <v>6532</v>
      </c>
      <c r="F104" t="s">
        <v>7532</v>
      </c>
      <c r="H104" s="12" t="s">
        <v>239</v>
      </c>
      <c r="I104" t="str">
        <f t="shared" si="4"/>
        <v>'lioawafed','3072770857589','01036072056','서울특별시  마포구  양화로','zgdtq666','기추이'</v>
      </c>
      <c r="J104" s="17" t="s">
        <v>238</v>
      </c>
      <c r="K104" t="str">
        <f t="shared" si="5"/>
        <v>insert into CUSTORMER(Customer_ID,Member_Ssn,PhoneNumber,Member_Location,Passwd,Member_Name
) values('lioawafed','3072770857589','01036072056','서울특별시  마포구  양화로','zgdtq666','기추이');</v>
      </c>
    </row>
    <row r="105" spans="1:11" ht="165" x14ac:dyDescent="0.3">
      <c r="A105" t="s">
        <v>3532</v>
      </c>
      <c r="B105" t="s">
        <v>4532</v>
      </c>
      <c r="C105" t="s">
        <v>5533</v>
      </c>
      <c r="D105" t="s">
        <v>8515</v>
      </c>
      <c r="E105" t="s">
        <v>6533</v>
      </c>
      <c r="F105" t="s">
        <v>7533</v>
      </c>
      <c r="H105" s="12" t="s">
        <v>239</v>
      </c>
      <c r="I105" t="str">
        <f t="shared" si="4"/>
        <v>'cdtqsyfcs','6916843357857','01027943769','서울특별시  마포구 월드컵로 지하','jsrkt249','조자사'</v>
      </c>
      <c r="J105" s="17" t="s">
        <v>238</v>
      </c>
      <c r="K105" t="str">
        <f t="shared" si="5"/>
        <v>insert into CUSTORMER(Customer_ID,Member_Ssn,PhoneNumber,Member_Location,Passwd,Member_Name
) values('cdtqsyfcs','6916843357857','01027943769','서울특별시  마포구 월드컵로 지하','jsrkt249','조자사');</v>
      </c>
    </row>
    <row r="106" spans="1:11" ht="165" x14ac:dyDescent="0.3">
      <c r="A106" t="s">
        <v>3533</v>
      </c>
      <c r="B106" t="s">
        <v>4533</v>
      </c>
      <c r="C106" t="s">
        <v>5534</v>
      </c>
      <c r="D106" t="s">
        <v>8510</v>
      </c>
      <c r="E106" t="s">
        <v>6534</v>
      </c>
      <c r="F106" t="s">
        <v>7534</v>
      </c>
      <c r="H106" s="12" t="s">
        <v>239</v>
      </c>
      <c r="I106" t="str">
        <f t="shared" si="4"/>
        <v>'elfabhpgr','9144258546922','01002851478','서울특별시  마포구 동교로1길 ','xzwim559','타사자'</v>
      </c>
      <c r="J106" s="17" t="s">
        <v>238</v>
      </c>
      <c r="K106" t="str">
        <f t="shared" si="5"/>
        <v>insert into CUSTORMER(Customer_ID,Member_Ssn,PhoneNumber,Member_Location,Passwd,Member_Name
) values('elfabhpgr','9144258546922','01002851478','서울특별시  마포구 동교로1길 ','xzwim559','타사자');</v>
      </c>
    </row>
    <row r="107" spans="1:11" ht="165" x14ac:dyDescent="0.3">
      <c r="A107" t="s">
        <v>3534</v>
      </c>
      <c r="B107" t="s">
        <v>4534</v>
      </c>
      <c r="C107" t="s">
        <v>5535</v>
      </c>
      <c r="D107" t="s">
        <v>8514</v>
      </c>
      <c r="E107" t="s">
        <v>6535</v>
      </c>
      <c r="F107" t="s">
        <v>7535</v>
      </c>
      <c r="H107" s="12" t="s">
        <v>239</v>
      </c>
      <c r="I107" t="str">
        <f t="shared" si="4"/>
        <v>'urohdhxoo','7444708897257','01091333879','서울특별시  마포구  양화로','pupba947','며너그'</v>
      </c>
      <c r="J107" s="17" t="s">
        <v>238</v>
      </c>
      <c r="K107" t="str">
        <f t="shared" si="5"/>
        <v>insert into CUSTORMER(Customer_ID,Member_Ssn,PhoneNumber,Member_Location,Passwd,Member_Name
) values('urohdhxoo','7444708897257','01091333879','서울특별시  마포구  양화로','pupba947','며너그');</v>
      </c>
    </row>
    <row r="108" spans="1:11" ht="165" x14ac:dyDescent="0.3">
      <c r="A108" t="s">
        <v>3535</v>
      </c>
      <c r="B108" t="s">
        <v>4535</v>
      </c>
      <c r="C108" t="s">
        <v>5536</v>
      </c>
      <c r="D108" t="s">
        <v>8510</v>
      </c>
      <c r="E108" t="s">
        <v>6536</v>
      </c>
      <c r="F108" t="s">
        <v>7536</v>
      </c>
      <c r="H108" s="12" t="s">
        <v>239</v>
      </c>
      <c r="I108" t="str">
        <f t="shared" si="4"/>
        <v>'qdduhiljh','4988478057732','01096889313','서울특별시  마포구 동교로1길 ','gvbkp010','퍼부타'</v>
      </c>
      <c r="J108" s="17" t="s">
        <v>238</v>
      </c>
      <c r="K108" t="str">
        <f t="shared" si="5"/>
        <v>insert into CUSTORMER(Customer_ID,Member_Ssn,PhoneNumber,Member_Location,Passwd,Member_Name
) values('qdduhiljh','4988478057732','01096889313','서울특별시  마포구 동교로1길 ','gvbkp010','퍼부타');</v>
      </c>
    </row>
    <row r="109" spans="1:11" ht="165" x14ac:dyDescent="0.3">
      <c r="A109" t="s">
        <v>3536</v>
      </c>
      <c r="B109" t="s">
        <v>4536</v>
      </c>
      <c r="C109" t="s">
        <v>5537</v>
      </c>
      <c r="D109" t="s">
        <v>8511</v>
      </c>
      <c r="E109" t="s">
        <v>6537</v>
      </c>
      <c r="F109" t="s">
        <v>7537</v>
      </c>
      <c r="H109" s="12" t="s">
        <v>239</v>
      </c>
      <c r="I109" t="str">
        <f t="shared" si="4"/>
        <v>'osmypotju','5822665457579','01014334577','서울특별시  마포구 월드컵로 212','keeka234','며가나'</v>
      </c>
      <c r="J109" s="17" t="s">
        <v>238</v>
      </c>
      <c r="K109" t="str">
        <f t="shared" si="5"/>
        <v>insert into CUSTORMER(Customer_ID,Member_Ssn,PhoneNumber,Member_Location,Passwd,Member_Name
) values('osmypotju','5822665457579','01014334577','서울특별시  마포구 월드컵로 212','keeka234','며가나');</v>
      </c>
    </row>
    <row r="110" spans="1:11" ht="165" x14ac:dyDescent="0.3">
      <c r="A110" t="s">
        <v>3537</v>
      </c>
      <c r="B110" t="s">
        <v>4537</v>
      </c>
      <c r="C110" t="s">
        <v>5538</v>
      </c>
      <c r="D110" t="s">
        <v>8517</v>
      </c>
      <c r="E110" t="s">
        <v>6538</v>
      </c>
      <c r="F110" t="s">
        <v>7538</v>
      </c>
      <c r="H110" s="12" t="s">
        <v>239</v>
      </c>
      <c r="I110" t="str">
        <f t="shared" si="4"/>
        <v>'avfiwwbrd','5343210632487','01019433760','서울특별시  마포구 월드컵로 235','dofvj936','뱌파쟈'</v>
      </c>
      <c r="J110" s="17" t="s">
        <v>238</v>
      </c>
      <c r="K110" t="str">
        <f t="shared" si="5"/>
        <v>insert into CUSTORMER(Customer_ID,Member_Ssn,PhoneNumber,Member_Location,Passwd,Member_Name
) values('avfiwwbrd','5343210632487','01019433760','서울특별시  마포구 월드컵로 235','dofvj936','뱌파쟈');</v>
      </c>
    </row>
    <row r="111" spans="1:11" ht="165" x14ac:dyDescent="0.3">
      <c r="A111" t="s">
        <v>3538</v>
      </c>
      <c r="B111" t="s">
        <v>4538</v>
      </c>
      <c r="C111" t="s">
        <v>5539</v>
      </c>
      <c r="D111" t="s">
        <v>8515</v>
      </c>
      <c r="E111" t="s">
        <v>6539</v>
      </c>
      <c r="F111" t="s">
        <v>7539</v>
      </c>
      <c r="H111" s="12" t="s">
        <v>239</v>
      </c>
      <c r="I111" t="str">
        <f t="shared" si="4"/>
        <v>'coauxvmfd','3928672252893','01069427092','서울특별시  마포구 월드컵로 지하','vyklg329','뵤갸표'</v>
      </c>
      <c r="J111" s="17" t="s">
        <v>238</v>
      </c>
      <c r="K111" t="str">
        <f t="shared" si="5"/>
        <v>insert into CUSTORMER(Customer_ID,Member_Ssn,PhoneNumber,Member_Location,Passwd,Member_Name
) values('coauxvmfd','3928672252893','01069427092','서울특별시  마포구 월드컵로 지하','vyklg329','뵤갸표');</v>
      </c>
    </row>
    <row r="112" spans="1:11" ht="165" x14ac:dyDescent="0.3">
      <c r="A112" t="s">
        <v>3539</v>
      </c>
      <c r="B112" t="s">
        <v>4539</v>
      </c>
      <c r="C112" t="s">
        <v>5540</v>
      </c>
      <c r="D112" t="s">
        <v>8511</v>
      </c>
      <c r="E112" t="s">
        <v>6540</v>
      </c>
      <c r="F112" t="s">
        <v>7540</v>
      </c>
      <c r="H112" s="12" t="s">
        <v>239</v>
      </c>
      <c r="I112" t="str">
        <f t="shared" si="4"/>
        <v>'yntfayeze','6475062842154','01008197691','서울특별시  마포구 월드컵로 212','xgluv681','묘기츠'</v>
      </c>
      <c r="J112" s="17" t="s">
        <v>238</v>
      </c>
      <c r="K112" t="str">
        <f t="shared" si="5"/>
        <v>insert into CUSTORMER(Customer_ID,Member_Ssn,PhoneNumber,Member_Location,Passwd,Member_Name
) values('yntfayeze','6475062842154','01008197691','서울특별시  마포구 월드컵로 212','xgluv681','묘기츠');</v>
      </c>
    </row>
    <row r="113" spans="1:11" ht="165" x14ac:dyDescent="0.3">
      <c r="A113" t="s">
        <v>3540</v>
      </c>
      <c r="B113" t="s">
        <v>4540</v>
      </c>
      <c r="C113" t="s">
        <v>5541</v>
      </c>
      <c r="D113" t="s">
        <v>8510</v>
      </c>
      <c r="E113" t="s">
        <v>6541</v>
      </c>
      <c r="F113" t="s">
        <v>7541</v>
      </c>
      <c r="H113" s="12" t="s">
        <v>239</v>
      </c>
      <c r="I113" t="str">
        <f t="shared" si="4"/>
        <v>'huvqeshek','9810311684294','01028838016','서울특별시  마포구 동교로1길 ','jfmnl925','니보히'</v>
      </c>
      <c r="J113" s="17" t="s">
        <v>238</v>
      </c>
      <c r="K113" t="str">
        <f t="shared" si="5"/>
        <v>insert into CUSTORMER(Customer_ID,Member_Ssn,PhoneNumber,Member_Location,Passwd,Member_Name
) values('huvqeshek','9810311684294','01028838016','서울특별시  마포구 동교로1길 ','jfmnl925','니보히');</v>
      </c>
    </row>
    <row r="114" spans="1:11" ht="165" x14ac:dyDescent="0.3">
      <c r="A114" t="s">
        <v>3541</v>
      </c>
      <c r="B114" t="s">
        <v>4541</v>
      </c>
      <c r="C114" t="s">
        <v>5542</v>
      </c>
      <c r="D114" t="s">
        <v>8512</v>
      </c>
      <c r="E114" t="s">
        <v>6542</v>
      </c>
      <c r="F114" t="s">
        <v>7542</v>
      </c>
      <c r="H114" s="12" t="s">
        <v>239</v>
      </c>
      <c r="I114" t="str">
        <f t="shared" si="4"/>
        <v>'lganyymyp','9151204015744','01006880421','서울특별시  마포구 포은로 135','oteak734','소부크'</v>
      </c>
      <c r="J114" s="17" t="s">
        <v>238</v>
      </c>
      <c r="K114" t="str">
        <f t="shared" si="5"/>
        <v>insert into CUSTORMER(Customer_ID,Member_Ssn,PhoneNumber,Member_Location,Passwd,Member_Name
) values('lganyymyp','9151204015744','01006880421','서울특별시  마포구 포은로 135','oteak734','소부크');</v>
      </c>
    </row>
    <row r="115" spans="1:11" ht="165" x14ac:dyDescent="0.3">
      <c r="A115" t="s">
        <v>3542</v>
      </c>
      <c r="B115" t="s">
        <v>4542</v>
      </c>
      <c r="C115" t="s">
        <v>5543</v>
      </c>
      <c r="D115" t="s">
        <v>8516</v>
      </c>
      <c r="E115" t="s">
        <v>6543</v>
      </c>
      <c r="F115" t="s">
        <v>7543</v>
      </c>
      <c r="H115" s="12" t="s">
        <v>239</v>
      </c>
      <c r="I115" t="str">
        <f t="shared" si="4"/>
        <v>'gbyqebcvt','1133944960794','01043096749','서울특별시  마포구 가양대로','ejndl105','므루도'</v>
      </c>
      <c r="J115" s="17" t="s">
        <v>238</v>
      </c>
      <c r="K115" t="str">
        <f t="shared" si="5"/>
        <v>insert into CUSTORMER(Customer_ID,Member_Ssn,PhoneNumber,Member_Location,Passwd,Member_Name
) values('gbyqebcvt','1133944960794','01043096749','서울특별시  마포구 가양대로','ejndl105','므루도');</v>
      </c>
    </row>
    <row r="116" spans="1:11" ht="165" x14ac:dyDescent="0.3">
      <c r="A116" t="s">
        <v>3543</v>
      </c>
      <c r="B116" t="s">
        <v>4543</v>
      </c>
      <c r="C116" t="s">
        <v>5544</v>
      </c>
      <c r="D116" t="s">
        <v>8516</v>
      </c>
      <c r="E116" t="s">
        <v>6544</v>
      </c>
      <c r="F116" t="s">
        <v>7544</v>
      </c>
      <c r="H116" s="12" t="s">
        <v>239</v>
      </c>
      <c r="I116" t="str">
        <f t="shared" si="4"/>
        <v>'pogudyqmq','9710879663400','01039726665','서울특별시  마포구 가양대로','llnkz305','거머텨'</v>
      </c>
      <c r="J116" s="17" t="s">
        <v>238</v>
      </c>
      <c r="K116" t="str">
        <f t="shared" si="5"/>
        <v>insert into CUSTORMER(Customer_ID,Member_Ssn,PhoneNumber,Member_Location,Passwd,Member_Name
) values('pogudyqmq','9710879663400','01039726665','서울특별시  마포구 가양대로','llnkz305','거머텨');</v>
      </c>
    </row>
    <row r="117" spans="1:11" ht="165" x14ac:dyDescent="0.3">
      <c r="A117" t="s">
        <v>3544</v>
      </c>
      <c r="B117" t="s">
        <v>4544</v>
      </c>
      <c r="C117" t="s">
        <v>5545</v>
      </c>
      <c r="D117" t="s">
        <v>8512</v>
      </c>
      <c r="E117" t="s">
        <v>6545</v>
      </c>
      <c r="F117" t="s">
        <v>7545</v>
      </c>
      <c r="H117" s="12" t="s">
        <v>239</v>
      </c>
      <c r="I117" t="str">
        <f t="shared" si="4"/>
        <v>'rsfybjgdi','0016609555965','01081032166','서울특별시  마포구 포은로 135','cnvdx455','후셔큐'</v>
      </c>
      <c r="J117" s="17" t="s">
        <v>238</v>
      </c>
      <c r="K117" t="str">
        <f t="shared" si="5"/>
        <v>insert into CUSTORMER(Customer_ID,Member_Ssn,PhoneNumber,Member_Location,Passwd,Member_Name
) values('rsfybjgdi','0016609555965','01081032166','서울특별시  마포구 포은로 135','cnvdx455','후셔큐');</v>
      </c>
    </row>
    <row r="118" spans="1:11" ht="165" x14ac:dyDescent="0.3">
      <c r="A118" t="s">
        <v>3545</v>
      </c>
      <c r="B118" t="s">
        <v>4545</v>
      </c>
      <c r="C118" t="s">
        <v>5546</v>
      </c>
      <c r="D118" t="s">
        <v>8512</v>
      </c>
      <c r="E118" t="s">
        <v>6546</v>
      </c>
      <c r="F118" t="s">
        <v>7546</v>
      </c>
      <c r="H118" s="12" t="s">
        <v>239</v>
      </c>
      <c r="I118" t="str">
        <f t="shared" si="4"/>
        <v>'ypfldvcbt','7972940936101','01027413209','서울특별시  마포구 포은로 135','xotao310','푸텨미'</v>
      </c>
      <c r="J118" s="17" t="s">
        <v>238</v>
      </c>
      <c r="K118" t="str">
        <f t="shared" si="5"/>
        <v>insert into CUSTORMER(Customer_ID,Member_Ssn,PhoneNumber,Member_Location,Passwd,Member_Name
) values('ypfldvcbt','7972940936101','01027413209','서울특별시  마포구 포은로 135','xotao310','푸텨미');</v>
      </c>
    </row>
    <row r="119" spans="1:11" ht="165" x14ac:dyDescent="0.3">
      <c r="A119" t="s">
        <v>3546</v>
      </c>
      <c r="B119" t="s">
        <v>4546</v>
      </c>
      <c r="C119" t="s">
        <v>5547</v>
      </c>
      <c r="D119" t="s">
        <v>8511</v>
      </c>
      <c r="E119" t="s">
        <v>6547</v>
      </c>
      <c r="F119" t="s">
        <v>7547</v>
      </c>
      <c r="H119" s="12" t="s">
        <v>239</v>
      </c>
      <c r="I119" t="str">
        <f t="shared" si="4"/>
        <v>'ltjlhgixv','8516515759183','01006158652','서울특별시  마포구 월드컵로 212','kavek484','퍄여프'</v>
      </c>
      <c r="J119" s="17" t="s">
        <v>238</v>
      </c>
      <c r="K119" t="str">
        <f t="shared" si="5"/>
        <v>insert into CUSTORMER(Customer_ID,Member_Ssn,PhoneNumber,Member_Location,Passwd,Member_Name
) values('ltjlhgixv','8516515759183','01006158652','서울특별시  마포구 월드컵로 212','kavek484','퍄여프');</v>
      </c>
    </row>
    <row r="120" spans="1:11" ht="165" x14ac:dyDescent="0.3">
      <c r="A120" t="s">
        <v>3547</v>
      </c>
      <c r="B120" t="s">
        <v>4547</v>
      </c>
      <c r="C120" t="s">
        <v>5548</v>
      </c>
      <c r="D120" t="s">
        <v>8516</v>
      </c>
      <c r="E120" t="s">
        <v>6548</v>
      </c>
      <c r="F120" t="s">
        <v>7548</v>
      </c>
      <c r="H120" s="12" t="s">
        <v>239</v>
      </c>
      <c r="I120" t="str">
        <f t="shared" si="4"/>
        <v>'bkcuvnfjl','7904716806173','01050930730','서울특별시  마포구 가양대로','dktbo372','료모도'</v>
      </c>
      <c r="J120" s="17" t="s">
        <v>238</v>
      </c>
      <c r="K120" t="str">
        <f t="shared" si="5"/>
        <v>insert into CUSTORMER(Customer_ID,Member_Ssn,PhoneNumber,Member_Location,Passwd,Member_Name
) values('bkcuvnfjl','7904716806173','01050930730','서울특별시  마포구 가양대로','dktbo372','료모도');</v>
      </c>
    </row>
    <row r="121" spans="1:11" ht="165" x14ac:dyDescent="0.3">
      <c r="A121" t="s">
        <v>3548</v>
      </c>
      <c r="B121" t="s">
        <v>4548</v>
      </c>
      <c r="C121" t="s">
        <v>5549</v>
      </c>
      <c r="D121" t="s">
        <v>8516</v>
      </c>
      <c r="E121" t="s">
        <v>6549</v>
      </c>
      <c r="F121" t="s">
        <v>7549</v>
      </c>
      <c r="H121" s="12" t="s">
        <v>239</v>
      </c>
      <c r="I121" t="str">
        <f t="shared" si="4"/>
        <v>'uvojjnkbd','6018045063348','01062424732','서울특별시  마포구 가양대로','gpjog395','쿠하리'</v>
      </c>
      <c r="J121" s="17" t="s">
        <v>238</v>
      </c>
      <c r="K121" t="str">
        <f t="shared" si="5"/>
        <v>insert into CUSTORMER(Customer_ID,Member_Ssn,PhoneNumber,Member_Location,Passwd,Member_Name
) values('uvojjnkbd','6018045063348','01062424732','서울특별시  마포구 가양대로','gpjog395','쿠하리');</v>
      </c>
    </row>
    <row r="122" spans="1:11" ht="165" x14ac:dyDescent="0.3">
      <c r="A122" t="s">
        <v>3549</v>
      </c>
      <c r="B122" t="s">
        <v>4549</v>
      </c>
      <c r="C122" t="s">
        <v>5550</v>
      </c>
      <c r="D122" t="s">
        <v>8516</v>
      </c>
      <c r="E122" t="s">
        <v>6550</v>
      </c>
      <c r="F122" t="s">
        <v>7550</v>
      </c>
      <c r="H122" s="12" t="s">
        <v>239</v>
      </c>
      <c r="I122" t="str">
        <f t="shared" si="4"/>
        <v>'aqbqohamc','5592454422681','01060390460','서울특별시  마포구 가양대로','anmbv610','먀누투'</v>
      </c>
      <c r="J122" s="17" t="s">
        <v>238</v>
      </c>
      <c r="K122" t="str">
        <f t="shared" si="5"/>
        <v>insert into CUSTORMER(Customer_ID,Member_Ssn,PhoneNumber,Member_Location,Passwd,Member_Name
) values('aqbqohamc','5592454422681','01060390460','서울특별시  마포구 가양대로','anmbv610','먀누투');</v>
      </c>
    </row>
    <row r="123" spans="1:11" ht="165" x14ac:dyDescent="0.3">
      <c r="A123" t="s">
        <v>3550</v>
      </c>
      <c r="B123" t="s">
        <v>4550</v>
      </c>
      <c r="C123" t="s">
        <v>5551</v>
      </c>
      <c r="D123" t="s">
        <v>8513</v>
      </c>
      <c r="E123" t="s">
        <v>6551</v>
      </c>
      <c r="F123" t="s">
        <v>7551</v>
      </c>
      <c r="H123" s="12" t="s">
        <v>239</v>
      </c>
      <c r="I123" t="str">
        <f t="shared" si="4"/>
        <v>'pzpvzfrei','3273159984572','01021079687','서울특별시  마포구 월드컵로25길','lncqw567','느초야'</v>
      </c>
      <c r="J123" s="17" t="s">
        <v>238</v>
      </c>
      <c r="K123" t="str">
        <f t="shared" si="5"/>
        <v>insert into CUSTORMER(Customer_ID,Member_Ssn,PhoneNumber,Member_Location,Passwd,Member_Name
) values('pzpvzfrei','3273159984572','01021079687','서울특별시  마포구 월드컵로25길','lncqw567','느초야');</v>
      </c>
    </row>
    <row r="124" spans="1:11" ht="165" x14ac:dyDescent="0.3">
      <c r="A124" t="s">
        <v>3551</v>
      </c>
      <c r="B124" t="s">
        <v>4551</v>
      </c>
      <c r="C124" t="s">
        <v>5552</v>
      </c>
      <c r="D124" t="s">
        <v>8512</v>
      </c>
      <c r="E124" t="s">
        <v>6552</v>
      </c>
      <c r="F124" t="s">
        <v>7552</v>
      </c>
      <c r="H124" s="12" t="s">
        <v>239</v>
      </c>
      <c r="I124" t="str">
        <f t="shared" si="4"/>
        <v>'gvsrwyypy','5576148609863','01093925229','서울특별시  마포구 포은로 135','vnzao716','겨슈조'</v>
      </c>
      <c r="J124" s="17" t="s">
        <v>238</v>
      </c>
      <c r="K124" t="str">
        <f t="shared" si="5"/>
        <v>insert into CUSTORMER(Customer_ID,Member_Ssn,PhoneNumber,Member_Location,Passwd,Member_Name
) values('gvsrwyypy','5576148609863','01093925229','서울특별시  마포구 포은로 135','vnzao716','겨슈조');</v>
      </c>
    </row>
    <row r="125" spans="1:11" ht="165" x14ac:dyDescent="0.3">
      <c r="A125" t="s">
        <v>3552</v>
      </c>
      <c r="B125" t="s">
        <v>4552</v>
      </c>
      <c r="C125" t="s">
        <v>5553</v>
      </c>
      <c r="D125" t="s">
        <v>8510</v>
      </c>
      <c r="E125" t="s">
        <v>6553</v>
      </c>
      <c r="F125" t="s">
        <v>7553</v>
      </c>
      <c r="H125" s="12" t="s">
        <v>239</v>
      </c>
      <c r="I125" t="str">
        <f t="shared" si="4"/>
        <v>'cafidwhch','1112744093670','01058003136','서울특별시  마포구 동교로1길 ','vdljd909','랴처벼'</v>
      </c>
      <c r="J125" s="17" t="s">
        <v>238</v>
      </c>
      <c r="K125" t="str">
        <f t="shared" si="5"/>
        <v>insert into CUSTORMER(Customer_ID,Member_Ssn,PhoneNumber,Member_Location,Passwd,Member_Name
) values('cafidwhch','1112744093670','01058003136','서울특별시  마포구 동교로1길 ','vdljd909','랴처벼');</v>
      </c>
    </row>
    <row r="126" spans="1:11" ht="165" x14ac:dyDescent="0.3">
      <c r="A126" t="s">
        <v>3553</v>
      </c>
      <c r="B126" t="s">
        <v>4553</v>
      </c>
      <c r="C126" t="s">
        <v>5554</v>
      </c>
      <c r="D126" t="s">
        <v>8517</v>
      </c>
      <c r="E126" t="s">
        <v>6554</v>
      </c>
      <c r="F126" t="s">
        <v>7554</v>
      </c>
      <c r="H126" s="12" t="s">
        <v>239</v>
      </c>
      <c r="I126" t="str">
        <f t="shared" si="4"/>
        <v>'xihltxjvw','5926528296410','01011523073','서울특별시  마포구 월드컵로 235','nxdsi322','피퍼겨'</v>
      </c>
      <c r="J126" s="17" t="s">
        <v>238</v>
      </c>
      <c r="K126" t="str">
        <f t="shared" si="5"/>
        <v>insert into CUSTORMER(Customer_ID,Member_Ssn,PhoneNumber,Member_Location,Passwd,Member_Name
) values('xihltxjvw','5926528296410','01011523073','서울특별시  마포구 월드컵로 235','nxdsi322','피퍼겨');</v>
      </c>
    </row>
    <row r="127" spans="1:11" ht="165" x14ac:dyDescent="0.3">
      <c r="A127" t="s">
        <v>3554</v>
      </c>
      <c r="B127" t="s">
        <v>4554</v>
      </c>
      <c r="C127" t="s">
        <v>5555</v>
      </c>
      <c r="D127" t="s">
        <v>8513</v>
      </c>
      <c r="E127" t="s">
        <v>6555</v>
      </c>
      <c r="F127" t="s">
        <v>7555</v>
      </c>
      <c r="H127" s="12" t="s">
        <v>239</v>
      </c>
      <c r="I127" t="str">
        <f t="shared" si="4"/>
        <v>'syupbjmjk','4111818194989','01058410102','서울특별시  마포구 월드컵로25길','rdugg471','투포초'</v>
      </c>
      <c r="J127" s="17" t="s">
        <v>238</v>
      </c>
      <c r="K127" t="str">
        <f t="shared" si="5"/>
        <v>insert into CUSTORMER(Customer_ID,Member_Ssn,PhoneNumber,Member_Location,Passwd,Member_Name
) values('syupbjmjk','4111818194989','01058410102','서울특별시  마포구 월드컵로25길','rdugg471','투포초');</v>
      </c>
    </row>
    <row r="128" spans="1:11" ht="165" x14ac:dyDescent="0.3">
      <c r="A128" t="s">
        <v>3555</v>
      </c>
      <c r="B128" t="s">
        <v>4555</v>
      </c>
      <c r="C128" t="s">
        <v>5556</v>
      </c>
      <c r="D128" t="s">
        <v>8517</v>
      </c>
      <c r="E128" t="s">
        <v>6556</v>
      </c>
      <c r="F128" t="s">
        <v>7556</v>
      </c>
      <c r="H128" s="12" t="s">
        <v>239</v>
      </c>
      <c r="I128" t="str">
        <f t="shared" si="4"/>
        <v>'ikqzrwhry','7440695281696','01085152909','서울특별시  마포구 월드컵로 235','wmqei686','그샤탸'</v>
      </c>
      <c r="J128" s="17" t="s">
        <v>238</v>
      </c>
      <c r="K128" t="str">
        <f t="shared" si="5"/>
        <v>insert into CUSTORMER(Customer_ID,Member_Ssn,PhoneNumber,Member_Location,Passwd,Member_Name
) values('ikqzrwhry','7440695281696','01085152909','서울특별시  마포구 월드컵로 235','wmqei686','그샤탸');</v>
      </c>
    </row>
    <row r="129" spans="1:11" ht="165" x14ac:dyDescent="0.3">
      <c r="A129" t="s">
        <v>3556</v>
      </c>
      <c r="B129" t="s">
        <v>4556</v>
      </c>
      <c r="C129" t="s">
        <v>5557</v>
      </c>
      <c r="D129" t="s">
        <v>8511</v>
      </c>
      <c r="E129" t="s">
        <v>6557</v>
      </c>
      <c r="F129" t="s">
        <v>7557</v>
      </c>
      <c r="H129" s="12" t="s">
        <v>239</v>
      </c>
      <c r="I129" t="str">
        <f t="shared" si="4"/>
        <v>'wkqwgtqdt','0142619180146','01040289121','서울특별시  마포구 월드컵로 212','demkp412','저어차'</v>
      </c>
      <c r="J129" s="17" t="s">
        <v>238</v>
      </c>
      <c r="K129" t="str">
        <f t="shared" si="5"/>
        <v>insert into CUSTORMER(Customer_ID,Member_Ssn,PhoneNumber,Member_Location,Passwd,Member_Name
) values('wkqwgtqdt','0142619180146','01040289121','서울특별시  마포구 월드컵로 212','demkp412','저어차');</v>
      </c>
    </row>
    <row r="130" spans="1:11" ht="165" x14ac:dyDescent="0.3">
      <c r="A130" t="s">
        <v>3557</v>
      </c>
      <c r="B130" t="s">
        <v>4557</v>
      </c>
      <c r="C130" t="s">
        <v>5558</v>
      </c>
      <c r="D130" t="s">
        <v>8514</v>
      </c>
      <c r="E130" t="s">
        <v>6558</v>
      </c>
      <c r="F130" t="s">
        <v>7558</v>
      </c>
      <c r="H130" s="12" t="s">
        <v>239</v>
      </c>
      <c r="I130" t="str">
        <f t="shared" si="4"/>
        <v>'juxjpwivx','7593325997418','01070724979','서울특별시  마포구  양화로','oxczl840','셔퍄토'</v>
      </c>
      <c r="J130" s="17" t="s">
        <v>238</v>
      </c>
      <c r="K130" t="str">
        <f t="shared" si="5"/>
        <v>insert into CUSTORMER(Customer_ID,Member_Ssn,PhoneNumber,Member_Location,Passwd,Member_Name
) values('juxjpwivx','7593325997418','01070724979','서울특별시  마포구  양화로','oxczl840','셔퍄토');</v>
      </c>
    </row>
    <row r="131" spans="1:11" ht="165" x14ac:dyDescent="0.3">
      <c r="A131" t="s">
        <v>3558</v>
      </c>
      <c r="B131" t="s">
        <v>4558</v>
      </c>
      <c r="C131" t="s">
        <v>5559</v>
      </c>
      <c r="D131" t="s">
        <v>8513</v>
      </c>
      <c r="E131" t="s">
        <v>6559</v>
      </c>
      <c r="F131" t="s">
        <v>7559</v>
      </c>
      <c r="H131" s="12" t="s">
        <v>239</v>
      </c>
      <c r="I131" t="str">
        <f t="shared" si="4"/>
        <v>'zuynozbtf','5576239056648','01032930480','서울특별시  마포구 월드컵로25길','ytslm944','리쟈츄'</v>
      </c>
      <c r="J131" s="17" t="s">
        <v>238</v>
      </c>
      <c r="K131" t="str">
        <f t="shared" si="5"/>
        <v>insert into CUSTORMER(Customer_ID,Member_Ssn,PhoneNumber,Member_Location,Passwd,Member_Name
) values('zuynozbtf','5576239056648','01032930480','서울특별시  마포구 월드컵로25길','ytslm944','리쟈츄');</v>
      </c>
    </row>
    <row r="132" spans="1:11" ht="165" x14ac:dyDescent="0.3">
      <c r="A132" t="s">
        <v>3559</v>
      </c>
      <c r="B132" t="s">
        <v>4559</v>
      </c>
      <c r="C132" t="s">
        <v>5560</v>
      </c>
      <c r="D132" t="s">
        <v>8512</v>
      </c>
      <c r="E132" t="s">
        <v>6560</v>
      </c>
      <c r="F132" t="s">
        <v>7560</v>
      </c>
      <c r="H132" s="12" t="s">
        <v>239</v>
      </c>
      <c r="I132" t="str">
        <f t="shared" si="4"/>
        <v>'dpgrljels','7422456665541','01053707553','서울특별시  마포구 포은로 135','vcicd095','키텨펴'</v>
      </c>
      <c r="J132" s="17" t="s">
        <v>238</v>
      </c>
      <c r="K132" t="str">
        <f t="shared" si="5"/>
        <v>insert into CUSTORMER(Customer_ID,Member_Ssn,PhoneNumber,Member_Location,Passwd,Member_Name
) values('dpgrljels','7422456665541','01053707553','서울특별시  마포구 포은로 135','vcicd095','키텨펴');</v>
      </c>
    </row>
    <row r="133" spans="1:11" ht="165" x14ac:dyDescent="0.3">
      <c r="A133" t="s">
        <v>3560</v>
      </c>
      <c r="B133" t="s">
        <v>4560</v>
      </c>
      <c r="C133" t="s">
        <v>5561</v>
      </c>
      <c r="D133" t="s">
        <v>8516</v>
      </c>
      <c r="E133" t="s">
        <v>6561</v>
      </c>
      <c r="F133" t="s">
        <v>7561</v>
      </c>
      <c r="H133" s="12" t="s">
        <v>239</v>
      </c>
      <c r="I133" t="str">
        <f t="shared" si="4"/>
        <v>'aahyaycqz','1360072188046','01014450512','서울특별시  마포구 가양대로','qfhmv556','류티카'</v>
      </c>
      <c r="J133" s="17" t="s">
        <v>238</v>
      </c>
      <c r="K133" t="str">
        <f t="shared" si="5"/>
        <v>insert into CUSTORMER(Customer_ID,Member_Ssn,PhoneNumber,Member_Location,Passwd,Member_Name
) values('aahyaycqz','1360072188046','01014450512','서울특별시  마포구 가양대로','qfhmv556','류티카');</v>
      </c>
    </row>
    <row r="134" spans="1:11" ht="165" x14ac:dyDescent="0.3">
      <c r="A134" t="s">
        <v>3561</v>
      </c>
      <c r="B134" t="s">
        <v>4561</v>
      </c>
      <c r="C134" t="s">
        <v>5562</v>
      </c>
      <c r="D134" t="s">
        <v>8516</v>
      </c>
      <c r="E134" t="s">
        <v>6562</v>
      </c>
      <c r="F134" t="s">
        <v>7562</v>
      </c>
      <c r="H134" s="12" t="s">
        <v>239</v>
      </c>
      <c r="I134" t="str">
        <f t="shared" si="4"/>
        <v>'ikbmwkexp','5406646880597','01014192224','서울특별시  마포구 가양대로','zonxa575','샤카호'</v>
      </c>
      <c r="J134" s="17" t="s">
        <v>238</v>
      </c>
      <c r="K134" t="str">
        <f t="shared" si="5"/>
        <v>insert into CUSTORMER(Customer_ID,Member_Ssn,PhoneNumber,Member_Location,Passwd,Member_Name
) values('ikbmwkexp','5406646880597','01014192224','서울특별시  마포구 가양대로','zonxa575','샤카호');</v>
      </c>
    </row>
    <row r="135" spans="1:11" ht="165" x14ac:dyDescent="0.3">
      <c r="A135" t="s">
        <v>3562</v>
      </c>
      <c r="B135" t="s">
        <v>4562</v>
      </c>
      <c r="C135" t="s">
        <v>5563</v>
      </c>
      <c r="D135" t="s">
        <v>8514</v>
      </c>
      <c r="E135" t="s">
        <v>6563</v>
      </c>
      <c r="F135" t="s">
        <v>7563</v>
      </c>
      <c r="H135" s="12" t="s">
        <v>239</v>
      </c>
      <c r="I135" t="str">
        <f t="shared" si="4"/>
        <v>'hhmyaurqo','2055223409681','01045216957','서울특별시  마포구  양화로','ohzir235','표냐다'</v>
      </c>
      <c r="J135" s="17" t="s">
        <v>238</v>
      </c>
      <c r="K135" t="str">
        <f t="shared" si="5"/>
        <v>insert into CUSTORMER(Customer_ID,Member_Ssn,PhoneNumber,Member_Location,Passwd,Member_Name
) values('hhmyaurqo','2055223409681','01045216957','서울특별시  마포구  양화로','ohzir235','표냐다');</v>
      </c>
    </row>
    <row r="136" spans="1:11" ht="165" x14ac:dyDescent="0.3">
      <c r="A136" t="s">
        <v>3563</v>
      </c>
      <c r="B136" t="s">
        <v>4563</v>
      </c>
      <c r="C136" t="s">
        <v>5564</v>
      </c>
      <c r="D136" t="s">
        <v>8510</v>
      </c>
      <c r="E136" t="s">
        <v>6564</v>
      </c>
      <c r="F136" t="s">
        <v>7564</v>
      </c>
      <c r="H136" s="12" t="s">
        <v>239</v>
      </c>
      <c r="I136" t="str">
        <f t="shared" si="4"/>
        <v>'xrzomllnr','0300554363627','01055292134','서울특별시  마포구 동교로1길 ','rwpge099','치커차'</v>
      </c>
      <c r="J136" s="17" t="s">
        <v>238</v>
      </c>
      <c r="K136" t="str">
        <f t="shared" si="5"/>
        <v>insert into CUSTORMER(Customer_ID,Member_Ssn,PhoneNumber,Member_Location,Passwd,Member_Name
) values('xrzomllnr','0300554363627','01055292134','서울특별시  마포구 동교로1길 ','rwpge099','치커차');</v>
      </c>
    </row>
    <row r="137" spans="1:11" ht="165" x14ac:dyDescent="0.3">
      <c r="A137" t="s">
        <v>3564</v>
      </c>
      <c r="B137" t="s">
        <v>4564</v>
      </c>
      <c r="C137" t="s">
        <v>5565</v>
      </c>
      <c r="D137" t="s">
        <v>8515</v>
      </c>
      <c r="E137" t="s">
        <v>6565</v>
      </c>
      <c r="F137" t="s">
        <v>7565</v>
      </c>
      <c r="H137" s="12" t="s">
        <v>239</v>
      </c>
      <c r="I137" t="str">
        <f t="shared" si="4"/>
        <v>'zbyvugqjd','8838891799657','01012831947','서울특별시  마포구 월드컵로 지하','ibzbe971','조우수'</v>
      </c>
      <c r="J137" s="17" t="s">
        <v>238</v>
      </c>
      <c r="K137" t="str">
        <f t="shared" si="5"/>
        <v>insert into CUSTORMER(Customer_ID,Member_Ssn,PhoneNumber,Member_Location,Passwd,Member_Name
) values('zbyvugqjd','8838891799657','01012831947','서울특별시  마포구 월드컵로 지하','ibzbe971','조우수');</v>
      </c>
    </row>
    <row r="138" spans="1:11" ht="165" x14ac:dyDescent="0.3">
      <c r="A138" t="s">
        <v>3565</v>
      </c>
      <c r="B138" t="s">
        <v>4565</v>
      </c>
      <c r="C138" t="s">
        <v>5566</v>
      </c>
      <c r="D138" t="s">
        <v>8510</v>
      </c>
      <c r="E138" t="s">
        <v>6566</v>
      </c>
      <c r="F138" t="s">
        <v>7566</v>
      </c>
      <c r="H138" s="12" t="s">
        <v>239</v>
      </c>
      <c r="I138" t="str">
        <f t="shared" si="4"/>
        <v>'xxukwicov','4397950290497','01026802257','서울특별시  마포구 동교로1길 ','kogbs984','쿄표브'</v>
      </c>
      <c r="J138" s="17" t="s">
        <v>238</v>
      </c>
      <c r="K138" t="str">
        <f t="shared" si="5"/>
        <v>insert into CUSTORMER(Customer_ID,Member_Ssn,PhoneNumber,Member_Location,Passwd,Member_Name
) values('xxukwicov','4397950290497','01026802257','서울특별시  마포구 동교로1길 ','kogbs984','쿄표브');</v>
      </c>
    </row>
    <row r="139" spans="1:11" ht="165" x14ac:dyDescent="0.3">
      <c r="A139" t="s">
        <v>3566</v>
      </c>
      <c r="B139" t="s">
        <v>4566</v>
      </c>
      <c r="C139" t="s">
        <v>5567</v>
      </c>
      <c r="D139" t="s">
        <v>8511</v>
      </c>
      <c r="E139" t="s">
        <v>6567</v>
      </c>
      <c r="F139" t="s">
        <v>7567</v>
      </c>
      <c r="H139" s="12" t="s">
        <v>239</v>
      </c>
      <c r="I139" t="str">
        <f t="shared" si="4"/>
        <v>'rcteztbsk','3089393319550','01026503726','서울특별시  마포구 월드컵로 212','ijxbj198','츄파유'</v>
      </c>
      <c r="J139" s="17" t="s">
        <v>238</v>
      </c>
      <c r="K139" t="str">
        <f t="shared" si="5"/>
        <v>insert into CUSTORMER(Customer_ID,Member_Ssn,PhoneNumber,Member_Location,Passwd,Member_Name
) values('rcteztbsk','3089393319550','01026503726','서울특별시  마포구 월드컵로 212','ijxbj198','츄파유');</v>
      </c>
    </row>
    <row r="140" spans="1:11" ht="165" x14ac:dyDescent="0.3">
      <c r="A140" t="s">
        <v>3567</v>
      </c>
      <c r="B140" t="s">
        <v>4567</v>
      </c>
      <c r="C140" t="s">
        <v>5568</v>
      </c>
      <c r="D140" t="s">
        <v>8511</v>
      </c>
      <c r="E140" t="s">
        <v>6568</v>
      </c>
      <c r="F140" t="s">
        <v>7568</v>
      </c>
      <c r="H140" s="12" t="s">
        <v>239</v>
      </c>
      <c r="I140" t="str">
        <f t="shared" si="4"/>
        <v>'eqbmlrlji','8098903085212','01023659323','서울특별시  마포구 월드컵로 212','wbuxu324','흐료투'</v>
      </c>
      <c r="J140" s="17" t="s">
        <v>238</v>
      </c>
      <c r="K140" t="str">
        <f t="shared" si="5"/>
        <v>insert into CUSTORMER(Customer_ID,Member_Ssn,PhoneNumber,Member_Location,Passwd,Member_Name
) values('eqbmlrlji','8098903085212','01023659323','서울특별시  마포구 월드컵로 212','wbuxu324','흐료투');</v>
      </c>
    </row>
    <row r="141" spans="1:11" ht="165" x14ac:dyDescent="0.3">
      <c r="A141" t="s">
        <v>3568</v>
      </c>
      <c r="B141" t="s">
        <v>4568</v>
      </c>
      <c r="C141" t="s">
        <v>5569</v>
      </c>
      <c r="D141" t="s">
        <v>8516</v>
      </c>
      <c r="E141" t="s">
        <v>6569</v>
      </c>
      <c r="F141" t="s">
        <v>7569</v>
      </c>
      <c r="H141" s="12" t="s">
        <v>239</v>
      </c>
      <c r="I141" t="str">
        <f t="shared" si="4"/>
        <v>'duhfpefze','4483105353616','01023659741','서울특별시  마포구 가양대로','qwoqf899','흐미주'</v>
      </c>
      <c r="J141" s="17" t="s">
        <v>238</v>
      </c>
      <c r="K141" t="str">
        <f t="shared" si="5"/>
        <v>insert into CUSTORMER(Customer_ID,Member_Ssn,PhoneNumber,Member_Location,Passwd,Member_Name
) values('duhfpefze','4483105353616','01023659741','서울특별시  마포구 가양대로','qwoqf899','흐미주');</v>
      </c>
    </row>
    <row r="142" spans="1:11" ht="165" x14ac:dyDescent="0.3">
      <c r="A142" t="s">
        <v>3569</v>
      </c>
      <c r="B142" t="s">
        <v>4569</v>
      </c>
      <c r="C142" t="s">
        <v>5570</v>
      </c>
      <c r="D142" t="s">
        <v>8516</v>
      </c>
      <c r="E142" t="s">
        <v>6570</v>
      </c>
      <c r="F142" t="s">
        <v>7570</v>
      </c>
      <c r="H142" s="12" t="s">
        <v>239</v>
      </c>
      <c r="I142" t="str">
        <f t="shared" si="4"/>
        <v>'slqtsxyxr','4867684467700','01044663923','서울특별시  마포구 가양대로','dasnm813','구스샤'</v>
      </c>
      <c r="J142" s="17" t="s">
        <v>238</v>
      </c>
      <c r="K142" t="str">
        <f t="shared" si="5"/>
        <v>insert into CUSTORMER(Customer_ID,Member_Ssn,PhoneNumber,Member_Location,Passwd,Member_Name
) values('slqtsxyxr','4867684467700','01044663923','서울특별시  마포구 가양대로','dasnm813','구스샤');</v>
      </c>
    </row>
    <row r="143" spans="1:11" ht="165" x14ac:dyDescent="0.3">
      <c r="A143" t="s">
        <v>3570</v>
      </c>
      <c r="B143" t="s">
        <v>4570</v>
      </c>
      <c r="C143" t="s">
        <v>5571</v>
      </c>
      <c r="D143" t="s">
        <v>8514</v>
      </c>
      <c r="E143" t="s">
        <v>6571</v>
      </c>
      <c r="F143" t="s">
        <v>7571</v>
      </c>
      <c r="H143" s="12" t="s">
        <v>239</v>
      </c>
      <c r="I143" t="str">
        <f t="shared" si="4"/>
        <v>'dekkjgyxy','0677029216858','01016058802','서울특별시  마포구  양화로','ehygu203','푸먀하'</v>
      </c>
      <c r="J143" s="17" t="s">
        <v>238</v>
      </c>
      <c r="K143" t="str">
        <f t="shared" si="5"/>
        <v>insert into CUSTORMER(Customer_ID,Member_Ssn,PhoneNumber,Member_Location,Passwd,Member_Name
) values('dekkjgyxy','0677029216858','01016058802','서울특별시  마포구  양화로','ehygu203','푸먀하');</v>
      </c>
    </row>
    <row r="144" spans="1:11" ht="165" x14ac:dyDescent="0.3">
      <c r="A144" t="s">
        <v>3571</v>
      </c>
      <c r="B144" t="s">
        <v>4571</v>
      </c>
      <c r="C144" t="s">
        <v>5572</v>
      </c>
      <c r="D144" t="s">
        <v>8513</v>
      </c>
      <c r="E144" t="s">
        <v>6572</v>
      </c>
      <c r="F144" t="s">
        <v>7572</v>
      </c>
      <c r="H144" s="12" t="s">
        <v>239</v>
      </c>
      <c r="I144" t="str">
        <f t="shared" si="4"/>
        <v>'kxwgvucxz','9434864712881','01094710735','서울특별시  마포구 월드컵로25길','mbuox130','려두타'</v>
      </c>
      <c r="J144" s="17" t="s">
        <v>238</v>
      </c>
      <c r="K144" t="str">
        <f t="shared" si="5"/>
        <v>insert into CUSTORMER(Customer_ID,Member_Ssn,PhoneNumber,Member_Location,Passwd,Member_Name
) values('kxwgvucxz','9434864712881','01094710735','서울특별시  마포구 월드컵로25길','mbuox130','려두타');</v>
      </c>
    </row>
    <row r="145" spans="1:11" ht="165" x14ac:dyDescent="0.3">
      <c r="A145" t="s">
        <v>3572</v>
      </c>
      <c r="B145" t="s">
        <v>4572</v>
      </c>
      <c r="C145" t="s">
        <v>5573</v>
      </c>
      <c r="D145" t="s">
        <v>8516</v>
      </c>
      <c r="E145" t="s">
        <v>6573</v>
      </c>
      <c r="F145" t="s">
        <v>7573</v>
      </c>
      <c r="H145" s="12" t="s">
        <v>239</v>
      </c>
      <c r="I145" t="str">
        <f t="shared" si="4"/>
        <v>'hmrikrjhz','1678639997814','01049591733','서울특별시  마포구 가양대로','dmxdv696','으보너'</v>
      </c>
      <c r="J145" s="17" t="s">
        <v>238</v>
      </c>
      <c r="K145" t="str">
        <f t="shared" si="5"/>
        <v>insert into CUSTORMER(Customer_ID,Member_Ssn,PhoneNumber,Member_Location,Passwd,Member_Name
) values('hmrikrjhz','1678639997814','01049591733','서울특별시  마포구 가양대로','dmxdv696','으보너');</v>
      </c>
    </row>
    <row r="146" spans="1:11" ht="165" x14ac:dyDescent="0.3">
      <c r="A146" t="s">
        <v>3573</v>
      </c>
      <c r="B146" t="s">
        <v>4573</v>
      </c>
      <c r="C146" t="s">
        <v>5574</v>
      </c>
      <c r="D146" t="s">
        <v>8515</v>
      </c>
      <c r="E146" t="s">
        <v>6574</v>
      </c>
      <c r="F146" t="s">
        <v>7574</v>
      </c>
      <c r="H146" s="12" t="s">
        <v>239</v>
      </c>
      <c r="I146" t="str">
        <f t="shared" ref="I146:I209" si="6">"'"&amp;A146&amp;"','"&amp;B146&amp;"','"&amp;C146&amp;"','"&amp;D146&amp;"','"&amp;E146&amp;"','"&amp;F146&amp;"'"</f>
        <v>'ycrdbohcp','1314455125737','01035132788','서울특별시  마포구 월드컵로 지하','mjufb813','처하시'</v>
      </c>
      <c r="J146" s="17" t="s">
        <v>238</v>
      </c>
      <c r="K146" t="str">
        <f t="shared" ref="K146:K209" si="7">H146&amp;I146&amp;J146</f>
        <v>insert into CUSTORMER(Customer_ID,Member_Ssn,PhoneNumber,Member_Location,Passwd,Member_Name
) values('ycrdbohcp','1314455125737','01035132788','서울특별시  마포구 월드컵로 지하','mjufb813','처하시');</v>
      </c>
    </row>
    <row r="147" spans="1:11" ht="165" x14ac:dyDescent="0.3">
      <c r="A147" t="s">
        <v>3574</v>
      </c>
      <c r="B147" t="s">
        <v>4574</v>
      </c>
      <c r="C147" t="s">
        <v>5575</v>
      </c>
      <c r="D147" t="s">
        <v>8510</v>
      </c>
      <c r="E147" t="s">
        <v>6575</v>
      </c>
      <c r="F147" t="s">
        <v>7575</v>
      </c>
      <c r="H147" s="12" t="s">
        <v>239</v>
      </c>
      <c r="I147" t="str">
        <f t="shared" si="6"/>
        <v>'oydlwoerf','5998209970268','01046605202','서울특별시  마포구 동교로1길 ','wmadp858','랴투오'</v>
      </c>
      <c r="J147" s="17" t="s">
        <v>238</v>
      </c>
      <c r="K147" t="str">
        <f t="shared" si="7"/>
        <v>insert into CUSTORMER(Customer_ID,Member_Ssn,PhoneNumber,Member_Location,Passwd,Member_Name
) values('oydlwoerf','5998209970268','01046605202','서울특별시  마포구 동교로1길 ','wmadp858','랴투오');</v>
      </c>
    </row>
    <row r="148" spans="1:11" ht="165" x14ac:dyDescent="0.3">
      <c r="A148" t="s">
        <v>3575</v>
      </c>
      <c r="B148" t="s">
        <v>4575</v>
      </c>
      <c r="C148" t="s">
        <v>5576</v>
      </c>
      <c r="D148" t="s">
        <v>8517</v>
      </c>
      <c r="E148" t="s">
        <v>6576</v>
      </c>
      <c r="F148" t="s">
        <v>7576</v>
      </c>
      <c r="H148" s="12" t="s">
        <v>239</v>
      </c>
      <c r="I148" t="str">
        <f t="shared" si="6"/>
        <v>'mpoxtjuuh','2540216164013','01044517520','서울특별시  마포구 월드컵로 235','okygh037','카트텨'</v>
      </c>
      <c r="J148" s="17" t="s">
        <v>238</v>
      </c>
      <c r="K148" t="str">
        <f t="shared" si="7"/>
        <v>insert into CUSTORMER(Customer_ID,Member_Ssn,PhoneNumber,Member_Location,Passwd,Member_Name
) values('mpoxtjuuh','2540216164013','01044517520','서울특별시  마포구 월드컵로 235','okygh037','카트텨');</v>
      </c>
    </row>
    <row r="149" spans="1:11" ht="165" x14ac:dyDescent="0.3">
      <c r="A149" t="s">
        <v>3576</v>
      </c>
      <c r="B149" t="s">
        <v>4576</v>
      </c>
      <c r="C149" t="s">
        <v>5577</v>
      </c>
      <c r="D149" t="s">
        <v>8515</v>
      </c>
      <c r="E149" t="s">
        <v>6577</v>
      </c>
      <c r="F149" t="s">
        <v>7577</v>
      </c>
      <c r="H149" s="12" t="s">
        <v>239</v>
      </c>
      <c r="I149" t="str">
        <f t="shared" si="6"/>
        <v>'ncwnbjkvh','7319085076313','01085003766','서울특별시  마포구 월드컵로 지하','wbhns406','도퍄바'</v>
      </c>
      <c r="J149" s="17" t="s">
        <v>238</v>
      </c>
      <c r="K149" t="str">
        <f t="shared" si="7"/>
        <v>insert into CUSTORMER(Customer_ID,Member_Ssn,PhoneNumber,Member_Location,Passwd,Member_Name
) values('ncwnbjkvh','7319085076313','01085003766','서울특별시  마포구 월드컵로 지하','wbhns406','도퍄바');</v>
      </c>
    </row>
    <row r="150" spans="1:11" ht="165" x14ac:dyDescent="0.3">
      <c r="A150" t="s">
        <v>3577</v>
      </c>
      <c r="B150" t="s">
        <v>4577</v>
      </c>
      <c r="C150" t="s">
        <v>5578</v>
      </c>
      <c r="D150" t="s">
        <v>8511</v>
      </c>
      <c r="E150" t="s">
        <v>6578</v>
      </c>
      <c r="F150" t="s">
        <v>7578</v>
      </c>
      <c r="H150" s="12" t="s">
        <v>239</v>
      </c>
      <c r="I150" t="str">
        <f t="shared" si="6"/>
        <v>'gslarwjct','1626815385691','01099508378','서울특별시  마포구 월드컵로 212','qfthk589','초러보'</v>
      </c>
      <c r="J150" s="17" t="s">
        <v>238</v>
      </c>
      <c r="K150" t="str">
        <f t="shared" si="7"/>
        <v>insert into CUSTORMER(Customer_ID,Member_Ssn,PhoneNumber,Member_Location,Passwd,Member_Name
) values('gslarwjct','1626815385691','01099508378','서울특별시  마포구 월드컵로 212','qfthk589','초러보');</v>
      </c>
    </row>
    <row r="151" spans="1:11" ht="165" x14ac:dyDescent="0.3">
      <c r="A151" t="s">
        <v>3578</v>
      </c>
      <c r="B151" t="s">
        <v>4578</v>
      </c>
      <c r="C151" t="s">
        <v>5579</v>
      </c>
      <c r="D151" t="s">
        <v>8513</v>
      </c>
      <c r="E151" t="s">
        <v>6579</v>
      </c>
      <c r="F151" t="s">
        <v>7579</v>
      </c>
      <c r="H151" s="12" t="s">
        <v>239</v>
      </c>
      <c r="I151" t="str">
        <f t="shared" si="6"/>
        <v>'lpjbvisrj','7338133006074','01050279805','서울특별시  마포구 월드컵로25길','nmsbs486','처갸묘'</v>
      </c>
      <c r="J151" s="17" t="s">
        <v>238</v>
      </c>
      <c r="K151" t="str">
        <f t="shared" si="7"/>
        <v>insert into CUSTORMER(Customer_ID,Member_Ssn,PhoneNumber,Member_Location,Passwd,Member_Name
) values('lpjbvisrj','7338133006074','01050279805','서울특별시  마포구 월드컵로25길','nmsbs486','처갸묘');</v>
      </c>
    </row>
    <row r="152" spans="1:11" ht="165" x14ac:dyDescent="0.3">
      <c r="A152" t="s">
        <v>3579</v>
      </c>
      <c r="B152" t="s">
        <v>4579</v>
      </c>
      <c r="C152" t="s">
        <v>5580</v>
      </c>
      <c r="D152" t="s">
        <v>8516</v>
      </c>
      <c r="E152" t="s">
        <v>6580</v>
      </c>
      <c r="F152" t="s">
        <v>7580</v>
      </c>
      <c r="H152" s="12" t="s">
        <v>239</v>
      </c>
      <c r="I152" t="str">
        <f t="shared" si="6"/>
        <v>'fmforagec','3779897565030','01009388599','서울특별시  마포구 가양대로','bdxfr208','쇼아토'</v>
      </c>
      <c r="J152" s="17" t="s">
        <v>238</v>
      </c>
      <c r="K152" t="str">
        <f t="shared" si="7"/>
        <v>insert into CUSTORMER(Customer_ID,Member_Ssn,PhoneNumber,Member_Location,Passwd,Member_Name
) values('fmforagec','3779897565030','01009388599','서울특별시  마포구 가양대로','bdxfr208','쇼아토');</v>
      </c>
    </row>
    <row r="153" spans="1:11" ht="165" x14ac:dyDescent="0.3">
      <c r="A153" t="s">
        <v>3580</v>
      </c>
      <c r="B153" t="s">
        <v>4580</v>
      </c>
      <c r="C153" t="s">
        <v>5581</v>
      </c>
      <c r="D153" t="s">
        <v>8513</v>
      </c>
      <c r="E153" t="s">
        <v>6581</v>
      </c>
      <c r="F153" t="s">
        <v>7581</v>
      </c>
      <c r="H153" s="12" t="s">
        <v>239</v>
      </c>
      <c r="I153" t="str">
        <f t="shared" si="6"/>
        <v>'iebmwhcyt','5199379259987','01013944603','서울특별시  마포구 월드컵로25길','npppk924','뉴퍼쇼'</v>
      </c>
      <c r="J153" s="17" t="s">
        <v>238</v>
      </c>
      <c r="K153" t="str">
        <f t="shared" si="7"/>
        <v>insert into CUSTORMER(Customer_ID,Member_Ssn,PhoneNumber,Member_Location,Passwd,Member_Name
) values('iebmwhcyt','5199379259987','01013944603','서울특별시  마포구 월드컵로25길','npppk924','뉴퍼쇼');</v>
      </c>
    </row>
    <row r="154" spans="1:11" ht="165" x14ac:dyDescent="0.3">
      <c r="A154" t="s">
        <v>3581</v>
      </c>
      <c r="B154" t="s">
        <v>4581</v>
      </c>
      <c r="C154" t="s">
        <v>5582</v>
      </c>
      <c r="D154" t="s">
        <v>8514</v>
      </c>
      <c r="E154" t="s">
        <v>6582</v>
      </c>
      <c r="F154" t="s">
        <v>7582</v>
      </c>
      <c r="H154" s="12" t="s">
        <v>239</v>
      </c>
      <c r="I154" t="str">
        <f t="shared" si="6"/>
        <v>'feokbhabi','2055645106145','01021619846','서울특별시  마포구  양화로','dluad356','뮤츠지'</v>
      </c>
      <c r="J154" s="17" t="s">
        <v>238</v>
      </c>
      <c r="K154" t="str">
        <f t="shared" si="7"/>
        <v>insert into CUSTORMER(Customer_ID,Member_Ssn,PhoneNumber,Member_Location,Passwd,Member_Name
) values('feokbhabi','2055645106145','01021619846','서울특별시  마포구  양화로','dluad356','뮤츠지');</v>
      </c>
    </row>
    <row r="155" spans="1:11" ht="165" x14ac:dyDescent="0.3">
      <c r="A155" t="s">
        <v>3582</v>
      </c>
      <c r="B155" t="s">
        <v>4582</v>
      </c>
      <c r="C155" t="s">
        <v>5583</v>
      </c>
      <c r="D155" t="s">
        <v>8512</v>
      </c>
      <c r="E155" t="s">
        <v>6583</v>
      </c>
      <c r="F155" t="s">
        <v>7583</v>
      </c>
      <c r="H155" s="12" t="s">
        <v>239</v>
      </c>
      <c r="I155" t="str">
        <f t="shared" si="6"/>
        <v>'cpnagwkch','1938956264810','01080971642','서울특별시  마포구 포은로 135','qbzni217','텨조듀'</v>
      </c>
      <c r="J155" s="17" t="s">
        <v>238</v>
      </c>
      <c r="K155" t="str">
        <f t="shared" si="7"/>
        <v>insert into CUSTORMER(Customer_ID,Member_Ssn,PhoneNumber,Member_Location,Passwd,Member_Name
) values('cpnagwkch','1938956264810','01080971642','서울특별시  마포구 포은로 135','qbzni217','텨조듀');</v>
      </c>
    </row>
    <row r="156" spans="1:11" ht="165" x14ac:dyDescent="0.3">
      <c r="A156" t="s">
        <v>3583</v>
      </c>
      <c r="B156" t="s">
        <v>4583</v>
      </c>
      <c r="C156" t="s">
        <v>5584</v>
      </c>
      <c r="D156" t="s">
        <v>8515</v>
      </c>
      <c r="E156" t="s">
        <v>6584</v>
      </c>
      <c r="F156" t="s">
        <v>7584</v>
      </c>
      <c r="H156" s="12" t="s">
        <v>239</v>
      </c>
      <c r="I156" t="str">
        <f t="shared" si="6"/>
        <v>'jobkkyubp','9845701280404','01021663703','서울특별시  마포구 월드컵로 지하','duqoy596','부터로'</v>
      </c>
      <c r="J156" s="17" t="s">
        <v>238</v>
      </c>
      <c r="K156" t="str">
        <f t="shared" si="7"/>
        <v>insert into CUSTORMER(Customer_ID,Member_Ssn,PhoneNumber,Member_Location,Passwd,Member_Name
) values('jobkkyubp','9845701280404','01021663703','서울특별시  마포구 월드컵로 지하','duqoy596','부터로');</v>
      </c>
    </row>
    <row r="157" spans="1:11" ht="165" x14ac:dyDescent="0.3">
      <c r="A157" t="s">
        <v>3584</v>
      </c>
      <c r="B157" t="s">
        <v>4584</v>
      </c>
      <c r="C157" t="s">
        <v>5585</v>
      </c>
      <c r="D157" t="s">
        <v>8516</v>
      </c>
      <c r="E157" t="s">
        <v>6585</v>
      </c>
      <c r="F157" t="s">
        <v>7585</v>
      </c>
      <c r="H157" s="12" t="s">
        <v>239</v>
      </c>
      <c r="I157" t="str">
        <f t="shared" si="6"/>
        <v>'pegujjaku','7997360580476','01044724208','서울특별시  마포구 가양대로','xieso631','켜포서'</v>
      </c>
      <c r="J157" s="17" t="s">
        <v>238</v>
      </c>
      <c r="K157" t="str">
        <f t="shared" si="7"/>
        <v>insert into CUSTORMER(Customer_ID,Member_Ssn,PhoneNumber,Member_Location,Passwd,Member_Name
) values('pegujjaku','7997360580476','01044724208','서울특별시  마포구 가양대로','xieso631','켜포서');</v>
      </c>
    </row>
    <row r="158" spans="1:11" ht="165" x14ac:dyDescent="0.3">
      <c r="A158" t="s">
        <v>3585</v>
      </c>
      <c r="B158" t="s">
        <v>4585</v>
      </c>
      <c r="C158" t="s">
        <v>5586</v>
      </c>
      <c r="D158" t="s">
        <v>8510</v>
      </c>
      <c r="E158" t="s">
        <v>6586</v>
      </c>
      <c r="F158" t="s">
        <v>7586</v>
      </c>
      <c r="H158" s="12" t="s">
        <v>239</v>
      </c>
      <c r="I158" t="str">
        <f t="shared" si="6"/>
        <v>'zibeqmtti','2340235678842','01074688583','서울특별시  마포구 동교로1길 ','lhmph057','퓨흐거'</v>
      </c>
      <c r="J158" s="17" t="s">
        <v>238</v>
      </c>
      <c r="K158" t="str">
        <f t="shared" si="7"/>
        <v>insert into CUSTORMER(Customer_ID,Member_Ssn,PhoneNumber,Member_Location,Passwd,Member_Name
) values('zibeqmtti','2340235678842','01074688583','서울특별시  마포구 동교로1길 ','lhmph057','퓨흐거');</v>
      </c>
    </row>
    <row r="159" spans="1:11" ht="165" x14ac:dyDescent="0.3">
      <c r="A159" t="s">
        <v>3586</v>
      </c>
      <c r="B159" t="s">
        <v>4586</v>
      </c>
      <c r="C159" t="s">
        <v>5587</v>
      </c>
      <c r="D159" t="s">
        <v>8510</v>
      </c>
      <c r="E159" t="s">
        <v>6587</v>
      </c>
      <c r="F159" t="s">
        <v>7587</v>
      </c>
      <c r="H159" s="12" t="s">
        <v>239</v>
      </c>
      <c r="I159" t="str">
        <f t="shared" si="6"/>
        <v>'jmimjfolc','6735776724028','01034451619','서울특별시  마포구 동교로1길 ','zumeh821','므켜호'</v>
      </c>
      <c r="J159" s="17" t="s">
        <v>238</v>
      </c>
      <c r="K159" t="str">
        <f t="shared" si="7"/>
        <v>insert into CUSTORMER(Customer_ID,Member_Ssn,PhoneNumber,Member_Location,Passwd,Member_Name
) values('jmimjfolc','6735776724028','01034451619','서울특별시  마포구 동교로1길 ','zumeh821','므켜호');</v>
      </c>
    </row>
    <row r="160" spans="1:11" ht="165" x14ac:dyDescent="0.3">
      <c r="A160" t="s">
        <v>3587</v>
      </c>
      <c r="B160" t="s">
        <v>4587</v>
      </c>
      <c r="C160" t="s">
        <v>5588</v>
      </c>
      <c r="D160" t="s">
        <v>8512</v>
      </c>
      <c r="E160" t="s">
        <v>6588</v>
      </c>
      <c r="F160" t="s">
        <v>7588</v>
      </c>
      <c r="H160" s="12" t="s">
        <v>239</v>
      </c>
      <c r="I160" t="str">
        <f t="shared" si="6"/>
        <v>'bxkualphq','3938784125901','01069836542','서울특별시  마포구 포은로 135','geysh737','유프후'</v>
      </c>
      <c r="J160" s="17" t="s">
        <v>238</v>
      </c>
      <c r="K160" t="str">
        <f t="shared" si="7"/>
        <v>insert into CUSTORMER(Customer_ID,Member_Ssn,PhoneNumber,Member_Location,Passwd,Member_Name
) values('bxkualphq','3938784125901','01069836542','서울특별시  마포구 포은로 135','geysh737','유프후');</v>
      </c>
    </row>
    <row r="161" spans="1:11" ht="165" x14ac:dyDescent="0.3">
      <c r="A161" t="s">
        <v>3588</v>
      </c>
      <c r="B161" t="s">
        <v>4588</v>
      </c>
      <c r="C161" t="s">
        <v>5589</v>
      </c>
      <c r="D161" t="s">
        <v>8515</v>
      </c>
      <c r="E161" t="s">
        <v>6589</v>
      </c>
      <c r="F161" t="s">
        <v>7589</v>
      </c>
      <c r="H161" s="12" t="s">
        <v>239</v>
      </c>
      <c r="I161" t="str">
        <f t="shared" si="6"/>
        <v>'zwzamlyjt','0008197961185','01080266450','서울특별시  마포구 월드컵로 지하','mrymr553','러호뵤'</v>
      </c>
      <c r="J161" s="17" t="s">
        <v>238</v>
      </c>
      <c r="K161" t="str">
        <f t="shared" si="7"/>
        <v>insert into CUSTORMER(Customer_ID,Member_Ssn,PhoneNumber,Member_Location,Passwd,Member_Name
) values('zwzamlyjt','0008197961185','01080266450','서울특별시  마포구 월드컵로 지하','mrymr553','러호뵤');</v>
      </c>
    </row>
    <row r="162" spans="1:11" ht="165" x14ac:dyDescent="0.3">
      <c r="A162" t="s">
        <v>3589</v>
      </c>
      <c r="B162" t="s">
        <v>4589</v>
      </c>
      <c r="C162" t="s">
        <v>5590</v>
      </c>
      <c r="D162" t="s">
        <v>8516</v>
      </c>
      <c r="E162" t="s">
        <v>6590</v>
      </c>
      <c r="F162" t="s">
        <v>7590</v>
      </c>
      <c r="H162" s="12" t="s">
        <v>239</v>
      </c>
      <c r="I162" t="str">
        <f t="shared" si="6"/>
        <v>'oxglznlzn','6652995012115','01048285429','서울특별시  마포구 가양대로','edatp334','보조켜'</v>
      </c>
      <c r="J162" s="17" t="s">
        <v>238</v>
      </c>
      <c r="K162" t="str">
        <f t="shared" si="7"/>
        <v>insert into CUSTORMER(Customer_ID,Member_Ssn,PhoneNumber,Member_Location,Passwd,Member_Name
) values('oxglznlzn','6652995012115','01048285429','서울특별시  마포구 가양대로','edatp334','보조켜');</v>
      </c>
    </row>
    <row r="163" spans="1:11" ht="165" x14ac:dyDescent="0.3">
      <c r="A163" t="s">
        <v>3590</v>
      </c>
      <c r="B163" t="s">
        <v>4590</v>
      </c>
      <c r="C163" t="s">
        <v>5591</v>
      </c>
      <c r="D163" t="s">
        <v>8514</v>
      </c>
      <c r="E163" t="s">
        <v>6591</v>
      </c>
      <c r="F163" t="s">
        <v>7591</v>
      </c>
      <c r="H163" s="12" t="s">
        <v>239</v>
      </c>
      <c r="I163" t="str">
        <f t="shared" si="6"/>
        <v>'uzqbaeczu','1872913365120','01026057760','서울특별시  마포구  양화로','vwful526','주탸미'</v>
      </c>
      <c r="J163" s="17" t="s">
        <v>238</v>
      </c>
      <c r="K163" t="str">
        <f t="shared" si="7"/>
        <v>insert into CUSTORMER(Customer_ID,Member_Ssn,PhoneNumber,Member_Location,Passwd,Member_Name
) values('uzqbaeczu','1872913365120','01026057760','서울특별시  마포구  양화로','vwful526','주탸미');</v>
      </c>
    </row>
    <row r="164" spans="1:11" ht="165" x14ac:dyDescent="0.3">
      <c r="A164" t="s">
        <v>3591</v>
      </c>
      <c r="B164" t="s">
        <v>4591</v>
      </c>
      <c r="C164" t="s">
        <v>5592</v>
      </c>
      <c r="D164" t="s">
        <v>8512</v>
      </c>
      <c r="E164" t="s">
        <v>6592</v>
      </c>
      <c r="F164" t="s">
        <v>7592</v>
      </c>
      <c r="H164" s="12" t="s">
        <v>239</v>
      </c>
      <c r="I164" t="str">
        <f t="shared" si="6"/>
        <v>'vblvyrhpg','0274346972796','01071351488','서울특별시  마포구 포은로 135','uousq552','후투루'</v>
      </c>
      <c r="J164" s="17" t="s">
        <v>238</v>
      </c>
      <c r="K164" t="str">
        <f t="shared" si="7"/>
        <v>insert into CUSTORMER(Customer_ID,Member_Ssn,PhoneNumber,Member_Location,Passwd,Member_Name
) values('vblvyrhpg','0274346972796','01071351488','서울특별시  마포구 포은로 135','uousq552','후투루');</v>
      </c>
    </row>
    <row r="165" spans="1:11" ht="165" x14ac:dyDescent="0.3">
      <c r="A165" t="s">
        <v>3592</v>
      </c>
      <c r="B165" t="s">
        <v>4592</v>
      </c>
      <c r="C165" t="s">
        <v>5593</v>
      </c>
      <c r="D165" t="s">
        <v>8510</v>
      </c>
      <c r="E165" t="s">
        <v>6593</v>
      </c>
      <c r="F165" t="s">
        <v>7593</v>
      </c>
      <c r="H165" s="12" t="s">
        <v>239</v>
      </c>
      <c r="I165" t="str">
        <f t="shared" si="6"/>
        <v>'hmbndocmu','4365882378663','01031221820','서울특별시  마포구 동교로1길 ','abatg139','겨호나'</v>
      </c>
      <c r="J165" s="17" t="s">
        <v>238</v>
      </c>
      <c r="K165" t="str">
        <f t="shared" si="7"/>
        <v>insert into CUSTORMER(Customer_ID,Member_Ssn,PhoneNumber,Member_Location,Passwd,Member_Name
) values('hmbndocmu','4365882378663','01031221820','서울특별시  마포구 동교로1길 ','abatg139','겨호나');</v>
      </c>
    </row>
    <row r="166" spans="1:11" ht="165" x14ac:dyDescent="0.3">
      <c r="A166" t="s">
        <v>3593</v>
      </c>
      <c r="B166" t="s">
        <v>4593</v>
      </c>
      <c r="C166" t="s">
        <v>5594</v>
      </c>
      <c r="D166" t="s">
        <v>8515</v>
      </c>
      <c r="E166" t="s">
        <v>6594</v>
      </c>
      <c r="F166" t="s">
        <v>7594</v>
      </c>
      <c r="H166" s="12" t="s">
        <v>239</v>
      </c>
      <c r="I166" t="str">
        <f t="shared" si="6"/>
        <v>'izozrzust','6581391396176','01034909957','서울특별시  마포구 월드컵로 지하','dwbxx761','르오나'</v>
      </c>
      <c r="J166" s="17" t="s">
        <v>238</v>
      </c>
      <c r="K166" t="str">
        <f t="shared" si="7"/>
        <v>insert into CUSTORMER(Customer_ID,Member_Ssn,PhoneNumber,Member_Location,Passwd,Member_Name
) values('izozrzust','6581391396176','01034909957','서울특별시  마포구 월드컵로 지하','dwbxx761','르오나');</v>
      </c>
    </row>
    <row r="167" spans="1:11" ht="165" x14ac:dyDescent="0.3">
      <c r="A167" t="s">
        <v>3594</v>
      </c>
      <c r="B167" t="s">
        <v>4594</v>
      </c>
      <c r="C167" t="s">
        <v>5595</v>
      </c>
      <c r="D167" t="s">
        <v>8512</v>
      </c>
      <c r="E167" t="s">
        <v>6595</v>
      </c>
      <c r="F167" t="s">
        <v>7595</v>
      </c>
      <c r="H167" s="12" t="s">
        <v>239</v>
      </c>
      <c r="I167" t="str">
        <f t="shared" si="6"/>
        <v>'amcxrxgqt','5575499426136','01005215813','서울특별시  마포구 포은로 135','tvytk489','코비바'</v>
      </c>
      <c r="J167" s="17" t="s">
        <v>238</v>
      </c>
      <c r="K167" t="str">
        <f t="shared" si="7"/>
        <v>insert into CUSTORMER(Customer_ID,Member_Ssn,PhoneNumber,Member_Location,Passwd,Member_Name
) values('amcxrxgqt','5575499426136','01005215813','서울특별시  마포구 포은로 135','tvytk489','코비바');</v>
      </c>
    </row>
    <row r="168" spans="1:11" ht="165" x14ac:dyDescent="0.3">
      <c r="A168" t="s">
        <v>3595</v>
      </c>
      <c r="B168" t="s">
        <v>4595</v>
      </c>
      <c r="C168" t="s">
        <v>5596</v>
      </c>
      <c r="D168" t="s">
        <v>8516</v>
      </c>
      <c r="E168" t="s">
        <v>6596</v>
      </c>
      <c r="F168" t="s">
        <v>7596</v>
      </c>
      <c r="H168" s="12" t="s">
        <v>239</v>
      </c>
      <c r="I168" t="str">
        <f t="shared" si="6"/>
        <v>'semgkdqsr','7150416798019','01074941864','서울특별시  마포구 가양대로','kudxu393','쿠러고'</v>
      </c>
      <c r="J168" s="17" t="s">
        <v>238</v>
      </c>
      <c r="K168" t="str">
        <f t="shared" si="7"/>
        <v>insert into CUSTORMER(Customer_ID,Member_Ssn,PhoneNumber,Member_Location,Passwd,Member_Name
) values('semgkdqsr','7150416798019','01074941864','서울특별시  마포구 가양대로','kudxu393','쿠러고');</v>
      </c>
    </row>
    <row r="169" spans="1:11" ht="165" x14ac:dyDescent="0.3">
      <c r="A169" t="s">
        <v>3596</v>
      </c>
      <c r="B169" t="s">
        <v>4596</v>
      </c>
      <c r="C169" t="s">
        <v>5597</v>
      </c>
      <c r="D169" t="s">
        <v>8515</v>
      </c>
      <c r="E169" t="s">
        <v>6597</v>
      </c>
      <c r="F169" t="s">
        <v>7597</v>
      </c>
      <c r="H169" s="12" t="s">
        <v>239</v>
      </c>
      <c r="I169" t="str">
        <f t="shared" si="6"/>
        <v>'sjloegfcu','4149569395745','01035571687','서울특별시  마포구 월드컵로 지하','tqwzo974','툐바표'</v>
      </c>
      <c r="J169" s="17" t="s">
        <v>238</v>
      </c>
      <c r="K169" t="str">
        <f t="shared" si="7"/>
        <v>insert into CUSTORMER(Customer_ID,Member_Ssn,PhoneNumber,Member_Location,Passwd,Member_Name
) values('sjloegfcu','4149569395745','01035571687','서울특별시  마포구 월드컵로 지하','tqwzo974','툐바표');</v>
      </c>
    </row>
    <row r="170" spans="1:11" ht="165" x14ac:dyDescent="0.3">
      <c r="A170" t="s">
        <v>3597</v>
      </c>
      <c r="B170" t="s">
        <v>4597</v>
      </c>
      <c r="C170" t="s">
        <v>5598</v>
      </c>
      <c r="D170" t="s">
        <v>8513</v>
      </c>
      <c r="E170" t="s">
        <v>6598</v>
      </c>
      <c r="F170" t="s">
        <v>7598</v>
      </c>
      <c r="H170" s="12" t="s">
        <v>239</v>
      </c>
      <c r="I170" t="str">
        <f t="shared" si="6"/>
        <v>'bbgjalogs','2050995525527','01089008738','서울특별시  마포구 월드컵로25길','fjeyx179','주류휴'</v>
      </c>
      <c r="J170" s="17" t="s">
        <v>238</v>
      </c>
      <c r="K170" t="str">
        <f t="shared" si="7"/>
        <v>insert into CUSTORMER(Customer_ID,Member_Ssn,PhoneNumber,Member_Location,Passwd,Member_Name
) values('bbgjalogs','2050995525527','01089008738','서울특별시  마포구 월드컵로25길','fjeyx179','주류휴');</v>
      </c>
    </row>
    <row r="171" spans="1:11" ht="165" x14ac:dyDescent="0.3">
      <c r="A171" t="s">
        <v>3598</v>
      </c>
      <c r="B171" t="s">
        <v>4598</v>
      </c>
      <c r="C171" t="s">
        <v>5599</v>
      </c>
      <c r="D171" t="s">
        <v>8516</v>
      </c>
      <c r="E171" t="s">
        <v>6599</v>
      </c>
      <c r="F171" t="s">
        <v>7599</v>
      </c>
      <c r="H171" s="12" t="s">
        <v>239</v>
      </c>
      <c r="I171" t="str">
        <f t="shared" si="6"/>
        <v>'uskzeakuf','3746034983092','01083648274','서울특별시  마포구 가양대로','revdj033','혀려구'</v>
      </c>
      <c r="J171" s="17" t="s">
        <v>238</v>
      </c>
      <c r="K171" t="str">
        <f t="shared" si="7"/>
        <v>insert into CUSTORMER(Customer_ID,Member_Ssn,PhoneNumber,Member_Location,Passwd,Member_Name
) values('uskzeakuf','3746034983092','01083648274','서울특별시  마포구 가양대로','revdj033','혀려구');</v>
      </c>
    </row>
    <row r="172" spans="1:11" ht="165" x14ac:dyDescent="0.3">
      <c r="A172" t="s">
        <v>3599</v>
      </c>
      <c r="B172" t="s">
        <v>4599</v>
      </c>
      <c r="C172" t="s">
        <v>5600</v>
      </c>
      <c r="D172" t="s">
        <v>8517</v>
      </c>
      <c r="E172" t="s">
        <v>6600</v>
      </c>
      <c r="F172" t="s">
        <v>7600</v>
      </c>
      <c r="H172" s="12" t="s">
        <v>239</v>
      </c>
      <c r="I172" t="str">
        <f t="shared" si="6"/>
        <v>'nsptcwhoz','3049202471885','01027179698','서울특별시  마포구 월드컵로 235','ezjwr363','투규푸'</v>
      </c>
      <c r="J172" s="17" t="s">
        <v>238</v>
      </c>
      <c r="K172" t="str">
        <f t="shared" si="7"/>
        <v>insert into CUSTORMER(Customer_ID,Member_Ssn,PhoneNumber,Member_Location,Passwd,Member_Name
) values('nsptcwhoz','3049202471885','01027179698','서울특별시  마포구 월드컵로 235','ezjwr363','투규푸');</v>
      </c>
    </row>
    <row r="173" spans="1:11" ht="165" x14ac:dyDescent="0.3">
      <c r="A173" t="s">
        <v>3600</v>
      </c>
      <c r="B173" t="s">
        <v>4600</v>
      </c>
      <c r="C173" t="s">
        <v>5601</v>
      </c>
      <c r="D173" t="s">
        <v>8516</v>
      </c>
      <c r="E173" t="s">
        <v>6601</v>
      </c>
      <c r="F173" t="s">
        <v>7601</v>
      </c>
      <c r="H173" s="12" t="s">
        <v>239</v>
      </c>
      <c r="I173" t="str">
        <f t="shared" si="6"/>
        <v>'gkkamliao','1939193616662','01079441530','서울특별시  마포구 가양대로','gffeu466','녀디묘'</v>
      </c>
      <c r="J173" s="17" t="s">
        <v>238</v>
      </c>
      <c r="K173" t="str">
        <f t="shared" si="7"/>
        <v>insert into CUSTORMER(Customer_ID,Member_Ssn,PhoneNumber,Member_Location,Passwd,Member_Name
) values('gkkamliao','1939193616662','01079441530','서울특별시  마포구 가양대로','gffeu466','녀디묘');</v>
      </c>
    </row>
    <row r="174" spans="1:11" ht="165" x14ac:dyDescent="0.3">
      <c r="A174" t="s">
        <v>3601</v>
      </c>
      <c r="B174" t="s">
        <v>4601</v>
      </c>
      <c r="C174" t="s">
        <v>5602</v>
      </c>
      <c r="D174" t="s">
        <v>8514</v>
      </c>
      <c r="E174" t="s">
        <v>6602</v>
      </c>
      <c r="F174" t="s">
        <v>7602</v>
      </c>
      <c r="H174" s="12" t="s">
        <v>239</v>
      </c>
      <c r="I174" t="str">
        <f t="shared" si="6"/>
        <v>'hmdcigvvw','6593406576865','01026625296','서울특별시  마포구  양화로','usmra974','러노파'</v>
      </c>
      <c r="J174" s="17" t="s">
        <v>238</v>
      </c>
      <c r="K174" t="str">
        <f t="shared" si="7"/>
        <v>insert into CUSTORMER(Customer_ID,Member_Ssn,PhoneNumber,Member_Location,Passwd,Member_Name
) values('hmdcigvvw','6593406576865','01026625296','서울특별시  마포구  양화로','usmra974','러노파');</v>
      </c>
    </row>
    <row r="175" spans="1:11" ht="165" x14ac:dyDescent="0.3">
      <c r="A175" t="s">
        <v>3602</v>
      </c>
      <c r="B175" t="s">
        <v>4602</v>
      </c>
      <c r="C175" t="s">
        <v>5603</v>
      </c>
      <c r="D175" t="s">
        <v>8514</v>
      </c>
      <c r="E175" t="s">
        <v>6603</v>
      </c>
      <c r="F175" t="s">
        <v>7603</v>
      </c>
      <c r="H175" s="12" t="s">
        <v>239</v>
      </c>
      <c r="I175" t="str">
        <f t="shared" si="6"/>
        <v>'fmvekkagm','2893229097355','01005674367','서울특별시  마포구  양화로','wthue902','디하키'</v>
      </c>
      <c r="J175" s="17" t="s">
        <v>238</v>
      </c>
      <c r="K175" t="str">
        <f t="shared" si="7"/>
        <v>insert into CUSTORMER(Customer_ID,Member_Ssn,PhoneNumber,Member_Location,Passwd,Member_Name
) values('fmvekkagm','2893229097355','01005674367','서울특별시  마포구  양화로','wthue902','디하키');</v>
      </c>
    </row>
    <row r="176" spans="1:11" ht="165" x14ac:dyDescent="0.3">
      <c r="A176" t="s">
        <v>3603</v>
      </c>
      <c r="B176" t="s">
        <v>4603</v>
      </c>
      <c r="C176" t="s">
        <v>5604</v>
      </c>
      <c r="D176" t="s">
        <v>8510</v>
      </c>
      <c r="E176" t="s">
        <v>6604</v>
      </c>
      <c r="F176" t="s">
        <v>7604</v>
      </c>
      <c r="H176" s="12" t="s">
        <v>239</v>
      </c>
      <c r="I176" t="str">
        <f t="shared" si="6"/>
        <v>'iyvkzpoep','8676982547232','01048741632','서울특별시  마포구 동교로1길 ','itfqd848','카듀마'</v>
      </c>
      <c r="J176" s="17" t="s">
        <v>238</v>
      </c>
      <c r="K176" t="str">
        <f t="shared" si="7"/>
        <v>insert into CUSTORMER(Customer_ID,Member_Ssn,PhoneNumber,Member_Location,Passwd,Member_Name
) values('iyvkzpoep','8676982547232','01048741632','서울특별시  마포구 동교로1길 ','itfqd848','카듀마');</v>
      </c>
    </row>
    <row r="177" spans="1:11" ht="165" x14ac:dyDescent="0.3">
      <c r="A177" t="s">
        <v>3604</v>
      </c>
      <c r="B177" t="s">
        <v>4604</v>
      </c>
      <c r="C177" t="s">
        <v>5605</v>
      </c>
      <c r="D177" t="s">
        <v>8511</v>
      </c>
      <c r="E177" t="s">
        <v>6605</v>
      </c>
      <c r="F177" t="s">
        <v>7605</v>
      </c>
      <c r="H177" s="12" t="s">
        <v>239</v>
      </c>
      <c r="I177" t="str">
        <f t="shared" si="6"/>
        <v>'oznpcgvnw','4621797154434','01046887599','서울특별시  마포구 월드컵로 212','zqzwe113','텨프머'</v>
      </c>
      <c r="J177" s="17" t="s">
        <v>238</v>
      </c>
      <c r="K177" t="str">
        <f t="shared" si="7"/>
        <v>insert into CUSTORMER(Customer_ID,Member_Ssn,PhoneNumber,Member_Location,Passwd,Member_Name
) values('oznpcgvnw','4621797154434','01046887599','서울특별시  마포구 월드컵로 212','zqzwe113','텨프머');</v>
      </c>
    </row>
    <row r="178" spans="1:11" ht="165" x14ac:dyDescent="0.3">
      <c r="A178" t="s">
        <v>3605</v>
      </c>
      <c r="B178" t="s">
        <v>4605</v>
      </c>
      <c r="C178" t="s">
        <v>5606</v>
      </c>
      <c r="D178" t="s">
        <v>8513</v>
      </c>
      <c r="E178" t="s">
        <v>6606</v>
      </c>
      <c r="F178" t="s">
        <v>7606</v>
      </c>
      <c r="H178" s="12" t="s">
        <v>239</v>
      </c>
      <c r="I178" t="str">
        <f t="shared" si="6"/>
        <v>'ovwqiavmy','4506574602980','01086589996','서울특별시  마포구 월드컵로25길','dmred845','쵸두혀'</v>
      </c>
      <c r="J178" s="17" t="s">
        <v>238</v>
      </c>
      <c r="K178" t="str">
        <f t="shared" si="7"/>
        <v>insert into CUSTORMER(Customer_ID,Member_Ssn,PhoneNumber,Member_Location,Passwd,Member_Name
) values('ovwqiavmy','4506574602980','01086589996','서울특별시  마포구 월드컵로25길','dmred845','쵸두혀');</v>
      </c>
    </row>
    <row r="179" spans="1:11" ht="165" x14ac:dyDescent="0.3">
      <c r="A179" t="s">
        <v>3606</v>
      </c>
      <c r="B179" t="s">
        <v>4606</v>
      </c>
      <c r="C179" t="s">
        <v>5607</v>
      </c>
      <c r="D179" t="s">
        <v>8517</v>
      </c>
      <c r="E179" t="s">
        <v>6607</v>
      </c>
      <c r="F179" t="s">
        <v>7607</v>
      </c>
      <c r="H179" s="12" t="s">
        <v>239</v>
      </c>
      <c r="I179" t="str">
        <f t="shared" si="6"/>
        <v>'evpwdbmfo','7272895684219','01054165970','서울특별시  마포구 월드컵로 235','szngl805','라미랴'</v>
      </c>
      <c r="J179" s="17" t="s">
        <v>238</v>
      </c>
      <c r="K179" t="str">
        <f t="shared" si="7"/>
        <v>insert into CUSTORMER(Customer_ID,Member_Ssn,PhoneNumber,Member_Location,Passwd,Member_Name
) values('evpwdbmfo','7272895684219','01054165970','서울특별시  마포구 월드컵로 235','szngl805','라미랴');</v>
      </c>
    </row>
    <row r="180" spans="1:11" ht="165" x14ac:dyDescent="0.3">
      <c r="A180" t="s">
        <v>3607</v>
      </c>
      <c r="B180" t="s">
        <v>4607</v>
      </c>
      <c r="C180" t="s">
        <v>5608</v>
      </c>
      <c r="D180" t="s">
        <v>8516</v>
      </c>
      <c r="E180" t="s">
        <v>6608</v>
      </c>
      <c r="F180" t="s">
        <v>7608</v>
      </c>
      <c r="H180" s="12" t="s">
        <v>239</v>
      </c>
      <c r="I180" t="str">
        <f t="shared" si="6"/>
        <v>'quxceyvla','8440801695864','01055595519','서울특별시  마포구 가양대로','nvpqi267','츄표탸'</v>
      </c>
      <c r="J180" s="17" t="s">
        <v>238</v>
      </c>
      <c r="K180" t="str">
        <f t="shared" si="7"/>
        <v>insert into CUSTORMER(Customer_ID,Member_Ssn,PhoneNumber,Member_Location,Passwd,Member_Name
) values('quxceyvla','8440801695864','01055595519','서울특별시  마포구 가양대로','nvpqi267','츄표탸');</v>
      </c>
    </row>
    <row r="181" spans="1:11" ht="165" x14ac:dyDescent="0.3">
      <c r="A181" t="s">
        <v>3608</v>
      </c>
      <c r="B181" t="s">
        <v>4608</v>
      </c>
      <c r="C181" t="s">
        <v>5609</v>
      </c>
      <c r="D181" t="s">
        <v>8514</v>
      </c>
      <c r="E181" t="s">
        <v>6609</v>
      </c>
      <c r="F181" t="s">
        <v>7609</v>
      </c>
      <c r="H181" s="12" t="s">
        <v>239</v>
      </c>
      <c r="I181" t="str">
        <f t="shared" si="6"/>
        <v>'acyfioncz','9113643274619','01011882927','서울특별시  마포구  양화로','oauun880','우규루'</v>
      </c>
      <c r="J181" s="17" t="s">
        <v>238</v>
      </c>
      <c r="K181" t="str">
        <f t="shared" si="7"/>
        <v>insert into CUSTORMER(Customer_ID,Member_Ssn,PhoneNumber,Member_Location,Passwd,Member_Name
) values('acyfioncz','9113643274619','01011882927','서울특별시  마포구  양화로','oauun880','우규루');</v>
      </c>
    </row>
    <row r="182" spans="1:11" ht="165" x14ac:dyDescent="0.3">
      <c r="A182" t="s">
        <v>3609</v>
      </c>
      <c r="B182" t="s">
        <v>4609</v>
      </c>
      <c r="C182" t="s">
        <v>5610</v>
      </c>
      <c r="D182" t="s">
        <v>8514</v>
      </c>
      <c r="E182" t="s">
        <v>6610</v>
      </c>
      <c r="F182" t="s">
        <v>7610</v>
      </c>
      <c r="H182" s="12" t="s">
        <v>239</v>
      </c>
      <c r="I182" t="str">
        <f t="shared" si="6"/>
        <v>'dflwbanus','3422608992758','01096679271','서울특별시  마포구  양화로','dgqpf843','샤차료'</v>
      </c>
      <c r="J182" s="17" t="s">
        <v>238</v>
      </c>
      <c r="K182" t="str">
        <f t="shared" si="7"/>
        <v>insert into CUSTORMER(Customer_ID,Member_Ssn,PhoneNumber,Member_Location,Passwd,Member_Name
) values('dflwbanus','3422608992758','01096679271','서울특별시  마포구  양화로','dgqpf843','샤차료');</v>
      </c>
    </row>
    <row r="183" spans="1:11" ht="165" x14ac:dyDescent="0.3">
      <c r="A183" t="s">
        <v>3610</v>
      </c>
      <c r="B183" t="s">
        <v>4610</v>
      </c>
      <c r="C183" t="s">
        <v>5611</v>
      </c>
      <c r="D183" t="s">
        <v>8516</v>
      </c>
      <c r="E183" t="s">
        <v>6611</v>
      </c>
      <c r="F183" t="s">
        <v>7611</v>
      </c>
      <c r="H183" s="12" t="s">
        <v>239</v>
      </c>
      <c r="I183" t="str">
        <f t="shared" si="6"/>
        <v>'ipswhpxhj','4940708064721','01031843985','서울특별시  마포구 가양대로','htgpu934','사큐러'</v>
      </c>
      <c r="J183" s="17" t="s">
        <v>238</v>
      </c>
      <c r="K183" t="str">
        <f t="shared" si="7"/>
        <v>insert into CUSTORMER(Customer_ID,Member_Ssn,PhoneNumber,Member_Location,Passwd,Member_Name
) values('ipswhpxhj','4940708064721','01031843985','서울특별시  마포구 가양대로','htgpu934','사큐러');</v>
      </c>
    </row>
    <row r="184" spans="1:11" ht="165" x14ac:dyDescent="0.3">
      <c r="A184" t="s">
        <v>3611</v>
      </c>
      <c r="B184" t="s">
        <v>4611</v>
      </c>
      <c r="C184" t="s">
        <v>5612</v>
      </c>
      <c r="D184" t="s">
        <v>8514</v>
      </c>
      <c r="E184" t="s">
        <v>6612</v>
      </c>
      <c r="F184" t="s">
        <v>7612</v>
      </c>
      <c r="H184" s="12" t="s">
        <v>239</v>
      </c>
      <c r="I184" t="str">
        <f t="shared" si="6"/>
        <v>'liwmdnvxu','3543302139447','01017999875','서울특별시  마포구  양화로','etmfq100','으파다'</v>
      </c>
      <c r="J184" s="17" t="s">
        <v>238</v>
      </c>
      <c r="K184" t="str">
        <f t="shared" si="7"/>
        <v>insert into CUSTORMER(Customer_ID,Member_Ssn,PhoneNumber,Member_Location,Passwd,Member_Name
) values('liwmdnvxu','3543302139447','01017999875','서울특별시  마포구  양화로','etmfq100','으파다');</v>
      </c>
    </row>
    <row r="185" spans="1:11" ht="165" x14ac:dyDescent="0.3">
      <c r="A185" t="s">
        <v>3612</v>
      </c>
      <c r="B185" t="s">
        <v>4612</v>
      </c>
      <c r="C185" t="s">
        <v>5613</v>
      </c>
      <c r="D185" t="s">
        <v>8517</v>
      </c>
      <c r="E185" t="s">
        <v>6613</v>
      </c>
      <c r="F185" t="s">
        <v>7613</v>
      </c>
      <c r="H185" s="12" t="s">
        <v>239</v>
      </c>
      <c r="I185" t="str">
        <f t="shared" si="6"/>
        <v>'dpigwluun','1060810747190','01065948201','서울특별시  마포구 월드컵로 235','kaxue117','쇼켜드'</v>
      </c>
      <c r="J185" s="17" t="s">
        <v>238</v>
      </c>
      <c r="K185" t="str">
        <f t="shared" si="7"/>
        <v>insert into CUSTORMER(Customer_ID,Member_Ssn,PhoneNumber,Member_Location,Passwd,Member_Name
) values('dpigwluun','1060810747190','01065948201','서울특별시  마포구 월드컵로 235','kaxue117','쇼켜드');</v>
      </c>
    </row>
    <row r="186" spans="1:11" ht="165" x14ac:dyDescent="0.3">
      <c r="A186" t="s">
        <v>3613</v>
      </c>
      <c r="B186" t="s">
        <v>4613</v>
      </c>
      <c r="C186" t="s">
        <v>5614</v>
      </c>
      <c r="D186" t="s">
        <v>8516</v>
      </c>
      <c r="E186" t="s">
        <v>6614</v>
      </c>
      <c r="F186" t="s">
        <v>7614</v>
      </c>
      <c r="H186" s="12" t="s">
        <v>239</v>
      </c>
      <c r="I186" t="str">
        <f t="shared" si="6"/>
        <v>'npwbqciil','1678823536348','01077547401','서울특별시  마포구 가양대로','btlga067','카탸터'</v>
      </c>
      <c r="J186" s="17" t="s">
        <v>238</v>
      </c>
      <c r="K186" t="str">
        <f t="shared" si="7"/>
        <v>insert into CUSTORMER(Customer_ID,Member_Ssn,PhoneNumber,Member_Location,Passwd,Member_Name
) values('npwbqciil','1678823536348','01077547401','서울특별시  마포구 가양대로','btlga067','카탸터');</v>
      </c>
    </row>
    <row r="187" spans="1:11" ht="165" x14ac:dyDescent="0.3">
      <c r="A187" t="s">
        <v>3614</v>
      </c>
      <c r="B187" t="s">
        <v>4614</v>
      </c>
      <c r="C187" t="s">
        <v>5615</v>
      </c>
      <c r="D187" t="s">
        <v>8516</v>
      </c>
      <c r="E187" t="s">
        <v>6615</v>
      </c>
      <c r="F187" t="s">
        <v>7615</v>
      </c>
      <c r="H187" s="12" t="s">
        <v>239</v>
      </c>
      <c r="I187" t="str">
        <f t="shared" si="6"/>
        <v>'lrahgsyxp','7480253865814','01076266007','서울특별시  마포구 가양대로','znggd955','르오뎌'</v>
      </c>
      <c r="J187" s="17" t="s">
        <v>238</v>
      </c>
      <c r="K187" t="str">
        <f t="shared" si="7"/>
        <v>insert into CUSTORMER(Customer_ID,Member_Ssn,PhoneNumber,Member_Location,Passwd,Member_Name
) values('lrahgsyxp','7480253865814','01076266007','서울특별시  마포구 가양대로','znggd955','르오뎌');</v>
      </c>
    </row>
    <row r="188" spans="1:11" ht="165" x14ac:dyDescent="0.3">
      <c r="A188" t="s">
        <v>3615</v>
      </c>
      <c r="B188" t="s">
        <v>4615</v>
      </c>
      <c r="C188" t="s">
        <v>5616</v>
      </c>
      <c r="D188" t="s">
        <v>8514</v>
      </c>
      <c r="E188" t="s">
        <v>6616</v>
      </c>
      <c r="F188" t="s">
        <v>7616</v>
      </c>
      <c r="H188" s="12" t="s">
        <v>239</v>
      </c>
      <c r="I188" t="str">
        <f t="shared" si="6"/>
        <v>'qvattyzaq','1514333260711','01017442430','서울특별시  마포구  양화로','kbpja863','텨듀햐'</v>
      </c>
      <c r="J188" s="17" t="s">
        <v>238</v>
      </c>
      <c r="K188" t="str">
        <f t="shared" si="7"/>
        <v>insert into CUSTORMER(Customer_ID,Member_Ssn,PhoneNumber,Member_Location,Passwd,Member_Name
) values('qvattyzaq','1514333260711','01017442430','서울특별시  마포구  양화로','kbpja863','텨듀햐');</v>
      </c>
    </row>
    <row r="189" spans="1:11" ht="165" x14ac:dyDescent="0.3">
      <c r="A189" t="s">
        <v>3616</v>
      </c>
      <c r="B189" t="s">
        <v>4616</v>
      </c>
      <c r="C189" t="s">
        <v>5617</v>
      </c>
      <c r="D189" t="s">
        <v>8515</v>
      </c>
      <c r="E189" t="s">
        <v>6617</v>
      </c>
      <c r="F189" t="s">
        <v>7617</v>
      </c>
      <c r="H189" s="12" t="s">
        <v>239</v>
      </c>
      <c r="I189" t="str">
        <f t="shared" si="6"/>
        <v>'wxlgdvnwm','3162180381487','01005187512','서울특별시  마포구 월드컵로 지하','viryt106','키벼효'</v>
      </c>
      <c r="J189" s="17" t="s">
        <v>238</v>
      </c>
      <c r="K189" t="str">
        <f t="shared" si="7"/>
        <v>insert into CUSTORMER(Customer_ID,Member_Ssn,PhoneNumber,Member_Location,Passwd,Member_Name
) values('wxlgdvnwm','3162180381487','01005187512','서울특별시  마포구 월드컵로 지하','viryt106','키벼효');</v>
      </c>
    </row>
    <row r="190" spans="1:11" ht="165" x14ac:dyDescent="0.3">
      <c r="A190" t="s">
        <v>3617</v>
      </c>
      <c r="B190" t="s">
        <v>4617</v>
      </c>
      <c r="C190" t="s">
        <v>5618</v>
      </c>
      <c r="D190" t="s">
        <v>8512</v>
      </c>
      <c r="E190" t="s">
        <v>6618</v>
      </c>
      <c r="F190" t="s">
        <v>7618</v>
      </c>
      <c r="H190" s="12" t="s">
        <v>239</v>
      </c>
      <c r="I190" t="str">
        <f t="shared" si="6"/>
        <v>'grlossxet','2440410287302','01027312451','서울특별시  마포구 포은로 135','aumys860','아츄튜'</v>
      </c>
      <c r="J190" s="17" t="s">
        <v>238</v>
      </c>
      <c r="K190" t="str">
        <f t="shared" si="7"/>
        <v>insert into CUSTORMER(Customer_ID,Member_Ssn,PhoneNumber,Member_Location,Passwd,Member_Name
) values('grlossxet','2440410287302','01027312451','서울특별시  마포구 포은로 135','aumys860','아츄튜');</v>
      </c>
    </row>
    <row r="191" spans="1:11" ht="165" x14ac:dyDescent="0.3">
      <c r="A191" t="s">
        <v>3618</v>
      </c>
      <c r="B191" t="s">
        <v>4618</v>
      </c>
      <c r="C191" t="s">
        <v>5619</v>
      </c>
      <c r="D191" t="s">
        <v>8511</v>
      </c>
      <c r="E191" t="s">
        <v>6619</v>
      </c>
      <c r="F191" t="s">
        <v>7619</v>
      </c>
      <c r="H191" s="12" t="s">
        <v>239</v>
      </c>
      <c r="I191" t="str">
        <f t="shared" si="6"/>
        <v>'yncziuawu','0015909798608','01060559719','서울특별시  마포구 월드컵로 212','mhqps428','티트츠'</v>
      </c>
      <c r="J191" s="17" t="s">
        <v>238</v>
      </c>
      <c r="K191" t="str">
        <f t="shared" si="7"/>
        <v>insert into CUSTORMER(Customer_ID,Member_Ssn,PhoneNumber,Member_Location,Passwd,Member_Name
) values('yncziuawu','0015909798608','01060559719','서울특별시  마포구 월드컵로 212','mhqps428','티트츠');</v>
      </c>
    </row>
    <row r="192" spans="1:11" ht="165" x14ac:dyDescent="0.3">
      <c r="A192" t="s">
        <v>3619</v>
      </c>
      <c r="B192" t="s">
        <v>4619</v>
      </c>
      <c r="C192" t="s">
        <v>5620</v>
      </c>
      <c r="D192" t="s">
        <v>8513</v>
      </c>
      <c r="E192" t="s">
        <v>6620</v>
      </c>
      <c r="F192" t="s">
        <v>7620</v>
      </c>
      <c r="H192" s="12" t="s">
        <v>239</v>
      </c>
      <c r="I192" t="str">
        <f t="shared" si="6"/>
        <v>'oiqhtgpru','9611729047039','01061018849','서울특별시  마포구 월드컵로25길','uzgdb441','퍼쳐츄'</v>
      </c>
      <c r="J192" s="17" t="s">
        <v>238</v>
      </c>
      <c r="K192" t="str">
        <f t="shared" si="7"/>
        <v>insert into CUSTORMER(Customer_ID,Member_Ssn,PhoneNumber,Member_Location,Passwd,Member_Name
) values('oiqhtgpru','9611729047039','01061018849','서울특별시  마포구 월드컵로25길','uzgdb441','퍼쳐츄');</v>
      </c>
    </row>
    <row r="193" spans="1:11" ht="165" x14ac:dyDescent="0.3">
      <c r="A193" t="s">
        <v>3620</v>
      </c>
      <c r="B193" t="s">
        <v>4620</v>
      </c>
      <c r="C193" t="s">
        <v>5621</v>
      </c>
      <c r="D193" t="s">
        <v>8515</v>
      </c>
      <c r="E193" t="s">
        <v>6621</v>
      </c>
      <c r="F193" t="s">
        <v>7621</v>
      </c>
      <c r="H193" s="12" t="s">
        <v>239</v>
      </c>
      <c r="I193" t="str">
        <f t="shared" si="6"/>
        <v>'cdquwyrnw','6749329561000','01092785037','서울특별시  마포구 월드컵로 지하','sifxa630','휴혀키'</v>
      </c>
      <c r="J193" s="17" t="s">
        <v>238</v>
      </c>
      <c r="K193" t="str">
        <f t="shared" si="7"/>
        <v>insert into CUSTORMER(Customer_ID,Member_Ssn,PhoneNumber,Member_Location,Passwd,Member_Name
) values('cdquwyrnw','6749329561000','01092785037','서울특별시  마포구 월드컵로 지하','sifxa630','휴혀키');</v>
      </c>
    </row>
    <row r="194" spans="1:11" ht="165" x14ac:dyDescent="0.3">
      <c r="A194" t="s">
        <v>3621</v>
      </c>
      <c r="B194" t="s">
        <v>4621</v>
      </c>
      <c r="C194" t="s">
        <v>5622</v>
      </c>
      <c r="D194" t="s">
        <v>8510</v>
      </c>
      <c r="E194" t="s">
        <v>6622</v>
      </c>
      <c r="F194" t="s">
        <v>7622</v>
      </c>
      <c r="H194" s="12" t="s">
        <v>239</v>
      </c>
      <c r="I194" t="str">
        <f t="shared" si="6"/>
        <v>'grbjqwrbb','5347223972640','01007645949','서울특별시  마포구 동교로1길 ','lcnxu568','가디파'</v>
      </c>
      <c r="J194" s="17" t="s">
        <v>238</v>
      </c>
      <c r="K194" t="str">
        <f t="shared" si="7"/>
        <v>insert into CUSTORMER(Customer_ID,Member_Ssn,PhoneNumber,Member_Location,Passwd,Member_Name
) values('grbjqwrbb','5347223972640','01007645949','서울특별시  마포구 동교로1길 ','lcnxu568','가디파');</v>
      </c>
    </row>
    <row r="195" spans="1:11" ht="165" x14ac:dyDescent="0.3">
      <c r="A195" t="s">
        <v>3622</v>
      </c>
      <c r="B195" t="s">
        <v>4622</v>
      </c>
      <c r="C195" t="s">
        <v>5623</v>
      </c>
      <c r="D195" t="s">
        <v>8515</v>
      </c>
      <c r="E195" t="s">
        <v>6623</v>
      </c>
      <c r="F195" t="s">
        <v>7623</v>
      </c>
      <c r="H195" s="12" t="s">
        <v>239</v>
      </c>
      <c r="I195" t="str">
        <f t="shared" si="6"/>
        <v>'xrcexalql','7828379397467','01098190569','서울특별시  마포구 월드컵로 지하','zhgcd726','푸하브'</v>
      </c>
      <c r="J195" s="17" t="s">
        <v>238</v>
      </c>
      <c r="K195" t="str">
        <f t="shared" si="7"/>
        <v>insert into CUSTORMER(Customer_ID,Member_Ssn,PhoneNumber,Member_Location,Passwd,Member_Name
) values('xrcexalql','7828379397467','01098190569','서울특별시  마포구 월드컵로 지하','zhgcd726','푸하브');</v>
      </c>
    </row>
    <row r="196" spans="1:11" ht="165" x14ac:dyDescent="0.3">
      <c r="A196" t="s">
        <v>3623</v>
      </c>
      <c r="B196" t="s">
        <v>4623</v>
      </c>
      <c r="C196" t="s">
        <v>5624</v>
      </c>
      <c r="D196" t="s">
        <v>8512</v>
      </c>
      <c r="E196" t="s">
        <v>6624</v>
      </c>
      <c r="F196" t="s">
        <v>7624</v>
      </c>
      <c r="H196" s="12" t="s">
        <v>239</v>
      </c>
      <c r="I196" t="str">
        <f t="shared" si="6"/>
        <v>'eqopuxgvd','8444607953758','01044209477','서울특별시  마포구 포은로 135','xhwow377','셔소피'</v>
      </c>
      <c r="J196" s="17" t="s">
        <v>238</v>
      </c>
      <c r="K196" t="str">
        <f t="shared" si="7"/>
        <v>insert into CUSTORMER(Customer_ID,Member_Ssn,PhoneNumber,Member_Location,Passwd,Member_Name
) values('eqopuxgvd','8444607953758','01044209477','서울특별시  마포구 포은로 135','xhwow377','셔소피');</v>
      </c>
    </row>
    <row r="197" spans="1:11" ht="165" x14ac:dyDescent="0.3">
      <c r="A197" t="s">
        <v>3624</v>
      </c>
      <c r="B197" t="s">
        <v>4624</v>
      </c>
      <c r="C197" t="s">
        <v>5625</v>
      </c>
      <c r="D197" t="s">
        <v>8518</v>
      </c>
      <c r="E197" t="s">
        <v>6625</v>
      </c>
      <c r="F197" t="s">
        <v>7625</v>
      </c>
      <c r="H197" s="12" t="s">
        <v>239</v>
      </c>
      <c r="I197" t="str">
        <f t="shared" si="6"/>
        <v>'lkhhdnjun','1484366432222','01011649324','서울특별시  은평구 은평로 195','xjepm685','츠흐소'</v>
      </c>
      <c r="J197" s="17" t="s">
        <v>238</v>
      </c>
      <c r="K197" t="str">
        <f t="shared" si="7"/>
        <v>insert into CUSTORMER(Customer_ID,Member_Ssn,PhoneNumber,Member_Location,Passwd,Member_Name
) values('lkhhdnjun','1484366432222','01011649324','서울특별시  은평구 은평로 195','xjepm685','츠흐소');</v>
      </c>
    </row>
    <row r="198" spans="1:11" ht="165" x14ac:dyDescent="0.3">
      <c r="A198" t="s">
        <v>3625</v>
      </c>
      <c r="B198" t="s">
        <v>4625</v>
      </c>
      <c r="C198" t="s">
        <v>5626</v>
      </c>
      <c r="D198" t="s">
        <v>8519</v>
      </c>
      <c r="E198" t="s">
        <v>6626</v>
      </c>
      <c r="F198" t="s">
        <v>7626</v>
      </c>
      <c r="H198" s="12" t="s">
        <v>239</v>
      </c>
      <c r="I198" t="str">
        <f t="shared" si="6"/>
        <v>'xxqcmnfvz','8407108985348','01038305532','서울특별시  은평구 진관3로 37','nuwgx614','수으키'</v>
      </c>
      <c r="J198" s="17" t="s">
        <v>238</v>
      </c>
      <c r="K198" t="str">
        <f t="shared" si="7"/>
        <v>insert into CUSTORMER(Customer_ID,Member_Ssn,PhoneNumber,Member_Location,Passwd,Member_Name
) values('xxqcmnfvz','8407108985348','01038305532','서울특별시  은평구 진관3로 37','nuwgx614','수으키');</v>
      </c>
    </row>
    <row r="199" spans="1:11" ht="165" x14ac:dyDescent="0.3">
      <c r="A199" t="s">
        <v>3626</v>
      </c>
      <c r="B199" t="s">
        <v>4626</v>
      </c>
      <c r="C199" t="s">
        <v>5627</v>
      </c>
      <c r="D199" t="s">
        <v>8520</v>
      </c>
      <c r="E199" t="s">
        <v>6627</v>
      </c>
      <c r="F199" t="s">
        <v>7627</v>
      </c>
      <c r="H199" s="12" t="s">
        <v>239</v>
      </c>
      <c r="I199" t="str">
        <f t="shared" si="6"/>
        <v>'pfxzlncba','9053354770085','01038721176','서울특별시  은평구 통일로78가길 13-84','ymymu315','펴교그'</v>
      </c>
      <c r="J199" s="17" t="s">
        <v>238</v>
      </c>
      <c r="K199" t="str">
        <f t="shared" si="7"/>
        <v>insert into CUSTORMER(Customer_ID,Member_Ssn,PhoneNumber,Member_Location,Passwd,Member_Name
) values('pfxzlncba','9053354770085','01038721176','서울특별시  은평구 통일로78가길 13-84','ymymu315','펴교그');</v>
      </c>
    </row>
    <row r="200" spans="1:11" ht="165" x14ac:dyDescent="0.3">
      <c r="A200" t="s">
        <v>3627</v>
      </c>
      <c r="B200" t="s">
        <v>4627</v>
      </c>
      <c r="C200" t="s">
        <v>5628</v>
      </c>
      <c r="D200" t="s">
        <v>8521</v>
      </c>
      <c r="E200" t="s">
        <v>6628</v>
      </c>
      <c r="F200" t="s">
        <v>7628</v>
      </c>
      <c r="H200" s="12" t="s">
        <v>239</v>
      </c>
      <c r="I200" t="str">
        <f t="shared" si="6"/>
        <v>'rohrggxlf','4313153767146','01043064063','서울특별시  은평구 진관1로 46','vlxxg605','투초초'</v>
      </c>
      <c r="J200" s="17" t="s">
        <v>238</v>
      </c>
      <c r="K200" t="str">
        <f t="shared" si="7"/>
        <v>insert into CUSTORMER(Customer_ID,Member_Ssn,PhoneNumber,Member_Location,Passwd,Member_Name
) values('rohrggxlf','4313153767146','01043064063','서울특별시  은평구 진관1로 46','vlxxg605','투초초');</v>
      </c>
    </row>
    <row r="201" spans="1:11" ht="165" x14ac:dyDescent="0.3">
      <c r="A201" t="s">
        <v>3628</v>
      </c>
      <c r="B201" t="s">
        <v>4628</v>
      </c>
      <c r="C201" t="s">
        <v>5629</v>
      </c>
      <c r="D201" t="s">
        <v>8522</v>
      </c>
      <c r="E201" t="s">
        <v>6629</v>
      </c>
      <c r="F201" t="s">
        <v>7629</v>
      </c>
      <c r="H201" s="12" t="s">
        <v>239</v>
      </c>
      <c r="I201" t="str">
        <f t="shared" si="6"/>
        <v>'uazztzasf','6707538784288','01072304296','서울특별시  은평구 가좌로11나길','yzhvx902','가서추'</v>
      </c>
      <c r="J201" s="17" t="s">
        <v>238</v>
      </c>
      <c r="K201" t="str">
        <f t="shared" si="7"/>
        <v>insert into CUSTORMER(Customer_ID,Member_Ssn,PhoneNumber,Member_Location,Passwd,Member_Name
) values('uazztzasf','6707538784288','01072304296','서울특별시  은평구 가좌로11나길','yzhvx902','가서추');</v>
      </c>
    </row>
    <row r="202" spans="1:11" ht="165" x14ac:dyDescent="0.3">
      <c r="A202" t="s">
        <v>3629</v>
      </c>
      <c r="B202" t="s">
        <v>4629</v>
      </c>
      <c r="C202" t="s">
        <v>5630</v>
      </c>
      <c r="D202" t="s">
        <v>8522</v>
      </c>
      <c r="E202" t="s">
        <v>6630</v>
      </c>
      <c r="F202" t="s">
        <v>7630</v>
      </c>
      <c r="H202" s="12" t="s">
        <v>239</v>
      </c>
      <c r="I202" t="str">
        <f t="shared" si="6"/>
        <v>'ircbpywhc','2550624589945','01052317234','서울특별시  은평구 가좌로11나길','lgskf018','그르크'</v>
      </c>
      <c r="J202" s="17" t="s">
        <v>238</v>
      </c>
      <c r="K202" t="str">
        <f t="shared" si="7"/>
        <v>insert into CUSTORMER(Customer_ID,Member_Ssn,PhoneNumber,Member_Location,Passwd,Member_Name
) values('ircbpywhc','2550624589945','01052317234','서울특별시  은평구 가좌로11나길','lgskf018','그르크');</v>
      </c>
    </row>
    <row r="203" spans="1:11" ht="165" x14ac:dyDescent="0.3">
      <c r="A203" t="s">
        <v>3630</v>
      </c>
      <c r="B203" t="s">
        <v>4630</v>
      </c>
      <c r="C203" t="s">
        <v>5631</v>
      </c>
      <c r="D203" t="s">
        <v>8520</v>
      </c>
      <c r="E203" t="s">
        <v>6631</v>
      </c>
      <c r="F203" t="s">
        <v>7631</v>
      </c>
      <c r="H203" s="12" t="s">
        <v>239</v>
      </c>
      <c r="I203" t="str">
        <f t="shared" si="6"/>
        <v>'jpijcmqrc','1745711844475','01066721205','서울특별시  은평구 통일로78가길 13-84','xhiwg606','묘뎌쵸'</v>
      </c>
      <c r="J203" s="17" t="s">
        <v>238</v>
      </c>
      <c r="K203" t="str">
        <f t="shared" si="7"/>
        <v>insert into CUSTORMER(Customer_ID,Member_Ssn,PhoneNumber,Member_Location,Passwd,Member_Name
) values('jpijcmqrc','1745711844475','01066721205','서울특별시  은평구 통일로78가길 13-84','xhiwg606','묘뎌쵸');</v>
      </c>
    </row>
    <row r="204" spans="1:11" ht="165" x14ac:dyDescent="0.3">
      <c r="A204" t="s">
        <v>3631</v>
      </c>
      <c r="B204" t="s">
        <v>4631</v>
      </c>
      <c r="C204" t="s">
        <v>5632</v>
      </c>
      <c r="D204" t="s">
        <v>8523</v>
      </c>
      <c r="E204" t="s">
        <v>6632</v>
      </c>
      <c r="F204" t="s">
        <v>7632</v>
      </c>
      <c r="H204" s="12" t="s">
        <v>239</v>
      </c>
      <c r="I204" t="str">
        <f t="shared" si="6"/>
        <v>'hwkuzbfoj','3270352659142','01067298605','서울특별시  은평구 은평로14길 14','jwdaf356','츠휴주'</v>
      </c>
      <c r="J204" s="17" t="s">
        <v>238</v>
      </c>
      <c r="K204" t="str">
        <f t="shared" si="7"/>
        <v>insert into CUSTORMER(Customer_ID,Member_Ssn,PhoneNumber,Member_Location,Passwd,Member_Name
) values('hwkuzbfoj','3270352659142','01067298605','서울특별시  은평구 은평로14길 14','jwdaf356','츠휴주');</v>
      </c>
    </row>
    <row r="205" spans="1:11" ht="165" x14ac:dyDescent="0.3">
      <c r="A205" t="s">
        <v>3632</v>
      </c>
      <c r="B205" t="s">
        <v>4632</v>
      </c>
      <c r="C205" t="s">
        <v>5633</v>
      </c>
      <c r="D205" t="s">
        <v>8521</v>
      </c>
      <c r="E205" t="s">
        <v>6633</v>
      </c>
      <c r="F205" t="s">
        <v>7633</v>
      </c>
      <c r="H205" s="12" t="s">
        <v>239</v>
      </c>
      <c r="I205" t="str">
        <f t="shared" si="6"/>
        <v>'xuoxcmlip','0722136350166','01067044827','서울특별시  은평구 진관1로 46','ekrcv798','토르디'</v>
      </c>
      <c r="J205" s="17" t="s">
        <v>238</v>
      </c>
      <c r="K205" t="str">
        <f t="shared" si="7"/>
        <v>insert into CUSTORMER(Customer_ID,Member_Ssn,PhoneNumber,Member_Location,Passwd,Member_Name
) values('xuoxcmlip','0722136350166','01067044827','서울특별시  은평구 진관1로 46','ekrcv798','토르디');</v>
      </c>
    </row>
    <row r="206" spans="1:11" ht="165" x14ac:dyDescent="0.3">
      <c r="A206" t="s">
        <v>3633</v>
      </c>
      <c r="B206" t="s">
        <v>4633</v>
      </c>
      <c r="C206" t="s">
        <v>5634</v>
      </c>
      <c r="D206" t="s">
        <v>8521</v>
      </c>
      <c r="E206" t="s">
        <v>6634</v>
      </c>
      <c r="F206" t="s">
        <v>7634</v>
      </c>
      <c r="H206" s="12" t="s">
        <v>239</v>
      </c>
      <c r="I206" t="str">
        <f t="shared" si="6"/>
        <v>'xzccizubu','8934214360109','01015781820','서울특별시  은평구 진관1로 46','xombi738','바보부'</v>
      </c>
      <c r="J206" s="17" t="s">
        <v>238</v>
      </c>
      <c r="K206" t="str">
        <f t="shared" si="7"/>
        <v>insert into CUSTORMER(Customer_ID,Member_Ssn,PhoneNumber,Member_Location,Passwd,Member_Name
) values('xzccizubu','8934214360109','01015781820','서울특별시  은평구 진관1로 46','xombi738','바보부');</v>
      </c>
    </row>
    <row r="207" spans="1:11" ht="165" x14ac:dyDescent="0.3">
      <c r="A207" t="s">
        <v>3634</v>
      </c>
      <c r="B207" t="s">
        <v>4634</v>
      </c>
      <c r="C207" t="s">
        <v>5635</v>
      </c>
      <c r="D207" t="s">
        <v>8518</v>
      </c>
      <c r="E207" t="s">
        <v>6635</v>
      </c>
      <c r="F207" t="s">
        <v>7635</v>
      </c>
      <c r="H207" s="12" t="s">
        <v>239</v>
      </c>
      <c r="I207" t="str">
        <f t="shared" si="6"/>
        <v>'wncpfdpie','6765956068021','01051198839','서울특별시  은평구 은평로 195','ollgo436','니카펴'</v>
      </c>
      <c r="J207" s="17" t="s">
        <v>238</v>
      </c>
      <c r="K207" t="str">
        <f t="shared" si="7"/>
        <v>insert into CUSTORMER(Customer_ID,Member_Ssn,PhoneNumber,Member_Location,Passwd,Member_Name
) values('wncpfdpie','6765956068021','01051198839','서울특별시  은평구 은평로 195','ollgo436','니카펴');</v>
      </c>
    </row>
    <row r="208" spans="1:11" ht="165" x14ac:dyDescent="0.3">
      <c r="A208" t="s">
        <v>3635</v>
      </c>
      <c r="B208" t="s">
        <v>4635</v>
      </c>
      <c r="C208" t="s">
        <v>5636</v>
      </c>
      <c r="D208" t="s">
        <v>8522</v>
      </c>
      <c r="E208" t="s">
        <v>6636</v>
      </c>
      <c r="F208" t="s">
        <v>7636</v>
      </c>
      <c r="H208" s="12" t="s">
        <v>239</v>
      </c>
      <c r="I208" t="str">
        <f t="shared" si="6"/>
        <v>'bhobhlofs','3359242620697','01006489362','서울특별시  은평구 가좌로11나길','qgtkp088','투버가'</v>
      </c>
      <c r="J208" s="17" t="s">
        <v>238</v>
      </c>
      <c r="K208" t="str">
        <f t="shared" si="7"/>
        <v>insert into CUSTORMER(Customer_ID,Member_Ssn,PhoneNumber,Member_Location,Passwd,Member_Name
) values('bhobhlofs','3359242620697','01006489362','서울특별시  은평구 가좌로11나길','qgtkp088','투버가');</v>
      </c>
    </row>
    <row r="209" spans="1:11" ht="165" x14ac:dyDescent="0.3">
      <c r="A209" t="s">
        <v>3636</v>
      </c>
      <c r="B209" t="s">
        <v>4636</v>
      </c>
      <c r="C209" t="s">
        <v>5637</v>
      </c>
      <c r="D209" t="s">
        <v>8524</v>
      </c>
      <c r="E209" t="s">
        <v>6637</v>
      </c>
      <c r="F209" t="s">
        <v>7637</v>
      </c>
      <c r="H209" s="12" t="s">
        <v>239</v>
      </c>
      <c r="I209" t="str">
        <f t="shared" si="6"/>
        <v>'zjajcesde','0353238473646','01017187385','서울특별시  은평구 진관1로 40','echnj749','햐샤캬'</v>
      </c>
      <c r="J209" s="17" t="s">
        <v>238</v>
      </c>
      <c r="K209" t="str">
        <f t="shared" si="7"/>
        <v>insert into CUSTORMER(Customer_ID,Member_Ssn,PhoneNumber,Member_Location,Passwd,Member_Name
) values('zjajcesde','0353238473646','01017187385','서울특별시  은평구 진관1로 40','echnj749','햐샤캬');</v>
      </c>
    </row>
    <row r="210" spans="1:11" ht="165" x14ac:dyDescent="0.3">
      <c r="A210" t="s">
        <v>3637</v>
      </c>
      <c r="B210" t="s">
        <v>4637</v>
      </c>
      <c r="C210" t="s">
        <v>5638</v>
      </c>
      <c r="D210" t="s">
        <v>8523</v>
      </c>
      <c r="E210" t="s">
        <v>6638</v>
      </c>
      <c r="F210" t="s">
        <v>7638</v>
      </c>
      <c r="H210" s="12" t="s">
        <v>239</v>
      </c>
      <c r="I210" t="str">
        <f t="shared" ref="I210:I273" si="8">"'"&amp;A210&amp;"','"&amp;B210&amp;"','"&amp;C210&amp;"','"&amp;D210&amp;"','"&amp;E210&amp;"','"&amp;F210&amp;"'"</f>
        <v>'gbpzmsyas','6762188239378','01085916196','서울특별시  은평구 은평로14길 14','tsoln749','그치조'</v>
      </c>
      <c r="J210" s="17" t="s">
        <v>238</v>
      </c>
      <c r="K210" t="str">
        <f t="shared" ref="K210:K273" si="9">H210&amp;I210&amp;J210</f>
        <v>insert into CUSTORMER(Customer_ID,Member_Ssn,PhoneNumber,Member_Location,Passwd,Member_Name
) values('gbpzmsyas','6762188239378','01085916196','서울특별시  은평구 은평로14길 14','tsoln749','그치조');</v>
      </c>
    </row>
    <row r="211" spans="1:11" ht="165" x14ac:dyDescent="0.3">
      <c r="A211" t="s">
        <v>3638</v>
      </c>
      <c r="B211" t="s">
        <v>4638</v>
      </c>
      <c r="C211" t="s">
        <v>5639</v>
      </c>
      <c r="D211" t="s">
        <v>8525</v>
      </c>
      <c r="E211" t="s">
        <v>6639</v>
      </c>
      <c r="F211" t="s">
        <v>7639</v>
      </c>
      <c r="H211" s="12" t="s">
        <v>239</v>
      </c>
      <c r="I211" t="str">
        <f t="shared" si="8"/>
        <v>'wuvivmhes','3521460904675','01056078259','서울특별시  은평구 연서로6길 7','gqtha391','커무추'</v>
      </c>
      <c r="J211" s="17" t="s">
        <v>238</v>
      </c>
      <c r="K211" t="str">
        <f t="shared" si="9"/>
        <v>insert into CUSTORMER(Customer_ID,Member_Ssn,PhoneNumber,Member_Location,Passwd,Member_Name
) values('wuvivmhes','3521460904675','01056078259','서울특별시  은평구 연서로6길 7','gqtha391','커무추');</v>
      </c>
    </row>
    <row r="212" spans="1:11" ht="165" x14ac:dyDescent="0.3">
      <c r="A212" t="s">
        <v>3639</v>
      </c>
      <c r="B212" t="s">
        <v>4639</v>
      </c>
      <c r="C212" t="s">
        <v>5640</v>
      </c>
      <c r="D212" t="s">
        <v>8519</v>
      </c>
      <c r="E212" t="s">
        <v>6640</v>
      </c>
      <c r="F212" t="s">
        <v>7640</v>
      </c>
      <c r="H212" s="12" t="s">
        <v>239</v>
      </c>
      <c r="I212" t="str">
        <f t="shared" si="8"/>
        <v>'ycwqpqhaz','6906834199853','01056740961','서울특별시  은평구 진관3로 37','anwiw910','구차히'</v>
      </c>
      <c r="J212" s="17" t="s">
        <v>238</v>
      </c>
      <c r="K212" t="str">
        <f t="shared" si="9"/>
        <v>insert into CUSTORMER(Customer_ID,Member_Ssn,PhoneNumber,Member_Location,Passwd,Member_Name
) values('ycwqpqhaz','6906834199853','01056740961','서울특별시  은평구 진관3로 37','anwiw910','구차히');</v>
      </c>
    </row>
    <row r="213" spans="1:11" ht="165" x14ac:dyDescent="0.3">
      <c r="A213" t="s">
        <v>3640</v>
      </c>
      <c r="B213" t="s">
        <v>4640</v>
      </c>
      <c r="C213" t="s">
        <v>5641</v>
      </c>
      <c r="D213" t="s">
        <v>8520</v>
      </c>
      <c r="E213" t="s">
        <v>6641</v>
      </c>
      <c r="F213" t="s">
        <v>7641</v>
      </c>
      <c r="H213" s="12" t="s">
        <v>239</v>
      </c>
      <c r="I213" t="str">
        <f t="shared" si="8"/>
        <v>'dcghzhayh','8524838468612','01097442248','서울특별시  은평구 통일로78가길 13-84','stjrg287','르츠츠'</v>
      </c>
      <c r="J213" s="17" t="s">
        <v>238</v>
      </c>
      <c r="K213" t="str">
        <f t="shared" si="9"/>
        <v>insert into CUSTORMER(Customer_ID,Member_Ssn,PhoneNumber,Member_Location,Passwd,Member_Name
) values('dcghzhayh','8524838468612','01097442248','서울특별시  은평구 통일로78가길 13-84','stjrg287','르츠츠');</v>
      </c>
    </row>
    <row r="214" spans="1:11" ht="165" x14ac:dyDescent="0.3">
      <c r="A214" t="s">
        <v>3641</v>
      </c>
      <c r="B214" t="s">
        <v>4641</v>
      </c>
      <c r="C214" t="s">
        <v>5642</v>
      </c>
      <c r="D214" t="s">
        <v>8521</v>
      </c>
      <c r="E214" t="s">
        <v>6642</v>
      </c>
      <c r="F214" t="s">
        <v>7642</v>
      </c>
      <c r="H214" s="12" t="s">
        <v>239</v>
      </c>
      <c r="I214" t="str">
        <f t="shared" si="8"/>
        <v>'iuldsauix','4404106304434','01019389322','서울특별시  은평구 진관1로 46','aefos793','됴조져'</v>
      </c>
      <c r="J214" s="17" t="s">
        <v>238</v>
      </c>
      <c r="K214" t="str">
        <f t="shared" si="9"/>
        <v>insert into CUSTORMER(Customer_ID,Member_Ssn,PhoneNumber,Member_Location,Passwd,Member_Name
) values('iuldsauix','4404106304434','01019389322','서울특별시  은평구 진관1로 46','aefos793','됴조져');</v>
      </c>
    </row>
    <row r="215" spans="1:11" ht="165" x14ac:dyDescent="0.3">
      <c r="A215" t="s">
        <v>3642</v>
      </c>
      <c r="B215" t="s">
        <v>4642</v>
      </c>
      <c r="C215" t="s">
        <v>5643</v>
      </c>
      <c r="D215" t="s">
        <v>8520</v>
      </c>
      <c r="E215" t="s">
        <v>6643</v>
      </c>
      <c r="F215" t="s">
        <v>7643</v>
      </c>
      <c r="H215" s="12" t="s">
        <v>239</v>
      </c>
      <c r="I215" t="str">
        <f t="shared" si="8"/>
        <v>'mfszyqwpv','7920595579401','01032066211','서울특별시  은평구 통일로78가길 13-84','aeddw733','수머툐'</v>
      </c>
      <c r="J215" s="17" t="s">
        <v>238</v>
      </c>
      <c r="K215" t="str">
        <f t="shared" si="9"/>
        <v>insert into CUSTORMER(Customer_ID,Member_Ssn,PhoneNumber,Member_Location,Passwd,Member_Name
) values('mfszyqwpv','7920595579401','01032066211','서울특별시  은평구 통일로78가길 13-84','aeddw733','수머툐');</v>
      </c>
    </row>
    <row r="216" spans="1:11" ht="165" x14ac:dyDescent="0.3">
      <c r="A216" t="s">
        <v>3643</v>
      </c>
      <c r="B216" t="s">
        <v>4643</v>
      </c>
      <c r="C216" t="s">
        <v>5644</v>
      </c>
      <c r="D216" t="s">
        <v>8526</v>
      </c>
      <c r="E216" t="s">
        <v>6644</v>
      </c>
      <c r="F216" t="s">
        <v>7644</v>
      </c>
      <c r="H216" s="12" t="s">
        <v>239</v>
      </c>
      <c r="I216" t="str">
        <f t="shared" si="8"/>
        <v>'fpbewnguo','2803807857787','01048951411','서울특별시  은평구 서오릉로 87','ovdmb563','지주나'</v>
      </c>
      <c r="J216" s="17" t="s">
        <v>238</v>
      </c>
      <c r="K216" t="str">
        <f t="shared" si="9"/>
        <v>insert into CUSTORMER(Customer_ID,Member_Ssn,PhoneNumber,Member_Location,Passwd,Member_Name
) values('fpbewnguo','2803807857787','01048951411','서울특별시  은평구 서오릉로 87','ovdmb563','지주나');</v>
      </c>
    </row>
    <row r="217" spans="1:11" ht="165" x14ac:dyDescent="0.3">
      <c r="A217" t="s">
        <v>3644</v>
      </c>
      <c r="B217" t="s">
        <v>4644</v>
      </c>
      <c r="C217" t="s">
        <v>5645</v>
      </c>
      <c r="D217" t="s">
        <v>8521</v>
      </c>
      <c r="E217" t="s">
        <v>6645</v>
      </c>
      <c r="F217" t="s">
        <v>7645</v>
      </c>
      <c r="H217" s="12" t="s">
        <v>239</v>
      </c>
      <c r="I217" t="str">
        <f t="shared" si="8"/>
        <v>'seughwfli','4683613418543','01010513985','서울특별시  은평구 진관1로 46','dobai059','푸프류'</v>
      </c>
      <c r="J217" s="17" t="s">
        <v>238</v>
      </c>
      <c r="K217" t="str">
        <f t="shared" si="9"/>
        <v>insert into CUSTORMER(Customer_ID,Member_Ssn,PhoneNumber,Member_Location,Passwd,Member_Name
) values('seughwfli','4683613418543','01010513985','서울특별시  은평구 진관1로 46','dobai059','푸프류');</v>
      </c>
    </row>
    <row r="218" spans="1:11" ht="165" x14ac:dyDescent="0.3">
      <c r="A218" t="s">
        <v>3645</v>
      </c>
      <c r="B218" t="s">
        <v>4645</v>
      </c>
      <c r="C218" t="s">
        <v>5646</v>
      </c>
      <c r="D218" t="s">
        <v>8521</v>
      </c>
      <c r="E218" t="s">
        <v>6646</v>
      </c>
      <c r="F218" t="s">
        <v>7646</v>
      </c>
      <c r="H218" s="12" t="s">
        <v>239</v>
      </c>
      <c r="I218" t="str">
        <f t="shared" si="8"/>
        <v>'cvvwtoeiv','8242204998732','01065130185','서울특별시  은평구 진관1로 46','ihxic022','허유코'</v>
      </c>
      <c r="J218" s="17" t="s">
        <v>238</v>
      </c>
      <c r="K218" t="str">
        <f t="shared" si="9"/>
        <v>insert into CUSTORMER(Customer_ID,Member_Ssn,PhoneNumber,Member_Location,Passwd,Member_Name
) values('cvvwtoeiv','8242204998732','01065130185','서울특별시  은평구 진관1로 46','ihxic022','허유코');</v>
      </c>
    </row>
    <row r="219" spans="1:11" ht="165" x14ac:dyDescent="0.3">
      <c r="A219" t="s">
        <v>3646</v>
      </c>
      <c r="B219" t="s">
        <v>4646</v>
      </c>
      <c r="C219" t="s">
        <v>5647</v>
      </c>
      <c r="D219" t="s">
        <v>8519</v>
      </c>
      <c r="E219" t="s">
        <v>6647</v>
      </c>
      <c r="F219" t="s">
        <v>7647</v>
      </c>
      <c r="H219" s="12" t="s">
        <v>239</v>
      </c>
      <c r="I219" t="str">
        <f t="shared" si="8"/>
        <v>'qcowulysv','1718097225927','01029440649','서울특별시  은평구 진관3로 37','hyfck817','무가됴'</v>
      </c>
      <c r="J219" s="17" t="s">
        <v>238</v>
      </c>
      <c r="K219" t="str">
        <f t="shared" si="9"/>
        <v>insert into CUSTORMER(Customer_ID,Member_Ssn,PhoneNumber,Member_Location,Passwd,Member_Name
) values('qcowulysv','1718097225927','01029440649','서울특별시  은평구 진관3로 37','hyfck817','무가됴');</v>
      </c>
    </row>
    <row r="220" spans="1:11" ht="165" x14ac:dyDescent="0.3">
      <c r="A220" t="s">
        <v>3647</v>
      </c>
      <c r="B220" t="s">
        <v>4647</v>
      </c>
      <c r="C220" t="s">
        <v>5648</v>
      </c>
      <c r="D220" t="s">
        <v>8527</v>
      </c>
      <c r="E220" t="s">
        <v>6648</v>
      </c>
      <c r="F220" t="s">
        <v>7648</v>
      </c>
      <c r="H220" s="12" t="s">
        <v>239</v>
      </c>
      <c r="I220" t="str">
        <f t="shared" si="8"/>
        <v>'ohdyblcyt','3123930723446','01084553158','서울특별시  은평구 서오릉로 185-1 ','fqfuy292','보규랴'</v>
      </c>
      <c r="J220" s="17" t="s">
        <v>238</v>
      </c>
      <c r="K220" t="str">
        <f t="shared" si="9"/>
        <v>insert into CUSTORMER(Customer_ID,Member_Ssn,PhoneNumber,Member_Location,Passwd,Member_Name
) values('ohdyblcyt','3123930723446','01084553158','서울특별시  은평구 서오릉로 185-1 ','fqfuy292','보규랴');</v>
      </c>
    </row>
    <row r="221" spans="1:11" ht="165" x14ac:dyDescent="0.3">
      <c r="A221" t="s">
        <v>3648</v>
      </c>
      <c r="B221" t="s">
        <v>4648</v>
      </c>
      <c r="C221" t="s">
        <v>5649</v>
      </c>
      <c r="D221" t="s">
        <v>8519</v>
      </c>
      <c r="E221" t="s">
        <v>6649</v>
      </c>
      <c r="F221" t="s">
        <v>7649</v>
      </c>
      <c r="H221" s="12" t="s">
        <v>239</v>
      </c>
      <c r="I221" t="str">
        <f t="shared" si="8"/>
        <v>'zbdcqghiy','2198946619124','01067989361','서울특별시  은평구 진관3로 37','brfhx098','냐쿠모'</v>
      </c>
      <c r="J221" s="17" t="s">
        <v>238</v>
      </c>
      <c r="K221" t="str">
        <f t="shared" si="9"/>
        <v>insert into CUSTORMER(Customer_ID,Member_Ssn,PhoneNumber,Member_Location,Passwd,Member_Name
) values('zbdcqghiy','2198946619124','01067989361','서울특별시  은평구 진관3로 37','brfhx098','냐쿠모');</v>
      </c>
    </row>
    <row r="222" spans="1:11" ht="165" x14ac:dyDescent="0.3">
      <c r="A222" t="s">
        <v>3649</v>
      </c>
      <c r="B222" t="s">
        <v>4649</v>
      </c>
      <c r="C222" t="s">
        <v>5650</v>
      </c>
      <c r="D222" t="s">
        <v>8521</v>
      </c>
      <c r="E222" t="s">
        <v>6650</v>
      </c>
      <c r="F222" t="s">
        <v>7650</v>
      </c>
      <c r="H222" s="12" t="s">
        <v>239</v>
      </c>
      <c r="I222" t="str">
        <f t="shared" si="8"/>
        <v>'smxcuylit','3834385432346','01014945885','서울특별시  은평구 진관1로 46','jmfes983','툐미보'</v>
      </c>
      <c r="J222" s="17" t="s">
        <v>238</v>
      </c>
      <c r="K222" t="str">
        <f t="shared" si="9"/>
        <v>insert into CUSTORMER(Customer_ID,Member_Ssn,PhoneNumber,Member_Location,Passwd,Member_Name
) values('smxcuylit','3834385432346','01014945885','서울특별시  은평구 진관1로 46','jmfes983','툐미보');</v>
      </c>
    </row>
    <row r="223" spans="1:11" ht="165" x14ac:dyDescent="0.3">
      <c r="A223" t="s">
        <v>3650</v>
      </c>
      <c r="B223" t="s">
        <v>4650</v>
      </c>
      <c r="C223" t="s">
        <v>5651</v>
      </c>
      <c r="D223" t="s">
        <v>8522</v>
      </c>
      <c r="E223" t="s">
        <v>6651</v>
      </c>
      <c r="F223" t="s">
        <v>7651</v>
      </c>
      <c r="H223" s="12" t="s">
        <v>239</v>
      </c>
      <c r="I223" t="str">
        <f t="shared" si="8"/>
        <v>'uyaqwykto','4079656286203','01021849908','서울특별시  은평구 가좌로11나길','tljcc874','후뵤크'</v>
      </c>
      <c r="J223" s="17" t="s">
        <v>238</v>
      </c>
      <c r="K223" t="str">
        <f t="shared" si="9"/>
        <v>insert into CUSTORMER(Customer_ID,Member_Ssn,PhoneNumber,Member_Location,Passwd,Member_Name
) values('uyaqwykto','4079656286203','01021849908','서울특별시  은평구 가좌로11나길','tljcc874','후뵤크');</v>
      </c>
    </row>
    <row r="224" spans="1:11" ht="165" x14ac:dyDescent="0.3">
      <c r="A224" t="s">
        <v>3651</v>
      </c>
      <c r="B224" t="s">
        <v>4651</v>
      </c>
      <c r="C224" t="s">
        <v>5652</v>
      </c>
      <c r="D224" t="s">
        <v>8522</v>
      </c>
      <c r="E224" t="s">
        <v>6652</v>
      </c>
      <c r="F224" t="s">
        <v>7652</v>
      </c>
      <c r="H224" s="12" t="s">
        <v>239</v>
      </c>
      <c r="I224" t="str">
        <f t="shared" si="8"/>
        <v>'wyruhnuuv','7780690233612','01092170611','서울특별시  은평구 가좌로11나길','yheyy229','댜뎌티'</v>
      </c>
      <c r="J224" s="17" t="s">
        <v>238</v>
      </c>
      <c r="K224" t="str">
        <f t="shared" si="9"/>
        <v>insert into CUSTORMER(Customer_ID,Member_Ssn,PhoneNumber,Member_Location,Passwd,Member_Name
) values('wyruhnuuv','7780690233612','01092170611','서울특별시  은평구 가좌로11나길','yheyy229','댜뎌티');</v>
      </c>
    </row>
    <row r="225" spans="1:11" ht="165" x14ac:dyDescent="0.3">
      <c r="A225" t="s">
        <v>3652</v>
      </c>
      <c r="B225" t="s">
        <v>4652</v>
      </c>
      <c r="C225" t="s">
        <v>5653</v>
      </c>
      <c r="D225" t="s">
        <v>8526</v>
      </c>
      <c r="E225" t="s">
        <v>6653</v>
      </c>
      <c r="F225" t="s">
        <v>7653</v>
      </c>
      <c r="H225" s="12" t="s">
        <v>239</v>
      </c>
      <c r="I225" t="str">
        <f t="shared" si="8"/>
        <v>'imcaiaupa','0854077884185','01000295237','서울특별시  은평구 서오릉로 87','haxvj266','뵤나뮤'</v>
      </c>
      <c r="J225" s="17" t="s">
        <v>238</v>
      </c>
      <c r="K225" t="str">
        <f t="shared" si="9"/>
        <v>insert into CUSTORMER(Customer_ID,Member_Ssn,PhoneNumber,Member_Location,Passwd,Member_Name
) values('imcaiaupa','0854077884185','01000295237','서울특별시  은평구 서오릉로 87','haxvj266','뵤나뮤');</v>
      </c>
    </row>
    <row r="226" spans="1:11" ht="165" x14ac:dyDescent="0.3">
      <c r="A226" t="s">
        <v>3653</v>
      </c>
      <c r="B226" t="s">
        <v>4653</v>
      </c>
      <c r="C226" t="s">
        <v>5654</v>
      </c>
      <c r="D226" t="s">
        <v>8518</v>
      </c>
      <c r="E226" t="s">
        <v>6654</v>
      </c>
      <c r="F226" t="s">
        <v>7654</v>
      </c>
      <c r="H226" s="12" t="s">
        <v>239</v>
      </c>
      <c r="I226" t="str">
        <f t="shared" si="8"/>
        <v>'gglvcxpza','1589402746260','01071459224','서울특별시  은평구 은평로 195','hfobl082','수하뷰'</v>
      </c>
      <c r="J226" s="17" t="s">
        <v>238</v>
      </c>
      <c r="K226" t="str">
        <f t="shared" si="9"/>
        <v>insert into CUSTORMER(Customer_ID,Member_Ssn,PhoneNumber,Member_Location,Passwd,Member_Name
) values('gglvcxpza','1589402746260','01071459224','서울특별시  은평구 은평로 195','hfobl082','수하뷰');</v>
      </c>
    </row>
    <row r="227" spans="1:11" ht="165" x14ac:dyDescent="0.3">
      <c r="A227" t="s">
        <v>3654</v>
      </c>
      <c r="B227" t="s">
        <v>4654</v>
      </c>
      <c r="C227" t="s">
        <v>5655</v>
      </c>
      <c r="D227" t="s">
        <v>8521</v>
      </c>
      <c r="E227" t="s">
        <v>6655</v>
      </c>
      <c r="F227" t="s">
        <v>7655</v>
      </c>
      <c r="H227" s="12" t="s">
        <v>239</v>
      </c>
      <c r="I227" t="str">
        <f t="shared" si="8"/>
        <v>'tfpmtjfnb','4826676196719','01058492493','서울특별시  은평구 진관1로 46','ytebv872','벼사여'</v>
      </c>
      <c r="J227" s="17" t="s">
        <v>238</v>
      </c>
      <c r="K227" t="str">
        <f t="shared" si="9"/>
        <v>insert into CUSTORMER(Customer_ID,Member_Ssn,PhoneNumber,Member_Location,Passwd,Member_Name
) values('tfpmtjfnb','4826676196719','01058492493','서울특별시  은평구 진관1로 46','ytebv872','벼사여');</v>
      </c>
    </row>
    <row r="228" spans="1:11" ht="165" x14ac:dyDescent="0.3">
      <c r="A228" t="s">
        <v>3655</v>
      </c>
      <c r="B228" t="s">
        <v>4655</v>
      </c>
      <c r="C228" t="s">
        <v>5656</v>
      </c>
      <c r="D228" t="s">
        <v>8519</v>
      </c>
      <c r="E228" t="s">
        <v>6656</v>
      </c>
      <c r="F228" t="s">
        <v>7656</v>
      </c>
      <c r="H228" s="12" t="s">
        <v>239</v>
      </c>
      <c r="I228" t="str">
        <f t="shared" si="8"/>
        <v>'lqmpyzeli','8382875875654','01093758330','서울특별시  은평구 진관3로 37','tjrun357','쵸코여'</v>
      </c>
      <c r="J228" s="17" t="s">
        <v>238</v>
      </c>
      <c r="K228" t="str">
        <f t="shared" si="9"/>
        <v>insert into CUSTORMER(Customer_ID,Member_Ssn,PhoneNumber,Member_Location,Passwd,Member_Name
) values('lqmpyzeli','8382875875654','01093758330','서울특별시  은평구 진관3로 37','tjrun357','쵸코여');</v>
      </c>
    </row>
    <row r="229" spans="1:11" ht="165" x14ac:dyDescent="0.3">
      <c r="A229" t="s">
        <v>3656</v>
      </c>
      <c r="B229" t="s">
        <v>4656</v>
      </c>
      <c r="C229" t="s">
        <v>5657</v>
      </c>
      <c r="D229" t="s">
        <v>8526</v>
      </c>
      <c r="E229" t="s">
        <v>6657</v>
      </c>
      <c r="F229" t="s">
        <v>7657</v>
      </c>
      <c r="H229" s="12" t="s">
        <v>239</v>
      </c>
      <c r="I229" t="str">
        <f t="shared" si="8"/>
        <v>'ffoyivinr','7739571866047','01013690453','서울특별시  은평구 서오릉로 87','mgdyz948','벼퍄뇨'</v>
      </c>
      <c r="J229" s="17" t="s">
        <v>238</v>
      </c>
      <c r="K229" t="str">
        <f t="shared" si="9"/>
        <v>insert into CUSTORMER(Customer_ID,Member_Ssn,PhoneNumber,Member_Location,Passwd,Member_Name
) values('ffoyivinr','7739571866047','01013690453','서울특별시  은평구 서오릉로 87','mgdyz948','벼퍄뇨');</v>
      </c>
    </row>
    <row r="230" spans="1:11" ht="165" x14ac:dyDescent="0.3">
      <c r="A230" t="s">
        <v>3657</v>
      </c>
      <c r="B230" t="s">
        <v>4657</v>
      </c>
      <c r="C230" t="s">
        <v>5658</v>
      </c>
      <c r="D230" t="s">
        <v>8524</v>
      </c>
      <c r="E230" t="s">
        <v>6658</v>
      </c>
      <c r="F230" t="s">
        <v>7658</v>
      </c>
      <c r="H230" s="12" t="s">
        <v>239</v>
      </c>
      <c r="I230" t="str">
        <f t="shared" si="8"/>
        <v>'owewuiwxm','0824551142679','01016692916','서울특별시  은평구 진관1로 40','eyxbo534','랴므져'</v>
      </c>
      <c r="J230" s="17" t="s">
        <v>238</v>
      </c>
      <c r="K230" t="str">
        <f t="shared" si="9"/>
        <v>insert into CUSTORMER(Customer_ID,Member_Ssn,PhoneNumber,Member_Location,Passwd,Member_Name
) values('owewuiwxm','0824551142679','01016692916','서울특별시  은평구 진관1로 40','eyxbo534','랴므져');</v>
      </c>
    </row>
    <row r="231" spans="1:11" ht="165" x14ac:dyDescent="0.3">
      <c r="A231" t="s">
        <v>3658</v>
      </c>
      <c r="B231" t="s">
        <v>4658</v>
      </c>
      <c r="C231" t="s">
        <v>5659</v>
      </c>
      <c r="D231" t="s">
        <v>8523</v>
      </c>
      <c r="E231" t="s">
        <v>6659</v>
      </c>
      <c r="F231" t="s">
        <v>7659</v>
      </c>
      <c r="H231" s="12" t="s">
        <v>239</v>
      </c>
      <c r="I231" t="str">
        <f t="shared" si="8"/>
        <v>'xmivyqlcw','7523769207249','01029776225','서울특별시  은평구 은평로14길 14','lcade426','뱌표텨'</v>
      </c>
      <c r="J231" s="17" t="s">
        <v>238</v>
      </c>
      <c r="K231" t="str">
        <f t="shared" si="9"/>
        <v>insert into CUSTORMER(Customer_ID,Member_Ssn,PhoneNumber,Member_Location,Passwd,Member_Name
) values('xmivyqlcw','7523769207249','01029776225','서울특별시  은평구 은평로14길 14','lcade426','뱌표텨');</v>
      </c>
    </row>
    <row r="232" spans="1:11" ht="165" x14ac:dyDescent="0.3">
      <c r="A232" t="s">
        <v>3659</v>
      </c>
      <c r="B232" t="s">
        <v>4659</v>
      </c>
      <c r="C232" t="s">
        <v>5660</v>
      </c>
      <c r="D232" t="s">
        <v>8519</v>
      </c>
      <c r="E232" t="s">
        <v>6660</v>
      </c>
      <c r="F232" t="s">
        <v>7660</v>
      </c>
      <c r="H232" s="12" t="s">
        <v>239</v>
      </c>
      <c r="I232" t="str">
        <f t="shared" si="8"/>
        <v>'euejwgoft','5417090774554','01062589500','서울특별시  은평구 진관3로 37','hecfy740','야됴지'</v>
      </c>
      <c r="J232" s="17" t="s">
        <v>238</v>
      </c>
      <c r="K232" t="str">
        <f t="shared" si="9"/>
        <v>insert into CUSTORMER(Customer_ID,Member_Ssn,PhoneNumber,Member_Location,Passwd,Member_Name
) values('euejwgoft','5417090774554','01062589500','서울특별시  은평구 진관3로 37','hecfy740','야됴지');</v>
      </c>
    </row>
    <row r="233" spans="1:11" ht="165" x14ac:dyDescent="0.3">
      <c r="A233" t="s">
        <v>3660</v>
      </c>
      <c r="B233" t="s">
        <v>4660</v>
      </c>
      <c r="C233" t="s">
        <v>5661</v>
      </c>
      <c r="D233" t="s">
        <v>8523</v>
      </c>
      <c r="E233" t="s">
        <v>6661</v>
      </c>
      <c r="F233" t="s">
        <v>7661</v>
      </c>
      <c r="H233" s="12" t="s">
        <v>239</v>
      </c>
      <c r="I233" t="str">
        <f t="shared" si="8"/>
        <v>'ximbirpyw','2222757308042','01057037383','서울특별시  은평구 은평로14길 14','xlrpw191','오쵸나'</v>
      </c>
      <c r="J233" s="17" t="s">
        <v>238</v>
      </c>
      <c r="K233" t="str">
        <f t="shared" si="9"/>
        <v>insert into CUSTORMER(Customer_ID,Member_Ssn,PhoneNumber,Member_Location,Passwd,Member_Name
) values('ximbirpyw','2222757308042','01057037383','서울특별시  은평구 은평로14길 14','xlrpw191','오쵸나');</v>
      </c>
    </row>
    <row r="234" spans="1:11" ht="165" x14ac:dyDescent="0.3">
      <c r="A234" t="s">
        <v>3661</v>
      </c>
      <c r="B234" t="s">
        <v>4661</v>
      </c>
      <c r="C234" t="s">
        <v>5662</v>
      </c>
      <c r="D234" t="s">
        <v>8519</v>
      </c>
      <c r="E234" t="s">
        <v>6662</v>
      </c>
      <c r="F234" t="s">
        <v>7662</v>
      </c>
      <c r="H234" s="12" t="s">
        <v>239</v>
      </c>
      <c r="I234" t="str">
        <f t="shared" si="8"/>
        <v>'glzdcxwdc','0580725648805','01060641870','서울특별시  은평구 진관3로 37','eooxm750','어므니'</v>
      </c>
      <c r="J234" s="17" t="s">
        <v>238</v>
      </c>
      <c r="K234" t="str">
        <f t="shared" si="9"/>
        <v>insert into CUSTORMER(Customer_ID,Member_Ssn,PhoneNumber,Member_Location,Passwd,Member_Name
) values('glzdcxwdc','0580725648805','01060641870','서울특별시  은평구 진관3로 37','eooxm750','어므니');</v>
      </c>
    </row>
    <row r="235" spans="1:11" ht="165" x14ac:dyDescent="0.3">
      <c r="A235" t="s">
        <v>3662</v>
      </c>
      <c r="B235" t="s">
        <v>4662</v>
      </c>
      <c r="C235" t="s">
        <v>5663</v>
      </c>
      <c r="D235" t="s">
        <v>8526</v>
      </c>
      <c r="E235" t="s">
        <v>6663</v>
      </c>
      <c r="F235" t="s">
        <v>7663</v>
      </c>
      <c r="H235" s="12" t="s">
        <v>239</v>
      </c>
      <c r="I235" t="str">
        <f t="shared" si="8"/>
        <v>'mbnufgiih','1752981818100','01010064834','서울특별시  은평구 서오릉로 87','vdrgj357','프히차'</v>
      </c>
      <c r="J235" s="17" t="s">
        <v>238</v>
      </c>
      <c r="K235" t="str">
        <f t="shared" si="9"/>
        <v>insert into CUSTORMER(Customer_ID,Member_Ssn,PhoneNumber,Member_Location,Passwd,Member_Name
) values('mbnufgiih','1752981818100','01010064834','서울특별시  은평구 서오릉로 87','vdrgj357','프히차');</v>
      </c>
    </row>
    <row r="236" spans="1:11" ht="165" x14ac:dyDescent="0.3">
      <c r="A236" t="s">
        <v>3663</v>
      </c>
      <c r="B236" t="s">
        <v>4663</v>
      </c>
      <c r="C236" t="s">
        <v>5664</v>
      </c>
      <c r="D236" t="s">
        <v>8526</v>
      </c>
      <c r="E236" t="s">
        <v>6664</v>
      </c>
      <c r="F236" t="s">
        <v>7664</v>
      </c>
      <c r="H236" s="12" t="s">
        <v>239</v>
      </c>
      <c r="I236" t="str">
        <f t="shared" si="8"/>
        <v>'cihxbcfch','5424089189215','01085847819','서울특별시  은평구 서오릉로 87','hfazu716','나기저'</v>
      </c>
      <c r="J236" s="17" t="s">
        <v>238</v>
      </c>
      <c r="K236" t="str">
        <f t="shared" si="9"/>
        <v>insert into CUSTORMER(Customer_ID,Member_Ssn,PhoneNumber,Member_Location,Passwd,Member_Name
) values('cihxbcfch','5424089189215','01085847819','서울특별시  은평구 서오릉로 87','hfazu716','나기저');</v>
      </c>
    </row>
    <row r="237" spans="1:11" ht="165" x14ac:dyDescent="0.3">
      <c r="A237" t="s">
        <v>3664</v>
      </c>
      <c r="B237" t="s">
        <v>4664</v>
      </c>
      <c r="C237" t="s">
        <v>5665</v>
      </c>
      <c r="D237" t="s">
        <v>8518</v>
      </c>
      <c r="E237" t="s">
        <v>6665</v>
      </c>
      <c r="F237" t="s">
        <v>7665</v>
      </c>
      <c r="H237" s="12" t="s">
        <v>239</v>
      </c>
      <c r="I237" t="str">
        <f t="shared" si="8"/>
        <v>'vmqlxnslj','0087183282159','01083935795','서울특별시  은평구 은평로 195','ymfxr560','사트녀'</v>
      </c>
      <c r="J237" s="17" t="s">
        <v>238</v>
      </c>
      <c r="K237" t="str">
        <f t="shared" si="9"/>
        <v>insert into CUSTORMER(Customer_ID,Member_Ssn,PhoneNumber,Member_Location,Passwd,Member_Name
) values('vmqlxnslj','0087183282159','01083935795','서울특별시  은평구 은평로 195','ymfxr560','사트녀');</v>
      </c>
    </row>
    <row r="238" spans="1:11" ht="165" x14ac:dyDescent="0.3">
      <c r="A238" t="s">
        <v>3665</v>
      </c>
      <c r="B238" t="s">
        <v>4665</v>
      </c>
      <c r="C238" t="s">
        <v>5666</v>
      </c>
      <c r="D238" t="s">
        <v>8523</v>
      </c>
      <c r="E238" t="s">
        <v>6666</v>
      </c>
      <c r="F238" t="s">
        <v>7666</v>
      </c>
      <c r="H238" s="12" t="s">
        <v>239</v>
      </c>
      <c r="I238" t="str">
        <f t="shared" si="8"/>
        <v>'qdigupxog','3670652574247','01098077346','서울특별시  은평구 은평로14길 14','oupaw808','져뉴아'</v>
      </c>
      <c r="J238" s="17" t="s">
        <v>238</v>
      </c>
      <c r="K238" t="str">
        <f t="shared" si="9"/>
        <v>insert into CUSTORMER(Customer_ID,Member_Ssn,PhoneNumber,Member_Location,Passwd,Member_Name
) values('qdigupxog','3670652574247','01098077346','서울특별시  은평구 은평로14길 14','oupaw808','져뉴아');</v>
      </c>
    </row>
    <row r="239" spans="1:11" ht="165" x14ac:dyDescent="0.3">
      <c r="A239" t="s">
        <v>3666</v>
      </c>
      <c r="B239" t="s">
        <v>4666</v>
      </c>
      <c r="C239" t="s">
        <v>5667</v>
      </c>
      <c r="D239" t="s">
        <v>8528</v>
      </c>
      <c r="E239" t="s">
        <v>6667</v>
      </c>
      <c r="F239" t="s">
        <v>7667</v>
      </c>
      <c r="H239" s="12" t="s">
        <v>239</v>
      </c>
      <c r="I239" t="str">
        <f t="shared" si="8"/>
        <v>'ophbfcawm','1452993594713','01019796822','서울특별시  은평구 은평터널로 133','dmlrf555','뱌랴뷰'</v>
      </c>
      <c r="J239" s="17" t="s">
        <v>238</v>
      </c>
      <c r="K239" t="str">
        <f t="shared" si="9"/>
        <v>insert into CUSTORMER(Customer_ID,Member_Ssn,PhoneNumber,Member_Location,Passwd,Member_Name
) values('ophbfcawm','1452993594713','01019796822','서울특별시  은평구 은평터널로 133','dmlrf555','뱌랴뷰');</v>
      </c>
    </row>
    <row r="240" spans="1:11" ht="165" x14ac:dyDescent="0.3">
      <c r="A240" t="s">
        <v>3667</v>
      </c>
      <c r="B240" t="s">
        <v>4667</v>
      </c>
      <c r="C240" t="s">
        <v>5668</v>
      </c>
      <c r="D240" t="s">
        <v>8519</v>
      </c>
      <c r="E240" t="s">
        <v>6668</v>
      </c>
      <c r="F240" t="s">
        <v>7668</v>
      </c>
      <c r="H240" s="12" t="s">
        <v>239</v>
      </c>
      <c r="I240" t="str">
        <f t="shared" si="8"/>
        <v>'oawysyokb','9895474153908','01029864732','서울특별시  은평구 진관3로 37','nsqqm573','마파너'</v>
      </c>
      <c r="J240" s="17" t="s">
        <v>238</v>
      </c>
      <c r="K240" t="str">
        <f t="shared" si="9"/>
        <v>insert into CUSTORMER(Customer_ID,Member_Ssn,PhoneNumber,Member_Location,Passwd,Member_Name
) values('oawysyokb','9895474153908','01029864732','서울특별시  은평구 진관3로 37','nsqqm573','마파너');</v>
      </c>
    </row>
    <row r="241" spans="1:11" ht="165" x14ac:dyDescent="0.3">
      <c r="A241" t="s">
        <v>3668</v>
      </c>
      <c r="B241" t="s">
        <v>4668</v>
      </c>
      <c r="C241" t="s">
        <v>5669</v>
      </c>
      <c r="D241" t="s">
        <v>8519</v>
      </c>
      <c r="E241" t="s">
        <v>6669</v>
      </c>
      <c r="F241" t="s">
        <v>7669</v>
      </c>
      <c r="H241" s="12" t="s">
        <v>239</v>
      </c>
      <c r="I241" t="str">
        <f t="shared" si="8"/>
        <v>'dbzihotfm','2551857449911','01043353167','서울특별시  은평구 진관3로 37','srhzu812','느캬호'</v>
      </c>
      <c r="J241" s="17" t="s">
        <v>238</v>
      </c>
      <c r="K241" t="str">
        <f t="shared" si="9"/>
        <v>insert into CUSTORMER(Customer_ID,Member_Ssn,PhoneNumber,Member_Location,Passwd,Member_Name
) values('dbzihotfm','2551857449911','01043353167','서울특별시  은평구 진관3로 37','srhzu812','느캬호');</v>
      </c>
    </row>
    <row r="242" spans="1:11" ht="165" x14ac:dyDescent="0.3">
      <c r="A242" t="s">
        <v>3669</v>
      </c>
      <c r="B242" t="s">
        <v>4669</v>
      </c>
      <c r="C242" t="s">
        <v>5670</v>
      </c>
      <c r="D242" t="s">
        <v>8526</v>
      </c>
      <c r="E242" t="s">
        <v>6670</v>
      </c>
      <c r="F242" t="s">
        <v>7670</v>
      </c>
      <c r="H242" s="12" t="s">
        <v>239</v>
      </c>
      <c r="I242" t="str">
        <f t="shared" si="8"/>
        <v>'soeduxemd','6042201626932','01012110457','서울특별시  은평구 서오릉로 87','nlsit920','카댜튜'</v>
      </c>
      <c r="J242" s="17" t="s">
        <v>238</v>
      </c>
      <c r="K242" t="str">
        <f t="shared" si="9"/>
        <v>insert into CUSTORMER(Customer_ID,Member_Ssn,PhoneNumber,Member_Location,Passwd,Member_Name
) values('soeduxemd','6042201626932','01012110457','서울특별시  은평구 서오릉로 87','nlsit920','카댜튜');</v>
      </c>
    </row>
    <row r="243" spans="1:11" ht="165" x14ac:dyDescent="0.3">
      <c r="A243" t="s">
        <v>3670</v>
      </c>
      <c r="B243" t="s">
        <v>4670</v>
      </c>
      <c r="C243" t="s">
        <v>5671</v>
      </c>
      <c r="D243" t="s">
        <v>8521</v>
      </c>
      <c r="E243" t="s">
        <v>6671</v>
      </c>
      <c r="F243" t="s">
        <v>7671</v>
      </c>
      <c r="H243" s="12" t="s">
        <v>239</v>
      </c>
      <c r="I243" t="str">
        <f t="shared" si="8"/>
        <v>'hrqrgsfpd','7124103847865','01025770213','서울특별시  은평구 진관1로 46','osioj233','치슈라'</v>
      </c>
      <c r="J243" s="17" t="s">
        <v>238</v>
      </c>
      <c r="K243" t="str">
        <f t="shared" si="9"/>
        <v>insert into CUSTORMER(Customer_ID,Member_Ssn,PhoneNumber,Member_Location,Passwd,Member_Name
) values('hrqrgsfpd','7124103847865','01025770213','서울특별시  은평구 진관1로 46','osioj233','치슈라');</v>
      </c>
    </row>
    <row r="244" spans="1:11" ht="165" x14ac:dyDescent="0.3">
      <c r="A244" t="s">
        <v>3671</v>
      </c>
      <c r="B244" t="s">
        <v>4671</v>
      </c>
      <c r="C244" t="s">
        <v>5672</v>
      </c>
      <c r="D244" t="s">
        <v>8519</v>
      </c>
      <c r="E244" t="s">
        <v>6672</v>
      </c>
      <c r="F244" t="s">
        <v>7672</v>
      </c>
      <c r="H244" s="12" t="s">
        <v>239</v>
      </c>
      <c r="I244" t="str">
        <f t="shared" si="8"/>
        <v>'beiyutupb','3090688062389','01044607106','서울특별시  은평구 진관3로 37','yvfcl338','댜오마'</v>
      </c>
      <c r="J244" s="17" t="s">
        <v>238</v>
      </c>
      <c r="K244" t="str">
        <f t="shared" si="9"/>
        <v>insert into CUSTORMER(Customer_ID,Member_Ssn,PhoneNumber,Member_Location,Passwd,Member_Name
) values('beiyutupb','3090688062389','01044607106','서울특별시  은평구 진관3로 37','yvfcl338','댜오마');</v>
      </c>
    </row>
    <row r="245" spans="1:11" ht="165" x14ac:dyDescent="0.3">
      <c r="A245" t="s">
        <v>3672</v>
      </c>
      <c r="B245" t="s">
        <v>4672</v>
      </c>
      <c r="C245" t="s">
        <v>5673</v>
      </c>
      <c r="D245" t="s">
        <v>8526</v>
      </c>
      <c r="E245" t="s">
        <v>6673</v>
      </c>
      <c r="F245" t="s">
        <v>7673</v>
      </c>
      <c r="H245" s="12" t="s">
        <v>239</v>
      </c>
      <c r="I245" t="str">
        <f t="shared" si="8"/>
        <v>'gagxyvxie','7919399592582','01093560666','서울특별시  은평구 서오릉로 87','eodtb868','휴려이'</v>
      </c>
      <c r="J245" s="17" t="s">
        <v>238</v>
      </c>
      <c r="K245" t="str">
        <f t="shared" si="9"/>
        <v>insert into CUSTORMER(Customer_ID,Member_Ssn,PhoneNumber,Member_Location,Passwd,Member_Name
) values('gagxyvxie','7919399592582','01093560666','서울특별시  은평구 서오릉로 87','eodtb868','휴려이');</v>
      </c>
    </row>
    <row r="246" spans="1:11" ht="165" x14ac:dyDescent="0.3">
      <c r="A246" t="s">
        <v>3673</v>
      </c>
      <c r="B246" t="s">
        <v>4673</v>
      </c>
      <c r="C246" t="s">
        <v>5674</v>
      </c>
      <c r="D246" t="s">
        <v>8524</v>
      </c>
      <c r="E246" t="s">
        <v>6674</v>
      </c>
      <c r="F246" t="s">
        <v>7674</v>
      </c>
      <c r="H246" s="12" t="s">
        <v>239</v>
      </c>
      <c r="I246" t="str">
        <f t="shared" si="8"/>
        <v>'gxwivpooe','8238467623491','01003256098','서울특별시  은평구 진관1로 40','uhlqv548','요쵸미'</v>
      </c>
      <c r="J246" s="17" t="s">
        <v>238</v>
      </c>
      <c r="K246" t="str">
        <f t="shared" si="9"/>
        <v>insert into CUSTORMER(Customer_ID,Member_Ssn,PhoneNumber,Member_Location,Passwd,Member_Name
) values('gxwivpooe','8238467623491','01003256098','서울특별시  은평구 진관1로 40','uhlqv548','요쵸미');</v>
      </c>
    </row>
    <row r="247" spans="1:11" ht="165" x14ac:dyDescent="0.3">
      <c r="A247" t="s">
        <v>3674</v>
      </c>
      <c r="B247" t="s">
        <v>4674</v>
      </c>
      <c r="C247" t="s">
        <v>5675</v>
      </c>
      <c r="D247" t="s">
        <v>8519</v>
      </c>
      <c r="E247" t="s">
        <v>6675</v>
      </c>
      <c r="F247" t="s">
        <v>7675</v>
      </c>
      <c r="H247" s="12" t="s">
        <v>239</v>
      </c>
      <c r="I247" t="str">
        <f t="shared" si="8"/>
        <v>'pszepjpkj','6812886952295','01004873120','서울특별시  은평구 진관3로 37','zbxzc573','주보뮤'</v>
      </c>
      <c r="J247" s="17" t="s">
        <v>238</v>
      </c>
      <c r="K247" t="str">
        <f t="shared" si="9"/>
        <v>insert into CUSTORMER(Customer_ID,Member_Ssn,PhoneNumber,Member_Location,Passwd,Member_Name
) values('pszepjpkj','6812886952295','01004873120','서울특별시  은평구 진관3로 37','zbxzc573','주보뮤');</v>
      </c>
    </row>
    <row r="248" spans="1:11" ht="165" x14ac:dyDescent="0.3">
      <c r="A248" t="s">
        <v>3675</v>
      </c>
      <c r="B248" t="s">
        <v>4675</v>
      </c>
      <c r="C248" t="s">
        <v>5676</v>
      </c>
      <c r="D248" t="s">
        <v>8521</v>
      </c>
      <c r="E248" t="s">
        <v>6676</v>
      </c>
      <c r="F248" t="s">
        <v>7676</v>
      </c>
      <c r="H248" s="12" t="s">
        <v>239</v>
      </c>
      <c r="I248" t="str">
        <f t="shared" si="8"/>
        <v>'bqqfcxukl','9473955400510','01030825843','서울특별시  은평구 진관1로 46','wasdq056','류뷰코'</v>
      </c>
      <c r="J248" s="17" t="s">
        <v>238</v>
      </c>
      <c r="K248" t="str">
        <f t="shared" si="9"/>
        <v>insert into CUSTORMER(Customer_ID,Member_Ssn,PhoneNumber,Member_Location,Passwd,Member_Name
) values('bqqfcxukl','9473955400510','01030825843','서울특별시  은평구 진관1로 46','wasdq056','류뷰코');</v>
      </c>
    </row>
    <row r="249" spans="1:11" ht="165" x14ac:dyDescent="0.3">
      <c r="A249" t="s">
        <v>3676</v>
      </c>
      <c r="B249" t="s">
        <v>4676</v>
      </c>
      <c r="C249" t="s">
        <v>5677</v>
      </c>
      <c r="D249" t="s">
        <v>8521</v>
      </c>
      <c r="E249" t="s">
        <v>6677</v>
      </c>
      <c r="F249" t="s">
        <v>7677</v>
      </c>
      <c r="H249" s="12" t="s">
        <v>239</v>
      </c>
      <c r="I249" t="str">
        <f t="shared" si="8"/>
        <v>'vdksvzpyn','2375216057375','01048027449','서울특별시  은평구 진관1로 46','utxtt805','죠지퍄'</v>
      </c>
      <c r="J249" s="17" t="s">
        <v>238</v>
      </c>
      <c r="K249" t="str">
        <f t="shared" si="9"/>
        <v>insert into CUSTORMER(Customer_ID,Member_Ssn,PhoneNumber,Member_Location,Passwd,Member_Name
) values('vdksvzpyn','2375216057375','01048027449','서울특별시  은평구 진관1로 46','utxtt805','죠지퍄');</v>
      </c>
    </row>
    <row r="250" spans="1:11" ht="165" x14ac:dyDescent="0.3">
      <c r="A250" t="s">
        <v>3677</v>
      </c>
      <c r="B250" t="s">
        <v>4677</v>
      </c>
      <c r="C250" t="s">
        <v>5678</v>
      </c>
      <c r="D250" t="s">
        <v>8522</v>
      </c>
      <c r="E250" t="s">
        <v>6678</v>
      </c>
      <c r="F250" t="s">
        <v>7678</v>
      </c>
      <c r="H250" s="12" t="s">
        <v>239</v>
      </c>
      <c r="I250" t="str">
        <f t="shared" si="8"/>
        <v>'ltosfcarf','4811514861792','01038297168','서울특별시  은평구 가좌로11나길','csaww890','마나추'</v>
      </c>
      <c r="J250" s="17" t="s">
        <v>238</v>
      </c>
      <c r="K250" t="str">
        <f t="shared" si="9"/>
        <v>insert into CUSTORMER(Customer_ID,Member_Ssn,PhoneNumber,Member_Location,Passwd,Member_Name
) values('ltosfcarf','4811514861792','01038297168','서울특별시  은평구 가좌로11나길','csaww890','마나추');</v>
      </c>
    </row>
    <row r="251" spans="1:11" ht="165" x14ac:dyDescent="0.3">
      <c r="A251" t="s">
        <v>3678</v>
      </c>
      <c r="B251" t="s">
        <v>4678</v>
      </c>
      <c r="C251" t="s">
        <v>5679</v>
      </c>
      <c r="D251" t="s">
        <v>8521</v>
      </c>
      <c r="E251" t="s">
        <v>6679</v>
      </c>
      <c r="F251" t="s">
        <v>7679</v>
      </c>
      <c r="H251" s="12" t="s">
        <v>239</v>
      </c>
      <c r="I251" t="str">
        <f t="shared" si="8"/>
        <v>'omtnhybjr','3234396347174','01002197202','서울특별시  은평구 진관1로 46','xlvix135','하뮤자'</v>
      </c>
      <c r="J251" s="17" t="s">
        <v>238</v>
      </c>
      <c r="K251" t="str">
        <f t="shared" si="9"/>
        <v>insert into CUSTORMER(Customer_ID,Member_Ssn,PhoneNumber,Member_Location,Passwd,Member_Name
) values('omtnhybjr','3234396347174','01002197202','서울특별시  은평구 진관1로 46','xlvix135','하뮤자');</v>
      </c>
    </row>
    <row r="252" spans="1:11" ht="165" x14ac:dyDescent="0.3">
      <c r="A252" t="s">
        <v>3679</v>
      </c>
      <c r="B252" t="s">
        <v>4679</v>
      </c>
      <c r="C252" t="s">
        <v>5680</v>
      </c>
      <c r="D252" t="s">
        <v>8528</v>
      </c>
      <c r="E252" t="s">
        <v>6680</v>
      </c>
      <c r="F252" t="s">
        <v>7680</v>
      </c>
      <c r="H252" s="12" t="s">
        <v>239</v>
      </c>
      <c r="I252" t="str">
        <f t="shared" si="8"/>
        <v>'sviluwdst','0207256199243','01015962245','서울특별시  은평구 은평터널로 133','vxgtk165','리트툐'</v>
      </c>
      <c r="J252" s="17" t="s">
        <v>238</v>
      </c>
      <c r="K252" t="str">
        <f t="shared" si="9"/>
        <v>insert into CUSTORMER(Customer_ID,Member_Ssn,PhoneNumber,Member_Location,Passwd,Member_Name
) values('sviluwdst','0207256199243','01015962245','서울특별시  은평구 은평터널로 133','vxgtk165','리트툐');</v>
      </c>
    </row>
    <row r="253" spans="1:11" ht="165" x14ac:dyDescent="0.3">
      <c r="A253" t="s">
        <v>3680</v>
      </c>
      <c r="B253" t="s">
        <v>4680</v>
      </c>
      <c r="C253" t="s">
        <v>5681</v>
      </c>
      <c r="D253" t="s">
        <v>8520</v>
      </c>
      <c r="E253" t="s">
        <v>6681</v>
      </c>
      <c r="F253" t="s">
        <v>7681</v>
      </c>
      <c r="H253" s="12" t="s">
        <v>239</v>
      </c>
      <c r="I253" t="str">
        <f t="shared" si="8"/>
        <v>'iscwjtwye','1526656227750','01002438647','서울특별시  은평구 통일로78가길 13-84','kpcro896','프파모'</v>
      </c>
      <c r="J253" s="17" t="s">
        <v>238</v>
      </c>
      <c r="K253" t="str">
        <f t="shared" si="9"/>
        <v>insert into CUSTORMER(Customer_ID,Member_Ssn,PhoneNumber,Member_Location,Passwd,Member_Name
) values('iscwjtwye','1526656227750','01002438647','서울특별시  은평구 통일로78가길 13-84','kpcro896','프파모');</v>
      </c>
    </row>
    <row r="254" spans="1:11" ht="165" x14ac:dyDescent="0.3">
      <c r="A254" t="s">
        <v>3681</v>
      </c>
      <c r="B254" t="s">
        <v>4681</v>
      </c>
      <c r="C254" t="s">
        <v>5682</v>
      </c>
      <c r="D254" t="s">
        <v>8521</v>
      </c>
      <c r="E254" t="s">
        <v>6682</v>
      </c>
      <c r="F254" t="s">
        <v>7682</v>
      </c>
      <c r="H254" s="12" t="s">
        <v>239</v>
      </c>
      <c r="I254" t="str">
        <f t="shared" si="8"/>
        <v>'sebeezpct','3262577724776','01042799167','서울특별시  은평구 진관1로 46','pvpbl484','푸시디'</v>
      </c>
      <c r="J254" s="17" t="s">
        <v>238</v>
      </c>
      <c r="K254" t="str">
        <f t="shared" si="9"/>
        <v>insert into CUSTORMER(Customer_ID,Member_Ssn,PhoneNumber,Member_Location,Passwd,Member_Name
) values('sebeezpct','3262577724776','01042799167','서울특별시  은평구 진관1로 46','pvpbl484','푸시디');</v>
      </c>
    </row>
    <row r="255" spans="1:11" ht="165" x14ac:dyDescent="0.3">
      <c r="A255" t="s">
        <v>3682</v>
      </c>
      <c r="B255" t="s">
        <v>4682</v>
      </c>
      <c r="C255" t="s">
        <v>5683</v>
      </c>
      <c r="D255" t="s">
        <v>8518</v>
      </c>
      <c r="E255" t="s">
        <v>6683</v>
      </c>
      <c r="F255" t="s">
        <v>7683</v>
      </c>
      <c r="H255" s="12" t="s">
        <v>239</v>
      </c>
      <c r="I255" t="str">
        <f t="shared" si="8"/>
        <v>'phsfeahhr','9238897933535','01099889591','서울특별시  은평구 은평로 195','wefyh298','탸초츄'</v>
      </c>
      <c r="J255" s="17" t="s">
        <v>238</v>
      </c>
      <c r="K255" t="str">
        <f t="shared" si="9"/>
        <v>insert into CUSTORMER(Customer_ID,Member_Ssn,PhoneNumber,Member_Location,Passwd,Member_Name
) values('phsfeahhr','9238897933535','01099889591','서울특별시  은평구 은평로 195','wefyh298','탸초츄');</v>
      </c>
    </row>
    <row r="256" spans="1:11" ht="165" x14ac:dyDescent="0.3">
      <c r="A256" t="s">
        <v>3683</v>
      </c>
      <c r="B256" t="s">
        <v>4683</v>
      </c>
      <c r="C256" t="s">
        <v>5684</v>
      </c>
      <c r="D256" t="s">
        <v>8523</v>
      </c>
      <c r="E256" t="s">
        <v>6684</v>
      </c>
      <c r="F256" t="s">
        <v>7684</v>
      </c>
      <c r="H256" s="12" t="s">
        <v>239</v>
      </c>
      <c r="I256" t="str">
        <f t="shared" si="8"/>
        <v>'gusgymtvb','2423879928824','01094977107','서울특별시  은평구 은평로14길 14','ghkoi129','노샤퓨'</v>
      </c>
      <c r="J256" s="17" t="s">
        <v>238</v>
      </c>
      <c r="K256" t="str">
        <f t="shared" si="9"/>
        <v>insert into CUSTORMER(Customer_ID,Member_Ssn,PhoneNumber,Member_Location,Passwd,Member_Name
) values('gusgymtvb','2423879928824','01094977107','서울특별시  은평구 은평로14길 14','ghkoi129','노샤퓨');</v>
      </c>
    </row>
    <row r="257" spans="1:11" ht="165" x14ac:dyDescent="0.3">
      <c r="A257" t="s">
        <v>3684</v>
      </c>
      <c r="B257" t="s">
        <v>4684</v>
      </c>
      <c r="C257" t="s">
        <v>5685</v>
      </c>
      <c r="D257" t="s">
        <v>8520</v>
      </c>
      <c r="E257" t="s">
        <v>6685</v>
      </c>
      <c r="F257" t="s">
        <v>7685</v>
      </c>
      <c r="H257" s="12" t="s">
        <v>239</v>
      </c>
      <c r="I257" t="str">
        <f t="shared" si="8"/>
        <v>'imrulqedj','5334665278312','01075318031','서울특별시  은평구 통일로78가길 13-84','zgaum637','쿠다로'</v>
      </c>
      <c r="J257" s="17" t="s">
        <v>238</v>
      </c>
      <c r="K257" t="str">
        <f t="shared" si="9"/>
        <v>insert into CUSTORMER(Customer_ID,Member_Ssn,PhoneNumber,Member_Location,Passwd,Member_Name
) values('imrulqedj','5334665278312','01075318031','서울특별시  은평구 통일로78가길 13-84','zgaum637','쿠다로');</v>
      </c>
    </row>
    <row r="258" spans="1:11" ht="165" x14ac:dyDescent="0.3">
      <c r="A258" t="s">
        <v>3685</v>
      </c>
      <c r="B258" t="s">
        <v>4685</v>
      </c>
      <c r="C258" t="s">
        <v>5686</v>
      </c>
      <c r="D258" t="s">
        <v>8518</v>
      </c>
      <c r="E258" t="s">
        <v>6686</v>
      </c>
      <c r="F258" t="s">
        <v>7686</v>
      </c>
      <c r="H258" s="12" t="s">
        <v>239</v>
      </c>
      <c r="I258" t="str">
        <f t="shared" si="8"/>
        <v>'xmnrojynq','4160368044685','01088445341','서울특별시  은평구 은평로 195','mkcqx439','튜뱌너'</v>
      </c>
      <c r="J258" s="17" t="s">
        <v>238</v>
      </c>
      <c r="K258" t="str">
        <f t="shared" si="9"/>
        <v>insert into CUSTORMER(Customer_ID,Member_Ssn,PhoneNumber,Member_Location,Passwd,Member_Name
) values('xmnrojynq','4160368044685','01088445341','서울특별시  은평구 은평로 195','mkcqx439','튜뱌너');</v>
      </c>
    </row>
    <row r="259" spans="1:11" ht="165" x14ac:dyDescent="0.3">
      <c r="A259" t="s">
        <v>3686</v>
      </c>
      <c r="B259" t="s">
        <v>4686</v>
      </c>
      <c r="C259" t="s">
        <v>5687</v>
      </c>
      <c r="D259" t="s">
        <v>8520</v>
      </c>
      <c r="E259" t="s">
        <v>6687</v>
      </c>
      <c r="F259" t="s">
        <v>7687</v>
      </c>
      <c r="H259" s="12" t="s">
        <v>239</v>
      </c>
      <c r="I259" t="str">
        <f t="shared" si="8"/>
        <v>'eztxyjtvd','1360095111595','01058440870','서울특별시  은평구 통일로78가길 13-84','igrin465','으뮤도'</v>
      </c>
      <c r="J259" s="17" t="s">
        <v>238</v>
      </c>
      <c r="K259" t="str">
        <f t="shared" si="9"/>
        <v>insert into CUSTORMER(Customer_ID,Member_Ssn,PhoneNumber,Member_Location,Passwd,Member_Name
) values('eztxyjtvd','1360095111595','01058440870','서울특별시  은평구 통일로78가길 13-84','igrin465','으뮤도');</v>
      </c>
    </row>
    <row r="260" spans="1:11" ht="165" x14ac:dyDescent="0.3">
      <c r="A260" t="s">
        <v>3687</v>
      </c>
      <c r="B260" t="s">
        <v>4687</v>
      </c>
      <c r="C260" t="s">
        <v>5688</v>
      </c>
      <c r="D260" t="s">
        <v>8528</v>
      </c>
      <c r="E260" t="s">
        <v>6688</v>
      </c>
      <c r="F260" t="s">
        <v>7688</v>
      </c>
      <c r="H260" s="12" t="s">
        <v>239</v>
      </c>
      <c r="I260" t="str">
        <f t="shared" si="8"/>
        <v>'oxaecfnzd','4732166935794','01054203815','서울특별시  은평구 은평터널로 133','iqifq469','펴사햐'</v>
      </c>
      <c r="J260" s="17" t="s">
        <v>238</v>
      </c>
      <c r="K260" t="str">
        <f t="shared" si="9"/>
        <v>insert into CUSTORMER(Customer_ID,Member_Ssn,PhoneNumber,Member_Location,Passwd,Member_Name
) values('oxaecfnzd','4732166935794','01054203815','서울특별시  은평구 은평터널로 133','iqifq469','펴사햐');</v>
      </c>
    </row>
    <row r="261" spans="1:11" ht="165" x14ac:dyDescent="0.3">
      <c r="A261" t="s">
        <v>3688</v>
      </c>
      <c r="B261" t="s">
        <v>4688</v>
      </c>
      <c r="C261" t="s">
        <v>5689</v>
      </c>
      <c r="D261" t="s">
        <v>8519</v>
      </c>
      <c r="E261" t="s">
        <v>6689</v>
      </c>
      <c r="F261" t="s">
        <v>7689</v>
      </c>
      <c r="H261" s="12" t="s">
        <v>239</v>
      </c>
      <c r="I261" t="str">
        <f t="shared" si="8"/>
        <v>'emystkcqy','6004751663728','01028864836','서울특별시  은평구 진관3로 37','vzrfo699','효타며'</v>
      </c>
      <c r="J261" s="17" t="s">
        <v>238</v>
      </c>
      <c r="K261" t="str">
        <f t="shared" si="9"/>
        <v>insert into CUSTORMER(Customer_ID,Member_Ssn,PhoneNumber,Member_Location,Passwd,Member_Name
) values('emystkcqy','6004751663728','01028864836','서울특별시  은평구 진관3로 37','vzrfo699','효타며');</v>
      </c>
    </row>
    <row r="262" spans="1:11" ht="165" x14ac:dyDescent="0.3">
      <c r="A262" t="s">
        <v>3689</v>
      </c>
      <c r="B262" t="s">
        <v>4689</v>
      </c>
      <c r="C262" t="s">
        <v>5690</v>
      </c>
      <c r="D262" t="s">
        <v>8528</v>
      </c>
      <c r="E262" t="s">
        <v>6690</v>
      </c>
      <c r="F262" t="s">
        <v>7690</v>
      </c>
      <c r="H262" s="12" t="s">
        <v>239</v>
      </c>
      <c r="I262" t="str">
        <f t="shared" si="8"/>
        <v>'qpwfzrjqj','8318397266477','01066533052','서울특별시  은평구 은평터널로 133','htstj332','모터타'</v>
      </c>
      <c r="J262" s="17" t="s">
        <v>238</v>
      </c>
      <c r="K262" t="str">
        <f t="shared" si="9"/>
        <v>insert into CUSTORMER(Customer_ID,Member_Ssn,PhoneNumber,Member_Location,Passwd,Member_Name
) values('qpwfzrjqj','8318397266477','01066533052','서울특별시  은평구 은평터널로 133','htstj332','모터타');</v>
      </c>
    </row>
    <row r="263" spans="1:11" ht="165" x14ac:dyDescent="0.3">
      <c r="A263" t="s">
        <v>3690</v>
      </c>
      <c r="B263" t="s">
        <v>4690</v>
      </c>
      <c r="C263" t="s">
        <v>5691</v>
      </c>
      <c r="D263" t="s">
        <v>8527</v>
      </c>
      <c r="E263" t="s">
        <v>6691</v>
      </c>
      <c r="F263" t="s">
        <v>7691</v>
      </c>
      <c r="H263" s="12" t="s">
        <v>239</v>
      </c>
      <c r="I263" t="str">
        <f t="shared" si="8"/>
        <v>'vchmxcfch','2458495904520','01045665297','서울특별시  은평구 서오릉로 185-1 ','jzknz097','파뷰추'</v>
      </c>
      <c r="J263" s="17" t="s">
        <v>238</v>
      </c>
      <c r="K263" t="str">
        <f t="shared" si="9"/>
        <v>insert into CUSTORMER(Customer_ID,Member_Ssn,PhoneNumber,Member_Location,Passwd,Member_Name
) values('vchmxcfch','2458495904520','01045665297','서울특별시  은평구 서오릉로 185-1 ','jzknz097','파뷰추');</v>
      </c>
    </row>
    <row r="264" spans="1:11" ht="165" x14ac:dyDescent="0.3">
      <c r="A264" t="s">
        <v>3691</v>
      </c>
      <c r="B264" t="s">
        <v>4691</v>
      </c>
      <c r="C264" t="s">
        <v>5692</v>
      </c>
      <c r="D264" t="s">
        <v>8522</v>
      </c>
      <c r="E264" t="s">
        <v>6692</v>
      </c>
      <c r="F264" t="s">
        <v>7692</v>
      </c>
      <c r="H264" s="12" t="s">
        <v>239</v>
      </c>
      <c r="I264" t="str">
        <f t="shared" si="8"/>
        <v>'lleiknnmx','4181463183163','01011524887','서울특별시  은평구 가좌로11나길','cimsg762','먀프두'</v>
      </c>
      <c r="J264" s="17" t="s">
        <v>238</v>
      </c>
      <c r="K264" t="str">
        <f t="shared" si="9"/>
        <v>insert into CUSTORMER(Customer_ID,Member_Ssn,PhoneNumber,Member_Location,Passwd,Member_Name
) values('lleiknnmx','4181463183163','01011524887','서울특별시  은평구 가좌로11나길','cimsg762','먀프두');</v>
      </c>
    </row>
    <row r="265" spans="1:11" ht="165" x14ac:dyDescent="0.3">
      <c r="A265" t="s">
        <v>3692</v>
      </c>
      <c r="B265" t="s">
        <v>4692</v>
      </c>
      <c r="C265" t="s">
        <v>5693</v>
      </c>
      <c r="D265" t="s">
        <v>8519</v>
      </c>
      <c r="E265" t="s">
        <v>6693</v>
      </c>
      <c r="F265" t="s">
        <v>7693</v>
      </c>
      <c r="H265" s="12" t="s">
        <v>239</v>
      </c>
      <c r="I265" t="str">
        <f t="shared" si="8"/>
        <v>'qgotymnqy','9738678001513','01074423610','서울특별시  은평구 진관3로 37','geujy292','티료수'</v>
      </c>
      <c r="J265" s="17" t="s">
        <v>238</v>
      </c>
      <c r="K265" t="str">
        <f t="shared" si="9"/>
        <v>insert into CUSTORMER(Customer_ID,Member_Ssn,PhoneNumber,Member_Location,Passwd,Member_Name
) values('qgotymnqy','9738678001513','01074423610','서울특별시  은평구 진관3로 37','geujy292','티료수');</v>
      </c>
    </row>
    <row r="266" spans="1:11" ht="165" x14ac:dyDescent="0.3">
      <c r="A266" t="s">
        <v>3693</v>
      </c>
      <c r="B266" t="s">
        <v>4693</v>
      </c>
      <c r="C266" t="s">
        <v>5694</v>
      </c>
      <c r="D266" t="s">
        <v>8521</v>
      </c>
      <c r="E266" t="s">
        <v>6694</v>
      </c>
      <c r="F266" t="s">
        <v>7694</v>
      </c>
      <c r="H266" s="12" t="s">
        <v>239</v>
      </c>
      <c r="I266" t="str">
        <f t="shared" si="8"/>
        <v>'yxprhdiyy','1804056160043','01088607891','서울특별시  은평구 진관1로 46','jlfxx401','주됴주'</v>
      </c>
      <c r="J266" s="17" t="s">
        <v>238</v>
      </c>
      <c r="K266" t="str">
        <f t="shared" si="9"/>
        <v>insert into CUSTORMER(Customer_ID,Member_Ssn,PhoneNumber,Member_Location,Passwd,Member_Name
) values('yxprhdiyy','1804056160043','01088607891','서울특별시  은평구 진관1로 46','jlfxx401','주됴주');</v>
      </c>
    </row>
    <row r="267" spans="1:11" ht="165" x14ac:dyDescent="0.3">
      <c r="A267" t="s">
        <v>3694</v>
      </c>
      <c r="B267" t="s">
        <v>4694</v>
      </c>
      <c r="C267" t="s">
        <v>5695</v>
      </c>
      <c r="D267" t="s">
        <v>8526</v>
      </c>
      <c r="E267" t="s">
        <v>6695</v>
      </c>
      <c r="F267" t="s">
        <v>7695</v>
      </c>
      <c r="H267" s="12" t="s">
        <v>239</v>
      </c>
      <c r="I267" t="str">
        <f t="shared" si="8"/>
        <v>'lurphdeic','2956673759259','01075345665','서울특별시  은평구 서오릉로 87','hyqmg639','쵸그혀'</v>
      </c>
      <c r="J267" s="17" t="s">
        <v>238</v>
      </c>
      <c r="K267" t="str">
        <f t="shared" si="9"/>
        <v>insert into CUSTORMER(Customer_ID,Member_Ssn,PhoneNumber,Member_Location,Passwd,Member_Name
) values('lurphdeic','2956673759259','01075345665','서울특별시  은평구 서오릉로 87','hyqmg639','쵸그혀');</v>
      </c>
    </row>
    <row r="268" spans="1:11" ht="165" x14ac:dyDescent="0.3">
      <c r="A268" t="s">
        <v>3695</v>
      </c>
      <c r="B268" t="s">
        <v>4695</v>
      </c>
      <c r="C268" t="s">
        <v>5696</v>
      </c>
      <c r="D268" t="s">
        <v>8522</v>
      </c>
      <c r="E268" t="s">
        <v>6696</v>
      </c>
      <c r="F268" t="s">
        <v>7696</v>
      </c>
      <c r="H268" s="12" t="s">
        <v>239</v>
      </c>
      <c r="I268" t="str">
        <f t="shared" si="8"/>
        <v>'fizumovxq','1075047369230','01054707356','서울특별시  은평구 가좌로11나길','yscei918','가히여'</v>
      </c>
      <c r="J268" s="17" t="s">
        <v>238</v>
      </c>
      <c r="K268" t="str">
        <f t="shared" si="9"/>
        <v>insert into CUSTORMER(Customer_ID,Member_Ssn,PhoneNumber,Member_Location,Passwd,Member_Name
) values('fizumovxq','1075047369230','01054707356','서울특별시  은평구 가좌로11나길','yscei918','가히여');</v>
      </c>
    </row>
    <row r="269" spans="1:11" ht="165" x14ac:dyDescent="0.3">
      <c r="A269" t="s">
        <v>3696</v>
      </c>
      <c r="B269" t="s">
        <v>4696</v>
      </c>
      <c r="C269" t="s">
        <v>5697</v>
      </c>
      <c r="D269" t="s">
        <v>8521</v>
      </c>
      <c r="E269" t="s">
        <v>6697</v>
      </c>
      <c r="F269" t="s">
        <v>7697</v>
      </c>
      <c r="H269" s="12" t="s">
        <v>239</v>
      </c>
      <c r="I269" t="str">
        <f t="shared" si="8"/>
        <v>'zoruhnvow','0445791913508','01016663188','서울특별시  은평구 진관1로 46','rgyso194','누려카'</v>
      </c>
      <c r="J269" s="17" t="s">
        <v>238</v>
      </c>
      <c r="K269" t="str">
        <f t="shared" si="9"/>
        <v>insert into CUSTORMER(Customer_ID,Member_Ssn,PhoneNumber,Member_Location,Passwd,Member_Name
) values('zoruhnvow','0445791913508','01016663188','서울특별시  은평구 진관1로 46','rgyso194','누려카');</v>
      </c>
    </row>
    <row r="270" spans="1:11" ht="165" x14ac:dyDescent="0.3">
      <c r="A270" t="s">
        <v>3697</v>
      </c>
      <c r="B270" t="s">
        <v>4697</v>
      </c>
      <c r="C270" t="s">
        <v>5698</v>
      </c>
      <c r="D270" t="s">
        <v>8523</v>
      </c>
      <c r="E270" t="s">
        <v>6698</v>
      </c>
      <c r="F270" t="s">
        <v>7698</v>
      </c>
      <c r="H270" s="12" t="s">
        <v>239</v>
      </c>
      <c r="I270" t="str">
        <f t="shared" si="8"/>
        <v>'ajbjbeoof','9273409452282','01070111274','서울특별시  은평구 은평로14길 14','intks538','라츠비'</v>
      </c>
      <c r="J270" s="17" t="s">
        <v>238</v>
      </c>
      <c r="K270" t="str">
        <f t="shared" si="9"/>
        <v>insert into CUSTORMER(Customer_ID,Member_Ssn,PhoneNumber,Member_Location,Passwd,Member_Name
) values('ajbjbeoof','9273409452282','01070111274','서울특별시  은평구 은평로14길 14','intks538','라츠비');</v>
      </c>
    </row>
    <row r="271" spans="1:11" ht="165" x14ac:dyDescent="0.3">
      <c r="A271" t="s">
        <v>3698</v>
      </c>
      <c r="B271" t="s">
        <v>4698</v>
      </c>
      <c r="C271" t="s">
        <v>5699</v>
      </c>
      <c r="D271" t="s">
        <v>8524</v>
      </c>
      <c r="E271" t="s">
        <v>6699</v>
      </c>
      <c r="F271" t="s">
        <v>7699</v>
      </c>
      <c r="H271" s="12" t="s">
        <v>239</v>
      </c>
      <c r="I271" t="str">
        <f t="shared" si="8"/>
        <v>'felouqhds','1633620901465','01023083659','서울특별시  은평구 진관1로 40','iefik291','캬리바'</v>
      </c>
      <c r="J271" s="17" t="s">
        <v>238</v>
      </c>
      <c r="K271" t="str">
        <f t="shared" si="9"/>
        <v>insert into CUSTORMER(Customer_ID,Member_Ssn,PhoneNumber,Member_Location,Passwd,Member_Name
) values('felouqhds','1633620901465','01023083659','서울특별시  은평구 진관1로 40','iefik291','캬리바');</v>
      </c>
    </row>
    <row r="272" spans="1:11" ht="165" x14ac:dyDescent="0.3">
      <c r="A272" t="s">
        <v>3699</v>
      </c>
      <c r="B272" t="s">
        <v>4699</v>
      </c>
      <c r="C272" t="s">
        <v>5700</v>
      </c>
      <c r="D272" t="s">
        <v>8523</v>
      </c>
      <c r="E272" t="s">
        <v>6700</v>
      </c>
      <c r="F272" t="s">
        <v>7700</v>
      </c>
      <c r="H272" s="12" t="s">
        <v>239</v>
      </c>
      <c r="I272" t="str">
        <f t="shared" si="8"/>
        <v>'iwvljqgxl','3675813785341','01002416610','서울특별시  은평구 은평로14길 14','aonbm327','어구쇼'</v>
      </c>
      <c r="J272" s="17" t="s">
        <v>238</v>
      </c>
      <c r="K272" t="str">
        <f t="shared" si="9"/>
        <v>insert into CUSTORMER(Customer_ID,Member_Ssn,PhoneNumber,Member_Location,Passwd,Member_Name
) values('iwvljqgxl','3675813785341','01002416610','서울특별시  은평구 은평로14길 14','aonbm327','어구쇼');</v>
      </c>
    </row>
    <row r="273" spans="1:11" ht="165" x14ac:dyDescent="0.3">
      <c r="A273" t="s">
        <v>3700</v>
      </c>
      <c r="B273" t="s">
        <v>4700</v>
      </c>
      <c r="C273" t="s">
        <v>5701</v>
      </c>
      <c r="D273" t="s">
        <v>8519</v>
      </c>
      <c r="E273" t="s">
        <v>6701</v>
      </c>
      <c r="F273" t="s">
        <v>7701</v>
      </c>
      <c r="H273" s="12" t="s">
        <v>239</v>
      </c>
      <c r="I273" t="str">
        <f t="shared" si="8"/>
        <v>'xzpnudlfl','5795009532703','01097601020','서울특별시  은평구 진관3로 37','qbfdo623','쥬리어'</v>
      </c>
      <c r="J273" s="17" t="s">
        <v>238</v>
      </c>
      <c r="K273" t="str">
        <f t="shared" si="9"/>
        <v>insert into CUSTORMER(Customer_ID,Member_Ssn,PhoneNumber,Member_Location,Passwd,Member_Name
) values('xzpnudlfl','5795009532703','01097601020','서울특별시  은평구 진관3로 37','qbfdo623','쥬리어');</v>
      </c>
    </row>
    <row r="274" spans="1:11" ht="165" x14ac:dyDescent="0.3">
      <c r="A274" t="s">
        <v>3701</v>
      </c>
      <c r="B274" t="s">
        <v>4701</v>
      </c>
      <c r="C274" t="s">
        <v>5702</v>
      </c>
      <c r="D274" t="s">
        <v>8525</v>
      </c>
      <c r="E274" t="s">
        <v>6702</v>
      </c>
      <c r="F274" t="s">
        <v>7702</v>
      </c>
      <c r="H274" s="12" t="s">
        <v>239</v>
      </c>
      <c r="I274" t="str">
        <f t="shared" ref="I274:I337" si="10">"'"&amp;A274&amp;"','"&amp;B274&amp;"','"&amp;C274&amp;"','"&amp;D274&amp;"','"&amp;E274&amp;"','"&amp;F274&amp;"'"</f>
        <v>'wgqsctozb','6347263514550','01093604446','서울특별시  은평구 연서로6길 7','tahie417','투포자'</v>
      </c>
      <c r="J274" s="17" t="s">
        <v>238</v>
      </c>
      <c r="K274" t="str">
        <f t="shared" ref="K274:K337" si="11">H274&amp;I274&amp;J274</f>
        <v>insert into CUSTORMER(Customer_ID,Member_Ssn,PhoneNumber,Member_Location,Passwd,Member_Name
) values('wgqsctozb','6347263514550','01093604446','서울특별시  은평구 연서로6길 7','tahie417','투포자');</v>
      </c>
    </row>
    <row r="275" spans="1:11" ht="165" x14ac:dyDescent="0.3">
      <c r="A275" t="s">
        <v>3702</v>
      </c>
      <c r="B275" t="s">
        <v>4702</v>
      </c>
      <c r="C275" t="s">
        <v>5703</v>
      </c>
      <c r="D275" t="s">
        <v>8520</v>
      </c>
      <c r="E275" t="s">
        <v>6703</v>
      </c>
      <c r="F275" t="s">
        <v>7703</v>
      </c>
      <c r="H275" s="12" t="s">
        <v>239</v>
      </c>
      <c r="I275" t="str">
        <f t="shared" si="10"/>
        <v>'slfupepvi','0316620167705','01028018597','서울특별시  은평구 통일로78가길 13-84','pyudk222','사뉴트'</v>
      </c>
      <c r="J275" s="17" t="s">
        <v>238</v>
      </c>
      <c r="K275" t="str">
        <f t="shared" si="11"/>
        <v>insert into CUSTORMER(Customer_ID,Member_Ssn,PhoneNumber,Member_Location,Passwd,Member_Name
) values('slfupepvi','0316620167705','01028018597','서울특별시  은평구 통일로78가길 13-84','pyudk222','사뉴트');</v>
      </c>
    </row>
    <row r="276" spans="1:11" ht="165" x14ac:dyDescent="0.3">
      <c r="A276" t="s">
        <v>3703</v>
      </c>
      <c r="B276" t="s">
        <v>4703</v>
      </c>
      <c r="C276" t="s">
        <v>5704</v>
      </c>
      <c r="D276" t="s">
        <v>8528</v>
      </c>
      <c r="E276" t="s">
        <v>6704</v>
      </c>
      <c r="F276" t="s">
        <v>7704</v>
      </c>
      <c r="H276" s="12" t="s">
        <v>239</v>
      </c>
      <c r="I276" t="str">
        <f t="shared" si="10"/>
        <v>'eycjpbsdh','4568241625813','01016690825','서울특별시  은평구 은평터널로 133','tumbb397','미더려'</v>
      </c>
      <c r="J276" s="17" t="s">
        <v>238</v>
      </c>
      <c r="K276" t="str">
        <f t="shared" si="11"/>
        <v>insert into CUSTORMER(Customer_ID,Member_Ssn,PhoneNumber,Member_Location,Passwd,Member_Name
) values('eycjpbsdh','4568241625813','01016690825','서울특별시  은평구 은평터널로 133','tumbb397','미더려');</v>
      </c>
    </row>
    <row r="277" spans="1:11" ht="165" x14ac:dyDescent="0.3">
      <c r="A277" t="s">
        <v>3704</v>
      </c>
      <c r="B277" t="s">
        <v>4704</v>
      </c>
      <c r="C277" t="s">
        <v>5705</v>
      </c>
      <c r="D277" t="s">
        <v>8526</v>
      </c>
      <c r="E277" t="s">
        <v>6705</v>
      </c>
      <c r="F277" t="s">
        <v>7705</v>
      </c>
      <c r="H277" s="12" t="s">
        <v>239</v>
      </c>
      <c r="I277" t="str">
        <f t="shared" si="10"/>
        <v>'kuteedpqz','3432153387218','01094469209','서울특별시  은평구 서오릉로 87','gzbix428','모드히'</v>
      </c>
      <c r="J277" s="17" t="s">
        <v>238</v>
      </c>
      <c r="K277" t="str">
        <f t="shared" si="11"/>
        <v>insert into CUSTORMER(Customer_ID,Member_Ssn,PhoneNumber,Member_Location,Passwd,Member_Name
) values('kuteedpqz','3432153387218','01094469209','서울특별시  은평구 서오릉로 87','gzbix428','모드히');</v>
      </c>
    </row>
    <row r="278" spans="1:11" ht="165" x14ac:dyDescent="0.3">
      <c r="A278" t="s">
        <v>3705</v>
      </c>
      <c r="B278" t="s">
        <v>4705</v>
      </c>
      <c r="C278" t="s">
        <v>5706</v>
      </c>
      <c r="D278" t="s">
        <v>8522</v>
      </c>
      <c r="E278" t="s">
        <v>6706</v>
      </c>
      <c r="F278" t="s">
        <v>7706</v>
      </c>
      <c r="H278" s="12" t="s">
        <v>239</v>
      </c>
      <c r="I278" t="str">
        <f t="shared" si="10"/>
        <v>'aaeycainr','7361989141605','01000643665','서울특별시  은평구 가좌로11나길','bpvkn388','시코쟈'</v>
      </c>
      <c r="J278" s="17" t="s">
        <v>238</v>
      </c>
      <c r="K278" t="str">
        <f t="shared" si="11"/>
        <v>insert into CUSTORMER(Customer_ID,Member_Ssn,PhoneNumber,Member_Location,Passwd,Member_Name
) values('aaeycainr','7361989141605','01000643665','서울특별시  은평구 가좌로11나길','bpvkn388','시코쟈');</v>
      </c>
    </row>
    <row r="279" spans="1:11" ht="165" x14ac:dyDescent="0.3">
      <c r="A279" t="s">
        <v>3706</v>
      </c>
      <c r="B279" t="s">
        <v>4706</v>
      </c>
      <c r="C279" t="s">
        <v>5707</v>
      </c>
      <c r="D279" t="s">
        <v>8520</v>
      </c>
      <c r="E279" t="s">
        <v>6707</v>
      </c>
      <c r="F279" t="s">
        <v>7707</v>
      </c>
      <c r="H279" s="12" t="s">
        <v>239</v>
      </c>
      <c r="I279" t="str">
        <f t="shared" si="10"/>
        <v>'dkekyeobl','2610630047006','01075922630','서울특별시  은평구 통일로78가길 13-84','jbekm784','캬투버'</v>
      </c>
      <c r="J279" s="17" t="s">
        <v>238</v>
      </c>
      <c r="K279" t="str">
        <f t="shared" si="11"/>
        <v>insert into CUSTORMER(Customer_ID,Member_Ssn,PhoneNumber,Member_Location,Passwd,Member_Name
) values('dkekyeobl','2610630047006','01075922630','서울특별시  은평구 통일로78가길 13-84','jbekm784','캬투버');</v>
      </c>
    </row>
    <row r="280" spans="1:11" ht="165" x14ac:dyDescent="0.3">
      <c r="A280" t="s">
        <v>3707</v>
      </c>
      <c r="B280" t="s">
        <v>4707</v>
      </c>
      <c r="C280" t="s">
        <v>5708</v>
      </c>
      <c r="D280" t="s">
        <v>8524</v>
      </c>
      <c r="E280" t="s">
        <v>6708</v>
      </c>
      <c r="F280" t="s">
        <v>7708</v>
      </c>
      <c r="H280" s="12" t="s">
        <v>239</v>
      </c>
      <c r="I280" t="str">
        <f t="shared" si="10"/>
        <v>'sejltqdog','2019301383858','01096314080','서울특별시  은평구 진관1로 40','oyith630','혀수로'</v>
      </c>
      <c r="J280" s="17" t="s">
        <v>238</v>
      </c>
      <c r="K280" t="str">
        <f t="shared" si="11"/>
        <v>insert into CUSTORMER(Customer_ID,Member_Ssn,PhoneNumber,Member_Location,Passwd,Member_Name
) values('sejltqdog','2019301383858','01096314080','서울특별시  은평구 진관1로 40','oyith630','혀수로');</v>
      </c>
    </row>
    <row r="281" spans="1:11" ht="165" x14ac:dyDescent="0.3">
      <c r="A281" t="s">
        <v>3708</v>
      </c>
      <c r="B281" t="s">
        <v>4708</v>
      </c>
      <c r="C281" t="s">
        <v>5709</v>
      </c>
      <c r="D281" t="s">
        <v>8518</v>
      </c>
      <c r="E281" t="s">
        <v>6709</v>
      </c>
      <c r="F281" t="s">
        <v>7709</v>
      </c>
      <c r="H281" s="12" t="s">
        <v>239</v>
      </c>
      <c r="I281" t="str">
        <f t="shared" si="10"/>
        <v>'gtqfwgcpy','1323641691146','01076185175','서울특별시  은평구 은평로 195','hwqan021','차겨샤'</v>
      </c>
      <c r="J281" s="17" t="s">
        <v>238</v>
      </c>
      <c r="K281" t="str">
        <f t="shared" si="11"/>
        <v>insert into CUSTORMER(Customer_ID,Member_Ssn,PhoneNumber,Member_Location,Passwd,Member_Name
) values('gtqfwgcpy','1323641691146','01076185175','서울특별시  은평구 은평로 195','hwqan021','차겨샤');</v>
      </c>
    </row>
    <row r="282" spans="1:11" ht="165" x14ac:dyDescent="0.3">
      <c r="A282" t="s">
        <v>3709</v>
      </c>
      <c r="B282" t="s">
        <v>4709</v>
      </c>
      <c r="C282" t="s">
        <v>5710</v>
      </c>
      <c r="D282" t="s">
        <v>8518</v>
      </c>
      <c r="E282" t="s">
        <v>6710</v>
      </c>
      <c r="F282" t="s">
        <v>7710</v>
      </c>
      <c r="H282" s="12" t="s">
        <v>239</v>
      </c>
      <c r="I282" t="str">
        <f t="shared" si="10"/>
        <v>'elgvtjexd','0032915834061','01028740718','서울특별시  은평구 은평로 195','fukgu656','크여뎌'</v>
      </c>
      <c r="J282" s="17" t="s">
        <v>238</v>
      </c>
      <c r="K282" t="str">
        <f t="shared" si="11"/>
        <v>insert into CUSTORMER(Customer_ID,Member_Ssn,PhoneNumber,Member_Location,Passwd,Member_Name
) values('elgvtjexd','0032915834061','01028740718','서울특별시  은평구 은평로 195','fukgu656','크여뎌');</v>
      </c>
    </row>
    <row r="283" spans="1:11" ht="165" x14ac:dyDescent="0.3">
      <c r="A283" t="s">
        <v>3710</v>
      </c>
      <c r="B283" t="s">
        <v>4710</v>
      </c>
      <c r="C283" t="s">
        <v>5711</v>
      </c>
      <c r="D283" t="s">
        <v>8527</v>
      </c>
      <c r="E283" t="s">
        <v>6711</v>
      </c>
      <c r="F283" t="s">
        <v>7711</v>
      </c>
      <c r="H283" s="12" t="s">
        <v>239</v>
      </c>
      <c r="I283" t="str">
        <f t="shared" si="10"/>
        <v>'wajaqnhil','4423180671560','01023007289','서울특별시  은평구 서오릉로 185-1 ','fnwch357','소어쵸'</v>
      </c>
      <c r="J283" s="17" t="s">
        <v>238</v>
      </c>
      <c r="K283" t="str">
        <f t="shared" si="11"/>
        <v>insert into CUSTORMER(Customer_ID,Member_Ssn,PhoneNumber,Member_Location,Passwd,Member_Name
) values('wajaqnhil','4423180671560','01023007289','서울특별시  은평구 서오릉로 185-1 ','fnwch357','소어쵸');</v>
      </c>
    </row>
    <row r="284" spans="1:11" ht="165" x14ac:dyDescent="0.3">
      <c r="A284" t="s">
        <v>3711</v>
      </c>
      <c r="B284" t="s">
        <v>4711</v>
      </c>
      <c r="C284" t="s">
        <v>5712</v>
      </c>
      <c r="D284" t="s">
        <v>8526</v>
      </c>
      <c r="E284" t="s">
        <v>6712</v>
      </c>
      <c r="F284" t="s">
        <v>7712</v>
      </c>
      <c r="H284" s="12" t="s">
        <v>239</v>
      </c>
      <c r="I284" t="str">
        <f t="shared" si="10"/>
        <v>'dejnbpumk','1527799164117','01050893300','서울특별시  은평구 서오릉로 87','bapmm345','티스쿠'</v>
      </c>
      <c r="J284" s="17" t="s">
        <v>238</v>
      </c>
      <c r="K284" t="str">
        <f t="shared" si="11"/>
        <v>insert into CUSTORMER(Customer_ID,Member_Ssn,PhoneNumber,Member_Location,Passwd,Member_Name
) values('dejnbpumk','1527799164117','01050893300','서울특별시  은평구 서오릉로 87','bapmm345','티스쿠');</v>
      </c>
    </row>
    <row r="285" spans="1:11" ht="165" x14ac:dyDescent="0.3">
      <c r="A285" t="s">
        <v>3712</v>
      </c>
      <c r="B285" t="s">
        <v>4712</v>
      </c>
      <c r="C285" t="s">
        <v>5713</v>
      </c>
      <c r="D285" t="s">
        <v>8528</v>
      </c>
      <c r="E285" t="s">
        <v>6713</v>
      </c>
      <c r="F285" t="s">
        <v>7713</v>
      </c>
      <c r="H285" s="12" t="s">
        <v>239</v>
      </c>
      <c r="I285" t="str">
        <f t="shared" si="10"/>
        <v>'tnhdefxup','8381649900191','01091264268','서울특별시  은평구 은평터널로 133','vvsyz897','펴하티'</v>
      </c>
      <c r="J285" s="17" t="s">
        <v>238</v>
      </c>
      <c r="K285" t="str">
        <f t="shared" si="11"/>
        <v>insert into CUSTORMER(Customer_ID,Member_Ssn,PhoneNumber,Member_Location,Passwd,Member_Name
) values('tnhdefxup','8381649900191','01091264268','서울특별시  은평구 은평터널로 133','vvsyz897','펴하티');</v>
      </c>
    </row>
    <row r="286" spans="1:11" ht="165" x14ac:dyDescent="0.3">
      <c r="A286" t="s">
        <v>3713</v>
      </c>
      <c r="B286" t="s">
        <v>4713</v>
      </c>
      <c r="C286" t="s">
        <v>5714</v>
      </c>
      <c r="D286" t="s">
        <v>8519</v>
      </c>
      <c r="E286" t="s">
        <v>6714</v>
      </c>
      <c r="F286" t="s">
        <v>7714</v>
      </c>
      <c r="H286" s="12" t="s">
        <v>239</v>
      </c>
      <c r="I286" t="str">
        <f t="shared" si="10"/>
        <v>'bpcakezie','2452994054253','01018348935','서울특별시  은평구 진관3로 37','uumjf012','쿄주큐'</v>
      </c>
      <c r="J286" s="17" t="s">
        <v>238</v>
      </c>
      <c r="K286" t="str">
        <f t="shared" si="11"/>
        <v>insert into CUSTORMER(Customer_ID,Member_Ssn,PhoneNumber,Member_Location,Passwd,Member_Name
) values('bpcakezie','2452994054253','01018348935','서울특별시  은평구 진관3로 37','uumjf012','쿄주큐');</v>
      </c>
    </row>
    <row r="287" spans="1:11" ht="165" x14ac:dyDescent="0.3">
      <c r="A287" t="s">
        <v>3714</v>
      </c>
      <c r="B287" t="s">
        <v>4714</v>
      </c>
      <c r="C287" t="s">
        <v>5715</v>
      </c>
      <c r="D287" t="s">
        <v>8522</v>
      </c>
      <c r="E287" t="s">
        <v>6715</v>
      </c>
      <c r="F287" t="s">
        <v>7715</v>
      </c>
      <c r="H287" s="12" t="s">
        <v>239</v>
      </c>
      <c r="I287" t="str">
        <f t="shared" si="10"/>
        <v>'kvzfufale','7223028897634','01074941752','서울특별시  은평구 가좌로11나길','kmmfu483','주이묘'</v>
      </c>
      <c r="J287" s="17" t="s">
        <v>238</v>
      </c>
      <c r="K287" t="str">
        <f t="shared" si="11"/>
        <v>insert into CUSTORMER(Customer_ID,Member_Ssn,PhoneNumber,Member_Location,Passwd,Member_Name
) values('kvzfufale','7223028897634','01074941752','서울특별시  은평구 가좌로11나길','kmmfu483','주이묘');</v>
      </c>
    </row>
    <row r="288" spans="1:11" ht="165" x14ac:dyDescent="0.3">
      <c r="A288" t="s">
        <v>3715</v>
      </c>
      <c r="B288" t="s">
        <v>4715</v>
      </c>
      <c r="C288" t="s">
        <v>5716</v>
      </c>
      <c r="D288" t="s">
        <v>8519</v>
      </c>
      <c r="E288" t="s">
        <v>6716</v>
      </c>
      <c r="F288" t="s">
        <v>7716</v>
      </c>
      <c r="H288" s="12" t="s">
        <v>239</v>
      </c>
      <c r="I288" t="str">
        <f t="shared" si="10"/>
        <v>'xmrtpblik','2399687635814','01004195481','서울특별시  은평구 진관3로 37','czfli717','켜야저'</v>
      </c>
      <c r="J288" s="17" t="s">
        <v>238</v>
      </c>
      <c r="K288" t="str">
        <f t="shared" si="11"/>
        <v>insert into CUSTORMER(Customer_ID,Member_Ssn,PhoneNumber,Member_Location,Passwd,Member_Name
) values('xmrtpblik','2399687635814','01004195481','서울특별시  은평구 진관3로 37','czfli717','켜야저');</v>
      </c>
    </row>
    <row r="289" spans="1:11" ht="165" x14ac:dyDescent="0.3">
      <c r="A289" t="s">
        <v>3716</v>
      </c>
      <c r="B289" t="s">
        <v>4716</v>
      </c>
      <c r="C289" t="s">
        <v>5717</v>
      </c>
      <c r="D289" t="s">
        <v>8528</v>
      </c>
      <c r="E289" t="s">
        <v>6717</v>
      </c>
      <c r="F289" t="s">
        <v>7717</v>
      </c>
      <c r="H289" s="12" t="s">
        <v>239</v>
      </c>
      <c r="I289" t="str">
        <f t="shared" si="10"/>
        <v>'bffssoqmm','2690359408398','01022326345','서울특별시  은평구 은평터널로 133','phsil666','먀됴크'</v>
      </c>
      <c r="J289" s="17" t="s">
        <v>238</v>
      </c>
      <c r="K289" t="str">
        <f t="shared" si="11"/>
        <v>insert into CUSTORMER(Customer_ID,Member_Ssn,PhoneNumber,Member_Location,Passwd,Member_Name
) values('bffssoqmm','2690359408398','01022326345','서울특별시  은평구 은평터널로 133','phsil666','먀됴크');</v>
      </c>
    </row>
    <row r="290" spans="1:11" ht="165" x14ac:dyDescent="0.3">
      <c r="A290" t="s">
        <v>3717</v>
      </c>
      <c r="B290" t="s">
        <v>4717</v>
      </c>
      <c r="C290" t="s">
        <v>5718</v>
      </c>
      <c r="D290" t="s">
        <v>8527</v>
      </c>
      <c r="E290" t="s">
        <v>6718</v>
      </c>
      <c r="F290" t="s">
        <v>7718</v>
      </c>
      <c r="H290" s="12" t="s">
        <v>239</v>
      </c>
      <c r="I290" t="str">
        <f t="shared" si="10"/>
        <v>'bwvkcnsxb','1410896253267','01009962289','서울특별시  은평구 서오릉로 185-1 ','epeuj100','호묘뵤'</v>
      </c>
      <c r="J290" s="17" t="s">
        <v>238</v>
      </c>
      <c r="K290" t="str">
        <f t="shared" si="11"/>
        <v>insert into CUSTORMER(Customer_ID,Member_Ssn,PhoneNumber,Member_Location,Passwd,Member_Name
) values('bwvkcnsxb','1410896253267','01009962289','서울특별시  은평구 서오릉로 185-1 ','epeuj100','호묘뵤');</v>
      </c>
    </row>
    <row r="291" spans="1:11" ht="165" x14ac:dyDescent="0.3">
      <c r="A291" t="s">
        <v>3718</v>
      </c>
      <c r="B291" t="s">
        <v>4718</v>
      </c>
      <c r="C291" t="s">
        <v>5719</v>
      </c>
      <c r="D291" t="s">
        <v>8527</v>
      </c>
      <c r="E291" t="s">
        <v>6719</v>
      </c>
      <c r="F291" t="s">
        <v>7719</v>
      </c>
      <c r="H291" s="12" t="s">
        <v>239</v>
      </c>
      <c r="I291" t="str">
        <f t="shared" si="10"/>
        <v>'pexkrgqpn','8826248015334','01001807422','서울특별시  은평구 서오릉로 185-1 ','zxysx832','무히허'</v>
      </c>
      <c r="J291" s="17" t="s">
        <v>238</v>
      </c>
      <c r="K291" t="str">
        <f t="shared" si="11"/>
        <v>insert into CUSTORMER(Customer_ID,Member_Ssn,PhoneNumber,Member_Location,Passwd,Member_Name
) values('pexkrgqpn','8826248015334','01001807422','서울특별시  은평구 서오릉로 185-1 ','zxysx832','무히허');</v>
      </c>
    </row>
    <row r="292" spans="1:11" ht="165" x14ac:dyDescent="0.3">
      <c r="A292" t="s">
        <v>3719</v>
      </c>
      <c r="B292" t="s">
        <v>4719</v>
      </c>
      <c r="C292" t="s">
        <v>5720</v>
      </c>
      <c r="D292" t="s">
        <v>8528</v>
      </c>
      <c r="E292" t="s">
        <v>6720</v>
      </c>
      <c r="F292" t="s">
        <v>7720</v>
      </c>
      <c r="H292" s="12" t="s">
        <v>239</v>
      </c>
      <c r="I292" t="str">
        <f t="shared" si="10"/>
        <v>'wedtmsjnk','4662453478512','01007121197','서울특별시  은평구 은평터널로 133','dgwqr357','뷰야모'</v>
      </c>
      <c r="J292" s="17" t="s">
        <v>238</v>
      </c>
      <c r="K292" t="str">
        <f t="shared" si="11"/>
        <v>insert into CUSTORMER(Customer_ID,Member_Ssn,PhoneNumber,Member_Location,Passwd,Member_Name
) values('wedtmsjnk','4662453478512','01007121197','서울특별시  은평구 은평터널로 133','dgwqr357','뷰야모');</v>
      </c>
    </row>
    <row r="293" spans="1:11" ht="165" x14ac:dyDescent="0.3">
      <c r="A293" t="s">
        <v>3720</v>
      </c>
      <c r="B293" t="s">
        <v>4720</v>
      </c>
      <c r="C293" t="s">
        <v>5721</v>
      </c>
      <c r="D293" t="s">
        <v>8523</v>
      </c>
      <c r="E293" t="s">
        <v>6721</v>
      </c>
      <c r="F293" t="s">
        <v>7721</v>
      </c>
      <c r="H293" s="12" t="s">
        <v>239</v>
      </c>
      <c r="I293" t="str">
        <f t="shared" si="10"/>
        <v>'xweicfzkl','1281043314041','01051274248','서울특별시  은평구 은평로14길 14','tfass584','가규러'</v>
      </c>
      <c r="J293" s="17" t="s">
        <v>238</v>
      </c>
      <c r="K293" t="str">
        <f t="shared" si="11"/>
        <v>insert into CUSTORMER(Customer_ID,Member_Ssn,PhoneNumber,Member_Location,Passwd,Member_Name
) values('xweicfzkl','1281043314041','01051274248','서울특별시  은평구 은평로14길 14','tfass584','가규러');</v>
      </c>
    </row>
    <row r="294" spans="1:11" ht="165" x14ac:dyDescent="0.3">
      <c r="A294" t="s">
        <v>3721</v>
      </c>
      <c r="B294" t="s">
        <v>4721</v>
      </c>
      <c r="C294" t="s">
        <v>5722</v>
      </c>
      <c r="D294" t="s">
        <v>8521</v>
      </c>
      <c r="E294" t="s">
        <v>6722</v>
      </c>
      <c r="F294" t="s">
        <v>7722</v>
      </c>
      <c r="H294" s="12" t="s">
        <v>239</v>
      </c>
      <c r="I294" t="str">
        <f t="shared" si="10"/>
        <v>'vcldzthtq','5741075004007','01032862097','서울특별시  은평구 진관1로 46','kmoey610','먀히뵤'</v>
      </c>
      <c r="J294" s="17" t="s">
        <v>238</v>
      </c>
      <c r="K294" t="str">
        <f t="shared" si="11"/>
        <v>insert into CUSTORMER(Customer_ID,Member_Ssn,PhoneNumber,Member_Location,Passwd,Member_Name
) values('vcldzthtq','5741075004007','01032862097','서울특별시  은평구 진관1로 46','kmoey610','먀히뵤');</v>
      </c>
    </row>
    <row r="295" spans="1:11" ht="165" x14ac:dyDescent="0.3">
      <c r="A295" t="s">
        <v>3722</v>
      </c>
      <c r="B295" t="s">
        <v>4722</v>
      </c>
      <c r="C295" t="s">
        <v>5723</v>
      </c>
      <c r="D295" t="s">
        <v>8526</v>
      </c>
      <c r="E295" t="s">
        <v>6723</v>
      </c>
      <c r="F295" t="s">
        <v>7723</v>
      </c>
      <c r="H295" s="12" t="s">
        <v>239</v>
      </c>
      <c r="I295" t="str">
        <f t="shared" si="10"/>
        <v>'dpoenftct','1441135281812','01075524023','서울특별시  은평구 서오릉로 87','draoe695','먀치프'</v>
      </c>
      <c r="J295" s="17" t="s">
        <v>238</v>
      </c>
      <c r="K295" t="str">
        <f t="shared" si="11"/>
        <v>insert into CUSTORMER(Customer_ID,Member_Ssn,PhoneNumber,Member_Location,Passwd,Member_Name
) values('dpoenftct','1441135281812','01075524023','서울특별시  은평구 서오릉로 87','draoe695','먀치프');</v>
      </c>
    </row>
    <row r="296" spans="1:11" ht="165" x14ac:dyDescent="0.3">
      <c r="A296" t="s">
        <v>3723</v>
      </c>
      <c r="B296" t="s">
        <v>4723</v>
      </c>
      <c r="C296" t="s">
        <v>5724</v>
      </c>
      <c r="D296" t="s">
        <v>8519</v>
      </c>
      <c r="E296" t="s">
        <v>6724</v>
      </c>
      <c r="F296" t="s">
        <v>7724</v>
      </c>
      <c r="H296" s="12" t="s">
        <v>239</v>
      </c>
      <c r="I296" t="str">
        <f t="shared" si="10"/>
        <v>'dsilwtlja','3936552370004','01045780051','서울특별시  은평구 진관3로 37','fcfya178','다쟈야'</v>
      </c>
      <c r="J296" s="17" t="s">
        <v>238</v>
      </c>
      <c r="K296" t="str">
        <f t="shared" si="11"/>
        <v>insert into CUSTORMER(Customer_ID,Member_Ssn,PhoneNumber,Member_Location,Passwd,Member_Name
) values('dsilwtlja','3936552370004','01045780051','서울특별시  은평구 진관3로 37','fcfya178','다쟈야');</v>
      </c>
    </row>
    <row r="297" spans="1:11" ht="165" x14ac:dyDescent="0.3">
      <c r="A297" t="s">
        <v>3724</v>
      </c>
      <c r="B297" t="s">
        <v>4724</v>
      </c>
      <c r="C297" t="s">
        <v>5725</v>
      </c>
      <c r="D297" t="s">
        <v>8519</v>
      </c>
      <c r="E297" t="s">
        <v>6725</v>
      </c>
      <c r="F297" t="s">
        <v>7725</v>
      </c>
      <c r="H297" s="12" t="s">
        <v>239</v>
      </c>
      <c r="I297" t="str">
        <f t="shared" si="10"/>
        <v>'chkzrncca','0417716399048','01080787503','서울특별시  은평구 진관3로 37','rulbr810','셔더댜'</v>
      </c>
      <c r="J297" s="17" t="s">
        <v>238</v>
      </c>
      <c r="K297" t="str">
        <f t="shared" si="11"/>
        <v>insert into CUSTORMER(Customer_ID,Member_Ssn,PhoneNumber,Member_Location,Passwd,Member_Name
) values('chkzrncca','0417716399048','01080787503','서울특별시  은평구 진관3로 37','rulbr810','셔더댜');</v>
      </c>
    </row>
    <row r="298" spans="1:11" ht="165" x14ac:dyDescent="0.3">
      <c r="A298" t="s">
        <v>3725</v>
      </c>
      <c r="B298" t="s">
        <v>4725</v>
      </c>
      <c r="C298" t="s">
        <v>5726</v>
      </c>
      <c r="D298" t="s">
        <v>8526</v>
      </c>
      <c r="E298" t="s">
        <v>6726</v>
      </c>
      <c r="F298" t="s">
        <v>7726</v>
      </c>
      <c r="H298" s="12" t="s">
        <v>239</v>
      </c>
      <c r="I298" t="str">
        <f t="shared" si="10"/>
        <v>'ngysideys','3249275834816','01011224105','서울특별시  은평구 서오릉로 87','neksk064','조여타'</v>
      </c>
      <c r="J298" s="17" t="s">
        <v>238</v>
      </c>
      <c r="K298" t="str">
        <f t="shared" si="11"/>
        <v>insert into CUSTORMER(Customer_ID,Member_Ssn,PhoneNumber,Member_Location,Passwd,Member_Name
) values('ngysideys','3249275834816','01011224105','서울특별시  은평구 서오릉로 87','neksk064','조여타');</v>
      </c>
    </row>
    <row r="299" spans="1:11" ht="165" x14ac:dyDescent="0.3">
      <c r="A299" t="s">
        <v>3726</v>
      </c>
      <c r="B299" t="s">
        <v>4726</v>
      </c>
      <c r="C299" t="s">
        <v>5727</v>
      </c>
      <c r="D299" t="s">
        <v>8529</v>
      </c>
      <c r="E299" t="s">
        <v>6727</v>
      </c>
      <c r="F299" t="s">
        <v>7727</v>
      </c>
      <c r="H299" s="12" t="s">
        <v>239</v>
      </c>
      <c r="I299" t="str">
        <f t="shared" si="10"/>
        <v>'czeqwgnsv','5984983736554','01057695232','서울특별시  강남구 개포로 617-8','uklvu664','죠바수'</v>
      </c>
      <c r="J299" s="17" t="s">
        <v>238</v>
      </c>
      <c r="K299" t="str">
        <f t="shared" si="11"/>
        <v>insert into CUSTORMER(Customer_ID,Member_Ssn,PhoneNumber,Member_Location,Passwd,Member_Name
) values('czeqwgnsv','5984983736554','01057695232','서울특별시  강남구 개포로 617-8','uklvu664','죠바수');</v>
      </c>
    </row>
    <row r="300" spans="1:11" ht="165" x14ac:dyDescent="0.3">
      <c r="A300" t="s">
        <v>3727</v>
      </c>
      <c r="B300" t="s">
        <v>4727</v>
      </c>
      <c r="C300" t="s">
        <v>5728</v>
      </c>
      <c r="D300" t="s">
        <v>8530</v>
      </c>
      <c r="E300" t="s">
        <v>6728</v>
      </c>
      <c r="F300" t="s">
        <v>7728</v>
      </c>
      <c r="H300" s="12" t="s">
        <v>239</v>
      </c>
      <c r="I300" t="str">
        <f t="shared" si="10"/>
        <v>'vsidmmgyw','9123210193294','01019266542','서울특별시  강남구 삼성로 154','wolmt347','프쿠이'</v>
      </c>
      <c r="J300" s="17" t="s">
        <v>238</v>
      </c>
      <c r="K300" t="str">
        <f t="shared" si="11"/>
        <v>insert into CUSTORMER(Customer_ID,Member_Ssn,PhoneNumber,Member_Location,Passwd,Member_Name
) values('vsidmmgyw','9123210193294','01019266542','서울특별시  강남구 삼성로 154','wolmt347','프쿠이');</v>
      </c>
    </row>
    <row r="301" spans="1:11" ht="165" x14ac:dyDescent="0.3">
      <c r="A301" t="s">
        <v>3728</v>
      </c>
      <c r="B301" t="s">
        <v>4728</v>
      </c>
      <c r="C301" t="s">
        <v>5729</v>
      </c>
      <c r="D301" t="s">
        <v>8531</v>
      </c>
      <c r="E301" t="s">
        <v>6729</v>
      </c>
      <c r="F301" t="s">
        <v>7729</v>
      </c>
      <c r="H301" s="12" t="s">
        <v>239</v>
      </c>
      <c r="I301" t="str">
        <f t="shared" si="10"/>
        <v>'zkydjlgtb','7279981155201','01018347329','서울특별시  강남구 선릉로 573','hissx366','쿠야저'</v>
      </c>
      <c r="J301" s="17" t="s">
        <v>238</v>
      </c>
      <c r="K301" t="str">
        <f t="shared" si="11"/>
        <v>insert into CUSTORMER(Customer_ID,Member_Ssn,PhoneNumber,Member_Location,Passwd,Member_Name
) values('zkydjlgtb','7279981155201','01018347329','서울특별시  강남구 선릉로 573','hissx366','쿠야저');</v>
      </c>
    </row>
    <row r="302" spans="1:11" ht="165" x14ac:dyDescent="0.3">
      <c r="A302" t="s">
        <v>3729</v>
      </c>
      <c r="B302" t="s">
        <v>4729</v>
      </c>
      <c r="C302" t="s">
        <v>5730</v>
      </c>
      <c r="D302" t="s">
        <v>8532</v>
      </c>
      <c r="E302" t="s">
        <v>6730</v>
      </c>
      <c r="F302" t="s">
        <v>7730</v>
      </c>
      <c r="H302" s="12" t="s">
        <v>239</v>
      </c>
      <c r="I302" t="str">
        <f t="shared" si="10"/>
        <v>'xxakmavhn','8052198648748','01034602091','서울특별시  강남구 학동로 426','hxatu156','처뇨나'</v>
      </c>
      <c r="J302" s="17" t="s">
        <v>238</v>
      </c>
      <c r="K302" t="str">
        <f t="shared" si="11"/>
        <v>insert into CUSTORMER(Customer_ID,Member_Ssn,PhoneNumber,Member_Location,Passwd,Member_Name
) values('xxakmavhn','8052198648748','01034602091','서울특별시  강남구 학동로 426','hxatu156','처뇨나');</v>
      </c>
    </row>
    <row r="303" spans="1:11" ht="165" x14ac:dyDescent="0.3">
      <c r="A303" t="s">
        <v>3730</v>
      </c>
      <c r="B303" t="s">
        <v>4730</v>
      </c>
      <c r="C303" t="s">
        <v>5731</v>
      </c>
      <c r="D303" t="s">
        <v>8533</v>
      </c>
      <c r="E303" t="s">
        <v>6731</v>
      </c>
      <c r="F303" t="s">
        <v>7731</v>
      </c>
      <c r="H303" s="12" t="s">
        <v>239</v>
      </c>
      <c r="I303" t="str">
        <f t="shared" si="10"/>
        <v>'utphzfvbw','0980285713296','01049050898','서울특별시  강남구 선릉로 668','bhwpn715','서야드'</v>
      </c>
      <c r="J303" s="17" t="s">
        <v>238</v>
      </c>
      <c r="K303" t="str">
        <f t="shared" si="11"/>
        <v>insert into CUSTORMER(Customer_ID,Member_Ssn,PhoneNumber,Member_Location,Passwd,Member_Name
) values('utphzfvbw','0980285713296','01049050898','서울특별시  강남구 선릉로 668','bhwpn715','서야드');</v>
      </c>
    </row>
    <row r="304" spans="1:11" ht="165" x14ac:dyDescent="0.3">
      <c r="A304" t="s">
        <v>3731</v>
      </c>
      <c r="B304" t="s">
        <v>4731</v>
      </c>
      <c r="C304" t="s">
        <v>5732</v>
      </c>
      <c r="D304" t="s">
        <v>8530</v>
      </c>
      <c r="E304" t="s">
        <v>6732</v>
      </c>
      <c r="F304" t="s">
        <v>7732</v>
      </c>
      <c r="H304" s="12" t="s">
        <v>239</v>
      </c>
      <c r="I304" t="str">
        <f t="shared" si="10"/>
        <v>'enzkwfonc','2495118582348','01094259333','서울특별시  강남구 삼성로 154','kcgbm979','호수거'</v>
      </c>
      <c r="J304" s="17" t="s">
        <v>238</v>
      </c>
      <c r="K304" t="str">
        <f t="shared" si="11"/>
        <v>insert into CUSTORMER(Customer_ID,Member_Ssn,PhoneNumber,Member_Location,Passwd,Member_Name
) values('enzkwfonc','2495118582348','01094259333','서울특별시  강남구 삼성로 154','kcgbm979','호수거');</v>
      </c>
    </row>
    <row r="305" spans="1:11" ht="165" x14ac:dyDescent="0.3">
      <c r="A305" t="s">
        <v>3732</v>
      </c>
      <c r="B305" t="s">
        <v>4732</v>
      </c>
      <c r="C305" t="s">
        <v>5733</v>
      </c>
      <c r="D305" t="s">
        <v>8534</v>
      </c>
      <c r="E305" t="s">
        <v>6733</v>
      </c>
      <c r="F305" t="s">
        <v>7733</v>
      </c>
      <c r="H305" s="12" t="s">
        <v>239</v>
      </c>
      <c r="I305" t="str">
        <f t="shared" si="10"/>
        <v>'kytgywquy','7645967109585','01037814171','서울특별시  강남구 역삼로 422','bwpzp453','어교뇨'</v>
      </c>
      <c r="J305" s="17" t="s">
        <v>238</v>
      </c>
      <c r="K305" t="str">
        <f t="shared" si="11"/>
        <v>insert into CUSTORMER(Customer_ID,Member_Ssn,PhoneNumber,Member_Location,Passwd,Member_Name
) values('kytgywquy','7645967109585','01037814171','서울특별시  강남구 역삼로 422','bwpzp453','어교뇨');</v>
      </c>
    </row>
    <row r="306" spans="1:11" ht="165" x14ac:dyDescent="0.3">
      <c r="A306" t="s">
        <v>3733</v>
      </c>
      <c r="B306" t="s">
        <v>4733</v>
      </c>
      <c r="C306" t="s">
        <v>5734</v>
      </c>
      <c r="D306" t="s">
        <v>8535</v>
      </c>
      <c r="E306" t="s">
        <v>6734</v>
      </c>
      <c r="F306" t="s">
        <v>7734</v>
      </c>
      <c r="H306" s="12" t="s">
        <v>239</v>
      </c>
      <c r="I306" t="str">
        <f t="shared" si="10"/>
        <v>'nmfqchznb','8712446738865','01058855903','서울특별시  강남구 압구정로 435','ozqgz289','초퍄치'</v>
      </c>
      <c r="J306" s="17" t="s">
        <v>238</v>
      </c>
      <c r="K306" t="str">
        <f t="shared" si="11"/>
        <v>insert into CUSTORMER(Customer_ID,Member_Ssn,PhoneNumber,Member_Location,Passwd,Member_Name
) values('nmfqchznb','8712446738865','01058855903','서울특별시  강남구 압구정로 435','ozqgz289','초퍄치');</v>
      </c>
    </row>
    <row r="307" spans="1:11" ht="165" x14ac:dyDescent="0.3">
      <c r="A307" t="s">
        <v>3734</v>
      </c>
      <c r="B307" t="s">
        <v>4734</v>
      </c>
      <c r="C307" t="s">
        <v>5735</v>
      </c>
      <c r="D307" t="s">
        <v>8536</v>
      </c>
      <c r="E307" t="s">
        <v>6735</v>
      </c>
      <c r="F307" t="s">
        <v>7735</v>
      </c>
      <c r="H307" s="12" t="s">
        <v>239</v>
      </c>
      <c r="I307" t="str">
        <f t="shared" si="10"/>
        <v>'gvkfkvwob','4432291675849','01067229832','서울특별시  강남구 광평로60길 22','pifmi851','슈캬텨'</v>
      </c>
      <c r="J307" s="17" t="s">
        <v>238</v>
      </c>
      <c r="K307" t="str">
        <f t="shared" si="11"/>
        <v>insert into CUSTORMER(Customer_ID,Member_Ssn,PhoneNumber,Member_Location,Passwd,Member_Name
) values('gvkfkvwob','4432291675849','01067229832','서울특별시  강남구 광평로60길 22','pifmi851','슈캬텨');</v>
      </c>
    </row>
    <row r="308" spans="1:11" ht="165" x14ac:dyDescent="0.3">
      <c r="A308" t="s">
        <v>3735</v>
      </c>
      <c r="B308" t="s">
        <v>4735</v>
      </c>
      <c r="C308" t="s">
        <v>5736</v>
      </c>
      <c r="D308" t="s">
        <v>8535</v>
      </c>
      <c r="E308" t="s">
        <v>6736</v>
      </c>
      <c r="F308" t="s">
        <v>7736</v>
      </c>
      <c r="H308" s="12" t="s">
        <v>239</v>
      </c>
      <c r="I308" t="str">
        <f t="shared" si="10"/>
        <v>'bcubdgmio','2087286538409','01026678047','서울특별시  강남구 압구정로 435','cvaau010','주나쿄'</v>
      </c>
      <c r="J308" s="17" t="s">
        <v>238</v>
      </c>
      <c r="K308" t="str">
        <f t="shared" si="11"/>
        <v>insert into CUSTORMER(Customer_ID,Member_Ssn,PhoneNumber,Member_Location,Passwd,Member_Name
) values('bcubdgmio','2087286538409','01026678047','서울특별시  강남구 압구정로 435','cvaau010','주나쿄');</v>
      </c>
    </row>
    <row r="309" spans="1:11" ht="165" x14ac:dyDescent="0.3">
      <c r="A309" t="s">
        <v>3736</v>
      </c>
      <c r="B309" t="s">
        <v>4736</v>
      </c>
      <c r="C309" t="s">
        <v>5737</v>
      </c>
      <c r="D309" t="s">
        <v>8537</v>
      </c>
      <c r="E309" t="s">
        <v>6737</v>
      </c>
      <c r="F309" t="s">
        <v>7737</v>
      </c>
      <c r="H309" s="12" t="s">
        <v>239</v>
      </c>
      <c r="I309" t="str">
        <f t="shared" si="10"/>
        <v>'wvgkhhuht','6412259730241','01073583925','서울특별시  강남구 학동로 322','hkndf344','효더흐'</v>
      </c>
      <c r="J309" s="17" t="s">
        <v>238</v>
      </c>
      <c r="K309" t="str">
        <f t="shared" si="11"/>
        <v>insert into CUSTORMER(Customer_ID,Member_Ssn,PhoneNumber,Member_Location,Passwd,Member_Name
) values('wvgkhhuht','6412259730241','01073583925','서울특별시  강남구 학동로 322','hkndf344','효더흐');</v>
      </c>
    </row>
    <row r="310" spans="1:11" ht="165" x14ac:dyDescent="0.3">
      <c r="A310" t="s">
        <v>3737</v>
      </c>
      <c r="B310" t="s">
        <v>4737</v>
      </c>
      <c r="C310" t="s">
        <v>5738</v>
      </c>
      <c r="D310" t="s">
        <v>8538</v>
      </c>
      <c r="E310" t="s">
        <v>6738</v>
      </c>
      <c r="F310" t="s">
        <v>7738</v>
      </c>
      <c r="H310" s="12" t="s">
        <v>239</v>
      </c>
      <c r="I310" t="str">
        <f t="shared" si="10"/>
        <v>'annbfnaof','9251924259122','01035364037','서울특별시  강남구 선릉로108길 27','fzaea607','펴파타'</v>
      </c>
      <c r="J310" s="17" t="s">
        <v>238</v>
      </c>
      <c r="K310" t="str">
        <f t="shared" si="11"/>
        <v>insert into CUSTORMER(Customer_ID,Member_Ssn,PhoneNumber,Member_Location,Passwd,Member_Name
) values('annbfnaof','9251924259122','01035364037','서울특별시  강남구 선릉로108길 27','fzaea607','펴파타');</v>
      </c>
    </row>
    <row r="311" spans="1:11" ht="165" x14ac:dyDescent="0.3">
      <c r="A311" t="s">
        <v>3738</v>
      </c>
      <c r="B311" t="s">
        <v>4738</v>
      </c>
      <c r="C311" t="s">
        <v>5739</v>
      </c>
      <c r="D311" t="s">
        <v>8536</v>
      </c>
      <c r="E311" t="s">
        <v>6739</v>
      </c>
      <c r="F311" t="s">
        <v>7739</v>
      </c>
      <c r="H311" s="12" t="s">
        <v>239</v>
      </c>
      <c r="I311" t="str">
        <f t="shared" si="10"/>
        <v>'rzzdgmnhk','0191199768308','01004790167','서울특별시  강남구 광평로60길 22','eqqqx724','먀갸랴'</v>
      </c>
      <c r="J311" s="17" t="s">
        <v>238</v>
      </c>
      <c r="K311" t="str">
        <f t="shared" si="11"/>
        <v>insert into CUSTORMER(Customer_ID,Member_Ssn,PhoneNumber,Member_Location,Passwd,Member_Name
) values('rzzdgmnhk','0191199768308','01004790167','서울특별시  강남구 광평로60길 22','eqqqx724','먀갸랴');</v>
      </c>
    </row>
    <row r="312" spans="1:11" ht="165" x14ac:dyDescent="0.3">
      <c r="A312" t="s">
        <v>3739</v>
      </c>
      <c r="B312" t="s">
        <v>4739</v>
      </c>
      <c r="C312" t="s">
        <v>5740</v>
      </c>
      <c r="D312" t="s">
        <v>8529</v>
      </c>
      <c r="E312" t="s">
        <v>6740</v>
      </c>
      <c r="F312" t="s">
        <v>7740</v>
      </c>
      <c r="H312" s="12" t="s">
        <v>239</v>
      </c>
      <c r="I312" t="str">
        <f t="shared" si="10"/>
        <v>'axhrbzmfa','8623827409491','01021136761','서울특별시  강남구 개포로 617-8','cfydd001','츄누푸'</v>
      </c>
      <c r="J312" s="17" t="s">
        <v>238</v>
      </c>
      <c r="K312" t="str">
        <f t="shared" si="11"/>
        <v>insert into CUSTORMER(Customer_ID,Member_Ssn,PhoneNumber,Member_Location,Passwd,Member_Name
) values('axhrbzmfa','8623827409491','01021136761','서울특별시  강남구 개포로 617-8','cfydd001','츄누푸');</v>
      </c>
    </row>
    <row r="313" spans="1:11" ht="165" x14ac:dyDescent="0.3">
      <c r="A313" t="s">
        <v>3740</v>
      </c>
      <c r="B313" t="s">
        <v>4740</v>
      </c>
      <c r="C313" t="s">
        <v>5741</v>
      </c>
      <c r="D313" t="s">
        <v>8539</v>
      </c>
      <c r="E313" t="s">
        <v>6741</v>
      </c>
      <c r="F313" t="s">
        <v>7741</v>
      </c>
      <c r="H313" s="12" t="s">
        <v>239</v>
      </c>
      <c r="I313" t="str">
        <f t="shared" si="10"/>
        <v>'gcwdpbyos','6092307169054','01026392443','서울특별시  강남구 삼성로 628','voqrh138','프료트'</v>
      </c>
      <c r="J313" s="17" t="s">
        <v>238</v>
      </c>
      <c r="K313" t="str">
        <f t="shared" si="11"/>
        <v>insert into CUSTORMER(Customer_ID,Member_Ssn,PhoneNumber,Member_Location,Passwd,Member_Name
) values('gcwdpbyos','6092307169054','01026392443','서울특별시  강남구 삼성로 628','voqrh138','프료트');</v>
      </c>
    </row>
    <row r="314" spans="1:11" ht="165" x14ac:dyDescent="0.3">
      <c r="A314" t="s">
        <v>3741</v>
      </c>
      <c r="B314" t="s">
        <v>4741</v>
      </c>
      <c r="C314" t="s">
        <v>5742</v>
      </c>
      <c r="D314" t="s">
        <v>8536</v>
      </c>
      <c r="E314" t="s">
        <v>6742</v>
      </c>
      <c r="F314" t="s">
        <v>7742</v>
      </c>
      <c r="H314" s="12" t="s">
        <v>239</v>
      </c>
      <c r="I314" t="str">
        <f t="shared" si="10"/>
        <v>'ygwlmqoxf','8893434101796','01014254917','서울특별시  강남구 광평로60길 22','isqxh421','쇼뉴으'</v>
      </c>
      <c r="J314" s="17" t="s">
        <v>238</v>
      </c>
      <c r="K314" t="str">
        <f t="shared" si="11"/>
        <v>insert into CUSTORMER(Customer_ID,Member_Ssn,PhoneNumber,Member_Location,Passwd,Member_Name
) values('ygwlmqoxf','8893434101796','01014254917','서울특별시  강남구 광평로60길 22','isqxh421','쇼뉴으');</v>
      </c>
    </row>
    <row r="315" spans="1:11" ht="165" x14ac:dyDescent="0.3">
      <c r="A315" t="s">
        <v>3742</v>
      </c>
      <c r="B315" t="s">
        <v>4742</v>
      </c>
      <c r="C315" t="s">
        <v>5743</v>
      </c>
      <c r="D315" t="s">
        <v>8539</v>
      </c>
      <c r="E315" t="s">
        <v>6743</v>
      </c>
      <c r="F315" t="s">
        <v>7743</v>
      </c>
      <c r="H315" s="12" t="s">
        <v>239</v>
      </c>
      <c r="I315" t="str">
        <f t="shared" si="10"/>
        <v>'oxcdzzqwk','3289147248934','01030467700','서울특별시  강남구 삼성로 628','ettfr640','미챠호'</v>
      </c>
      <c r="J315" s="17" t="s">
        <v>238</v>
      </c>
      <c r="K315" t="str">
        <f t="shared" si="11"/>
        <v>insert into CUSTORMER(Customer_ID,Member_Ssn,PhoneNumber,Member_Location,Passwd,Member_Name
) values('oxcdzzqwk','3289147248934','01030467700','서울특별시  강남구 삼성로 628','ettfr640','미챠호');</v>
      </c>
    </row>
    <row r="316" spans="1:11" ht="165" x14ac:dyDescent="0.3">
      <c r="A316" t="s">
        <v>3743</v>
      </c>
      <c r="B316" t="s">
        <v>4743</v>
      </c>
      <c r="C316" t="s">
        <v>5744</v>
      </c>
      <c r="D316" t="s">
        <v>8540</v>
      </c>
      <c r="E316" t="s">
        <v>6744</v>
      </c>
      <c r="F316" t="s">
        <v>7744</v>
      </c>
      <c r="H316" s="12" t="s">
        <v>239</v>
      </c>
      <c r="I316" t="str">
        <f t="shared" si="10"/>
        <v>'thlciavgm','8419041834039','01048793792','서울특별시  강남구 헌릉로590길 60','qhkpy235','퍄쿄요'</v>
      </c>
      <c r="J316" s="17" t="s">
        <v>238</v>
      </c>
      <c r="K316" t="str">
        <f t="shared" si="11"/>
        <v>insert into CUSTORMER(Customer_ID,Member_Ssn,PhoneNumber,Member_Location,Passwd,Member_Name
) values('thlciavgm','8419041834039','01048793792','서울특별시  강남구 헌릉로590길 60','qhkpy235','퍄쿄요');</v>
      </c>
    </row>
    <row r="317" spans="1:11" ht="165" x14ac:dyDescent="0.3">
      <c r="A317" t="s">
        <v>3744</v>
      </c>
      <c r="B317" t="s">
        <v>4744</v>
      </c>
      <c r="C317" t="s">
        <v>5745</v>
      </c>
      <c r="D317" t="s">
        <v>8537</v>
      </c>
      <c r="E317" t="s">
        <v>6745</v>
      </c>
      <c r="F317" t="s">
        <v>7745</v>
      </c>
      <c r="H317" s="12" t="s">
        <v>239</v>
      </c>
      <c r="I317" t="str">
        <f t="shared" si="10"/>
        <v>'habwvcnft','6863079485243','01027311706','서울특별시  강남구 학동로 322','eiwds366','벼머됴'</v>
      </c>
      <c r="J317" s="17" t="s">
        <v>238</v>
      </c>
      <c r="K317" t="str">
        <f t="shared" si="11"/>
        <v>insert into CUSTORMER(Customer_ID,Member_Ssn,PhoneNumber,Member_Location,Passwd,Member_Name
) values('habwvcnft','6863079485243','01027311706','서울특별시  강남구 학동로 322','eiwds366','벼머됴');</v>
      </c>
    </row>
    <row r="318" spans="1:11" ht="165" x14ac:dyDescent="0.3">
      <c r="A318" t="s">
        <v>3745</v>
      </c>
      <c r="B318" t="s">
        <v>4745</v>
      </c>
      <c r="C318" t="s">
        <v>5746</v>
      </c>
      <c r="D318" t="s">
        <v>8538</v>
      </c>
      <c r="E318" t="s">
        <v>6746</v>
      </c>
      <c r="F318" t="s">
        <v>7746</v>
      </c>
      <c r="H318" s="12" t="s">
        <v>239</v>
      </c>
      <c r="I318" t="str">
        <f t="shared" si="10"/>
        <v>'jzunyyusa','0397332355368','01051447731','서울특별시  강남구 선릉로108길 27','esagv088','차시터'</v>
      </c>
      <c r="J318" s="17" t="s">
        <v>238</v>
      </c>
      <c r="K318" t="str">
        <f t="shared" si="11"/>
        <v>insert into CUSTORMER(Customer_ID,Member_Ssn,PhoneNumber,Member_Location,Passwd,Member_Name
) values('jzunyyusa','0397332355368','01051447731','서울특별시  강남구 선릉로108길 27','esagv088','차시터');</v>
      </c>
    </row>
    <row r="319" spans="1:11" ht="165" x14ac:dyDescent="0.3">
      <c r="A319" t="s">
        <v>3746</v>
      </c>
      <c r="B319" t="s">
        <v>4746</v>
      </c>
      <c r="C319" t="s">
        <v>5747</v>
      </c>
      <c r="D319" t="s">
        <v>8532</v>
      </c>
      <c r="E319" t="s">
        <v>6747</v>
      </c>
      <c r="F319" t="s">
        <v>7747</v>
      </c>
      <c r="H319" s="12" t="s">
        <v>239</v>
      </c>
      <c r="I319" t="str">
        <f t="shared" si="10"/>
        <v>'qulzatuix','7848570481220','01067311564','서울특별시  강남구 학동로 426','zcovy657','됴으먀'</v>
      </c>
      <c r="J319" s="17" t="s">
        <v>238</v>
      </c>
      <c r="K319" t="str">
        <f t="shared" si="11"/>
        <v>insert into CUSTORMER(Customer_ID,Member_Ssn,PhoneNumber,Member_Location,Passwd,Member_Name
) values('qulzatuix','7848570481220','01067311564','서울특별시  강남구 학동로 426','zcovy657','됴으먀');</v>
      </c>
    </row>
    <row r="320" spans="1:11" ht="165" x14ac:dyDescent="0.3">
      <c r="A320" t="s">
        <v>3747</v>
      </c>
      <c r="B320" t="s">
        <v>4747</v>
      </c>
      <c r="C320" t="s">
        <v>5748</v>
      </c>
      <c r="D320" t="s">
        <v>8537</v>
      </c>
      <c r="E320" t="s">
        <v>6748</v>
      </c>
      <c r="F320" t="s">
        <v>7748</v>
      </c>
      <c r="H320" s="12" t="s">
        <v>239</v>
      </c>
      <c r="I320" t="str">
        <f t="shared" si="10"/>
        <v>'delxdqaec','4473185569201','01001906143','서울특별시  강남구 학동로 322','gtftw005','뇨포포'</v>
      </c>
      <c r="J320" s="17" t="s">
        <v>238</v>
      </c>
      <c r="K320" t="str">
        <f t="shared" si="11"/>
        <v>insert into CUSTORMER(Customer_ID,Member_Ssn,PhoneNumber,Member_Location,Passwd,Member_Name
) values('delxdqaec','4473185569201','01001906143','서울특별시  강남구 학동로 322','gtftw005','뇨포포');</v>
      </c>
    </row>
    <row r="321" spans="1:11" ht="165" x14ac:dyDescent="0.3">
      <c r="A321" t="s">
        <v>3748</v>
      </c>
      <c r="B321" t="s">
        <v>4748</v>
      </c>
      <c r="C321" t="s">
        <v>5749</v>
      </c>
      <c r="D321" t="s">
        <v>8541</v>
      </c>
      <c r="E321" t="s">
        <v>6749</v>
      </c>
      <c r="F321" t="s">
        <v>7749</v>
      </c>
      <c r="H321" s="12" t="s">
        <v>239</v>
      </c>
      <c r="I321" t="str">
        <f t="shared" si="10"/>
        <v>'vqllvceyn','9724847696904','01017808402','서울특별시  강남구 선릉로 706','oppdx087','먀스티'</v>
      </c>
      <c r="J321" s="17" t="s">
        <v>238</v>
      </c>
      <c r="K321" t="str">
        <f t="shared" si="11"/>
        <v>insert into CUSTORMER(Customer_ID,Member_Ssn,PhoneNumber,Member_Location,Passwd,Member_Name
) values('vqllvceyn','9724847696904','01017808402','서울특별시  강남구 선릉로 706','oppdx087','먀스티');</v>
      </c>
    </row>
    <row r="322" spans="1:11" ht="165" x14ac:dyDescent="0.3">
      <c r="A322" t="s">
        <v>3749</v>
      </c>
      <c r="B322" t="s">
        <v>4749</v>
      </c>
      <c r="C322" t="s">
        <v>5750</v>
      </c>
      <c r="D322" t="s">
        <v>8542</v>
      </c>
      <c r="E322" t="s">
        <v>6750</v>
      </c>
      <c r="F322" t="s">
        <v>7750</v>
      </c>
      <c r="H322" s="12" t="s">
        <v>239</v>
      </c>
      <c r="I322" t="str">
        <f t="shared" si="10"/>
        <v>'lpxboxyyx','9708959767017','01081206392','서울특별시  강남구 학동로 지하 346','tmtyf496','처효먀'</v>
      </c>
      <c r="J322" s="17" t="s">
        <v>238</v>
      </c>
      <c r="K322" t="str">
        <f t="shared" si="11"/>
        <v>insert into CUSTORMER(Customer_ID,Member_Ssn,PhoneNumber,Member_Location,Passwd,Member_Name
) values('lpxboxyyx','9708959767017','01081206392','서울특별시  강남구 학동로 지하 346','tmtyf496','처효먀');</v>
      </c>
    </row>
    <row r="323" spans="1:11" ht="165" x14ac:dyDescent="0.3">
      <c r="A323" t="s">
        <v>3750</v>
      </c>
      <c r="B323" t="s">
        <v>4750</v>
      </c>
      <c r="C323" t="s">
        <v>5751</v>
      </c>
      <c r="D323" t="s">
        <v>8533</v>
      </c>
      <c r="E323" t="s">
        <v>6751</v>
      </c>
      <c r="F323" t="s">
        <v>7751</v>
      </c>
      <c r="H323" s="12" t="s">
        <v>239</v>
      </c>
      <c r="I323" t="str">
        <f t="shared" si="10"/>
        <v>'epbjkcotb','4102145178977','01075681560','서울특별시  강남구 선릉로 668','vjvhc221','쿄니규'</v>
      </c>
      <c r="J323" s="17" t="s">
        <v>238</v>
      </c>
      <c r="K323" t="str">
        <f t="shared" si="11"/>
        <v>insert into CUSTORMER(Customer_ID,Member_Ssn,PhoneNumber,Member_Location,Passwd,Member_Name
) values('epbjkcotb','4102145178977','01075681560','서울특별시  강남구 선릉로 668','vjvhc221','쿄니규');</v>
      </c>
    </row>
    <row r="324" spans="1:11" ht="165" x14ac:dyDescent="0.3">
      <c r="A324" t="s">
        <v>3751</v>
      </c>
      <c r="B324" t="s">
        <v>4751</v>
      </c>
      <c r="C324" t="s">
        <v>5752</v>
      </c>
      <c r="D324" t="s">
        <v>8529</v>
      </c>
      <c r="E324" t="s">
        <v>6752</v>
      </c>
      <c r="F324" t="s">
        <v>7752</v>
      </c>
      <c r="H324" s="12" t="s">
        <v>239</v>
      </c>
      <c r="I324" t="str">
        <f t="shared" si="10"/>
        <v>'nwhqahypc','4090087697127','01060822837','서울특별시  강남구 개포로 617-8','vzgvs810','이캬탸'</v>
      </c>
      <c r="J324" s="17" t="s">
        <v>238</v>
      </c>
      <c r="K324" t="str">
        <f t="shared" si="11"/>
        <v>insert into CUSTORMER(Customer_ID,Member_Ssn,PhoneNumber,Member_Location,Passwd,Member_Name
) values('nwhqahypc','4090087697127','01060822837','서울특별시  강남구 개포로 617-8','vzgvs810','이캬탸');</v>
      </c>
    </row>
    <row r="325" spans="1:11" ht="165" x14ac:dyDescent="0.3">
      <c r="A325" t="s">
        <v>3752</v>
      </c>
      <c r="B325" t="s">
        <v>4752</v>
      </c>
      <c r="C325" t="s">
        <v>5753</v>
      </c>
      <c r="D325" t="s">
        <v>8543</v>
      </c>
      <c r="E325" t="s">
        <v>6753</v>
      </c>
      <c r="F325" t="s">
        <v>7753</v>
      </c>
      <c r="H325" s="12" t="s">
        <v>239</v>
      </c>
      <c r="I325" t="str">
        <f t="shared" si="10"/>
        <v>'qukjyvgqj','7049905238242','01012896686','서울특별시  강남구 논현로158길 15','yrjvb578','터쟈으'</v>
      </c>
      <c r="J325" s="17" t="s">
        <v>238</v>
      </c>
      <c r="K325" t="str">
        <f t="shared" si="11"/>
        <v>insert into CUSTORMER(Customer_ID,Member_Ssn,PhoneNumber,Member_Location,Passwd,Member_Name
) values('qukjyvgqj','7049905238242','01012896686','서울특별시  강남구 논현로158길 15','yrjvb578','터쟈으');</v>
      </c>
    </row>
    <row r="326" spans="1:11" ht="165" x14ac:dyDescent="0.3">
      <c r="A326" t="s">
        <v>3753</v>
      </c>
      <c r="B326" t="s">
        <v>4753</v>
      </c>
      <c r="C326" t="s">
        <v>5754</v>
      </c>
      <c r="D326" t="s">
        <v>8529</v>
      </c>
      <c r="E326" t="s">
        <v>6754</v>
      </c>
      <c r="F326" t="s">
        <v>7754</v>
      </c>
      <c r="H326" s="12" t="s">
        <v>239</v>
      </c>
      <c r="I326" t="str">
        <f t="shared" si="10"/>
        <v>'mmomyojwe','1602331342933','01082449433','서울특별시  강남구 개포로 617-8','qigpw896','치댜고'</v>
      </c>
      <c r="J326" s="17" t="s">
        <v>238</v>
      </c>
      <c r="K326" t="str">
        <f t="shared" si="11"/>
        <v>insert into CUSTORMER(Customer_ID,Member_Ssn,PhoneNumber,Member_Location,Passwd,Member_Name
) values('mmomyojwe','1602331342933','01082449433','서울특별시  강남구 개포로 617-8','qigpw896','치댜고');</v>
      </c>
    </row>
    <row r="327" spans="1:11" ht="165" x14ac:dyDescent="0.3">
      <c r="A327" t="s">
        <v>3754</v>
      </c>
      <c r="B327" t="s">
        <v>4754</v>
      </c>
      <c r="C327" t="s">
        <v>5755</v>
      </c>
      <c r="D327" t="s">
        <v>8540</v>
      </c>
      <c r="E327" t="s">
        <v>6755</v>
      </c>
      <c r="F327" t="s">
        <v>7755</v>
      </c>
      <c r="H327" s="12" t="s">
        <v>239</v>
      </c>
      <c r="I327" t="str">
        <f t="shared" si="10"/>
        <v>'qemodnahn','6817657847118','01008456234','서울특별시  강남구 헌릉로590길 60','ldcuk328','리히거'</v>
      </c>
      <c r="J327" s="17" t="s">
        <v>238</v>
      </c>
      <c r="K327" t="str">
        <f t="shared" si="11"/>
        <v>insert into CUSTORMER(Customer_ID,Member_Ssn,PhoneNumber,Member_Location,Passwd,Member_Name
) values('qemodnahn','6817657847118','01008456234','서울특별시  강남구 헌릉로590길 60','ldcuk328','리히거');</v>
      </c>
    </row>
    <row r="328" spans="1:11" ht="165" x14ac:dyDescent="0.3">
      <c r="A328" t="s">
        <v>3755</v>
      </c>
      <c r="B328" t="s">
        <v>4755</v>
      </c>
      <c r="C328" t="s">
        <v>5756</v>
      </c>
      <c r="D328" t="s">
        <v>8542</v>
      </c>
      <c r="E328" t="s">
        <v>6756</v>
      </c>
      <c r="F328" t="s">
        <v>7756</v>
      </c>
      <c r="H328" s="12" t="s">
        <v>239</v>
      </c>
      <c r="I328" t="str">
        <f t="shared" si="10"/>
        <v>'sshmpllla','4685772630374','01063052769','서울특별시  강남구 학동로 지하 346','ivyly812','두샤요'</v>
      </c>
      <c r="J328" s="17" t="s">
        <v>238</v>
      </c>
      <c r="K328" t="str">
        <f t="shared" si="11"/>
        <v>insert into CUSTORMER(Customer_ID,Member_Ssn,PhoneNumber,Member_Location,Passwd,Member_Name
) values('sshmpllla','4685772630374','01063052769','서울특별시  강남구 학동로 지하 346','ivyly812','두샤요');</v>
      </c>
    </row>
    <row r="329" spans="1:11" ht="165" x14ac:dyDescent="0.3">
      <c r="A329" t="s">
        <v>3756</v>
      </c>
      <c r="B329" t="s">
        <v>4756</v>
      </c>
      <c r="C329" t="s">
        <v>5757</v>
      </c>
      <c r="D329" t="s">
        <v>8530</v>
      </c>
      <c r="E329" t="s">
        <v>6757</v>
      </c>
      <c r="F329" t="s">
        <v>7757</v>
      </c>
      <c r="H329" s="12" t="s">
        <v>239</v>
      </c>
      <c r="I329" t="str">
        <f t="shared" si="10"/>
        <v>'yontwrbho','3871236417346','01009608591','서울특별시  강남구 삼성로 154','bkbfd590','뇨푸캬'</v>
      </c>
      <c r="J329" s="17" t="s">
        <v>238</v>
      </c>
      <c r="K329" t="str">
        <f t="shared" si="11"/>
        <v>insert into CUSTORMER(Customer_ID,Member_Ssn,PhoneNumber,Member_Location,Passwd,Member_Name
) values('yontwrbho','3871236417346','01009608591','서울특별시  강남구 삼성로 154','bkbfd590','뇨푸캬');</v>
      </c>
    </row>
    <row r="330" spans="1:11" ht="165" x14ac:dyDescent="0.3">
      <c r="A330" t="s">
        <v>3757</v>
      </c>
      <c r="B330" t="s">
        <v>4757</v>
      </c>
      <c r="C330" t="s">
        <v>5758</v>
      </c>
      <c r="D330" t="s">
        <v>8532</v>
      </c>
      <c r="E330" t="s">
        <v>6758</v>
      </c>
      <c r="F330" t="s">
        <v>7758</v>
      </c>
      <c r="H330" s="12" t="s">
        <v>239</v>
      </c>
      <c r="I330" t="str">
        <f t="shared" si="10"/>
        <v>'lupoawtzp','9122058593920','01064859239','서울특별시  강남구 학동로 426','igjuy682','티키티'</v>
      </c>
      <c r="J330" s="17" t="s">
        <v>238</v>
      </c>
      <c r="K330" t="str">
        <f t="shared" si="11"/>
        <v>insert into CUSTORMER(Customer_ID,Member_Ssn,PhoneNumber,Member_Location,Passwd,Member_Name
) values('lupoawtzp','9122058593920','01064859239','서울특별시  강남구 학동로 426','igjuy682','티키티');</v>
      </c>
    </row>
    <row r="331" spans="1:11" ht="165" x14ac:dyDescent="0.3">
      <c r="A331" t="s">
        <v>3758</v>
      </c>
      <c r="B331" t="s">
        <v>4758</v>
      </c>
      <c r="C331" t="s">
        <v>5759</v>
      </c>
      <c r="D331" t="s">
        <v>8532</v>
      </c>
      <c r="E331" t="s">
        <v>6759</v>
      </c>
      <c r="F331" t="s">
        <v>7759</v>
      </c>
      <c r="H331" s="12" t="s">
        <v>239</v>
      </c>
      <c r="I331" t="str">
        <f t="shared" si="10"/>
        <v>'tqyzlxvdu','9291517721319','01087089780','서울특별시  강남구 학동로 426','akmbj872','터어저'</v>
      </c>
      <c r="J331" s="17" t="s">
        <v>238</v>
      </c>
      <c r="K331" t="str">
        <f t="shared" si="11"/>
        <v>insert into CUSTORMER(Customer_ID,Member_Ssn,PhoneNumber,Member_Location,Passwd,Member_Name
) values('tqyzlxvdu','9291517721319','01087089780','서울특별시  강남구 학동로 426','akmbj872','터어저');</v>
      </c>
    </row>
    <row r="332" spans="1:11" ht="165" x14ac:dyDescent="0.3">
      <c r="A332" t="s">
        <v>3759</v>
      </c>
      <c r="B332" t="s">
        <v>4759</v>
      </c>
      <c r="C332" t="s">
        <v>5760</v>
      </c>
      <c r="D332" t="s">
        <v>8540</v>
      </c>
      <c r="E332" t="s">
        <v>6760</v>
      </c>
      <c r="F332" t="s">
        <v>7760</v>
      </c>
      <c r="H332" s="12" t="s">
        <v>239</v>
      </c>
      <c r="I332" t="str">
        <f t="shared" si="10"/>
        <v>'rsffsytdj','4216895967886','01028723990','서울특별시  강남구 헌릉로590길 60','xuirz458','가고뮤'</v>
      </c>
      <c r="J332" s="17" t="s">
        <v>238</v>
      </c>
      <c r="K332" t="str">
        <f t="shared" si="11"/>
        <v>insert into CUSTORMER(Customer_ID,Member_Ssn,PhoneNumber,Member_Location,Passwd,Member_Name
) values('rsffsytdj','4216895967886','01028723990','서울특별시  강남구 헌릉로590길 60','xuirz458','가고뮤');</v>
      </c>
    </row>
    <row r="333" spans="1:11" ht="165" x14ac:dyDescent="0.3">
      <c r="A333" t="s">
        <v>3760</v>
      </c>
      <c r="B333" t="s">
        <v>4760</v>
      </c>
      <c r="C333" t="s">
        <v>5761</v>
      </c>
      <c r="D333" t="s">
        <v>8539</v>
      </c>
      <c r="E333" t="s">
        <v>6761</v>
      </c>
      <c r="F333" t="s">
        <v>7761</v>
      </c>
      <c r="H333" s="12" t="s">
        <v>239</v>
      </c>
      <c r="I333" t="str">
        <f t="shared" si="10"/>
        <v>'gpjdfzqmn','9789275820614','01029514816','서울특별시  강남구 삼성로 628','pwbhs832','탸사파'</v>
      </c>
      <c r="J333" s="17" t="s">
        <v>238</v>
      </c>
      <c r="K333" t="str">
        <f t="shared" si="11"/>
        <v>insert into CUSTORMER(Customer_ID,Member_Ssn,PhoneNumber,Member_Location,Passwd,Member_Name
) values('gpjdfzqmn','9789275820614','01029514816','서울특별시  강남구 삼성로 628','pwbhs832','탸사파');</v>
      </c>
    </row>
    <row r="334" spans="1:11" ht="165" x14ac:dyDescent="0.3">
      <c r="A334" t="s">
        <v>3761</v>
      </c>
      <c r="B334" t="s">
        <v>4761</v>
      </c>
      <c r="C334" t="s">
        <v>5762</v>
      </c>
      <c r="D334" t="s">
        <v>8534</v>
      </c>
      <c r="E334" t="s">
        <v>6762</v>
      </c>
      <c r="F334" t="s">
        <v>7762</v>
      </c>
      <c r="H334" s="12" t="s">
        <v>239</v>
      </c>
      <c r="I334" t="str">
        <f t="shared" si="10"/>
        <v>'slpmwvqpi','9992531670241','01093958119','서울특별시  강남구 역삼로 422','svnrl978','크러느'</v>
      </c>
      <c r="J334" s="17" t="s">
        <v>238</v>
      </c>
      <c r="K334" t="str">
        <f t="shared" si="11"/>
        <v>insert into CUSTORMER(Customer_ID,Member_Ssn,PhoneNumber,Member_Location,Passwd,Member_Name
) values('slpmwvqpi','9992531670241','01093958119','서울특별시  강남구 역삼로 422','svnrl978','크러느');</v>
      </c>
    </row>
    <row r="335" spans="1:11" ht="165" x14ac:dyDescent="0.3">
      <c r="A335" t="s">
        <v>3762</v>
      </c>
      <c r="B335" t="s">
        <v>4762</v>
      </c>
      <c r="C335" t="s">
        <v>5763</v>
      </c>
      <c r="D335" t="s">
        <v>8534</v>
      </c>
      <c r="E335" t="s">
        <v>6763</v>
      </c>
      <c r="F335" t="s">
        <v>7763</v>
      </c>
      <c r="H335" s="12" t="s">
        <v>239</v>
      </c>
      <c r="I335" t="str">
        <f t="shared" si="10"/>
        <v>'wotnfkuiu','4082669516735','01004971816','서울특별시  강남구 역삼로 422','majay398','차뵤으'</v>
      </c>
      <c r="J335" s="17" t="s">
        <v>238</v>
      </c>
      <c r="K335" t="str">
        <f t="shared" si="11"/>
        <v>insert into CUSTORMER(Customer_ID,Member_Ssn,PhoneNumber,Member_Location,Passwd,Member_Name
) values('wotnfkuiu','4082669516735','01004971816','서울특별시  강남구 역삼로 422','majay398','차뵤으');</v>
      </c>
    </row>
    <row r="336" spans="1:11" ht="165" x14ac:dyDescent="0.3">
      <c r="A336" t="s">
        <v>3763</v>
      </c>
      <c r="B336" t="s">
        <v>4763</v>
      </c>
      <c r="C336" t="s">
        <v>5764</v>
      </c>
      <c r="D336" t="s">
        <v>8539</v>
      </c>
      <c r="E336" t="s">
        <v>6764</v>
      </c>
      <c r="F336" t="s">
        <v>7764</v>
      </c>
      <c r="H336" s="12" t="s">
        <v>239</v>
      </c>
      <c r="I336" t="str">
        <f t="shared" si="10"/>
        <v>'rmevgsqpb','9176990357238','01003225481','서울특별시  강남구 삼성로 628','taobj909','노토머'</v>
      </c>
      <c r="J336" s="17" t="s">
        <v>238</v>
      </c>
      <c r="K336" t="str">
        <f t="shared" si="11"/>
        <v>insert into CUSTORMER(Customer_ID,Member_Ssn,PhoneNumber,Member_Location,Passwd,Member_Name
) values('rmevgsqpb','9176990357238','01003225481','서울특별시  강남구 삼성로 628','taobj909','노토머');</v>
      </c>
    </row>
    <row r="337" spans="1:11" ht="165" x14ac:dyDescent="0.3">
      <c r="A337" t="s">
        <v>3764</v>
      </c>
      <c r="B337" t="s">
        <v>4764</v>
      </c>
      <c r="C337" t="s">
        <v>5765</v>
      </c>
      <c r="D337" t="s">
        <v>8543</v>
      </c>
      <c r="E337" t="s">
        <v>6765</v>
      </c>
      <c r="F337" t="s">
        <v>7765</v>
      </c>
      <c r="H337" s="12" t="s">
        <v>239</v>
      </c>
      <c r="I337" t="str">
        <f t="shared" si="10"/>
        <v>'gpvfbzmqu','4163555146605','01042889782','서울특별시  강남구 논현로158길 15','wdlrj926','리다탸'</v>
      </c>
      <c r="J337" s="17" t="s">
        <v>238</v>
      </c>
      <c r="K337" t="str">
        <f t="shared" si="11"/>
        <v>insert into CUSTORMER(Customer_ID,Member_Ssn,PhoneNumber,Member_Location,Passwd,Member_Name
) values('gpvfbzmqu','4163555146605','01042889782','서울특별시  강남구 논현로158길 15','wdlrj926','리다탸');</v>
      </c>
    </row>
    <row r="338" spans="1:11" ht="165" x14ac:dyDescent="0.3">
      <c r="A338" t="s">
        <v>3765</v>
      </c>
      <c r="B338" t="s">
        <v>4765</v>
      </c>
      <c r="C338" t="s">
        <v>5766</v>
      </c>
      <c r="D338" t="s">
        <v>8533</v>
      </c>
      <c r="E338" t="s">
        <v>6766</v>
      </c>
      <c r="F338" t="s">
        <v>7766</v>
      </c>
      <c r="H338" s="12" t="s">
        <v>239</v>
      </c>
      <c r="I338" t="str">
        <f t="shared" ref="I338:I401" si="12">"'"&amp;A338&amp;"','"&amp;B338&amp;"','"&amp;C338&amp;"','"&amp;D338&amp;"','"&amp;E338&amp;"','"&amp;F338&amp;"'"</f>
        <v>'dhwobejfk','9322971472995','01057876695','서울특별시  강남구 선릉로 668','cdiuw624','키유키'</v>
      </c>
      <c r="J338" s="17" t="s">
        <v>238</v>
      </c>
      <c r="K338" t="str">
        <f t="shared" ref="K338:K401" si="13">H338&amp;I338&amp;J338</f>
        <v>insert into CUSTORMER(Customer_ID,Member_Ssn,PhoneNumber,Member_Location,Passwd,Member_Name
) values('dhwobejfk','9322971472995','01057876695','서울특별시  강남구 선릉로 668','cdiuw624','키유키');</v>
      </c>
    </row>
    <row r="339" spans="1:11" ht="165" x14ac:dyDescent="0.3">
      <c r="A339" t="s">
        <v>3766</v>
      </c>
      <c r="B339" t="s">
        <v>4766</v>
      </c>
      <c r="C339" t="s">
        <v>5767</v>
      </c>
      <c r="D339" t="s">
        <v>8536</v>
      </c>
      <c r="E339" t="s">
        <v>6767</v>
      </c>
      <c r="F339" t="s">
        <v>7767</v>
      </c>
      <c r="H339" s="12" t="s">
        <v>239</v>
      </c>
      <c r="I339" t="str">
        <f t="shared" si="12"/>
        <v>'rjjspicki','0669285856993','01052135191','서울특별시  강남구 광평로60길 22','kntck656','부흐캬'</v>
      </c>
      <c r="J339" s="17" t="s">
        <v>238</v>
      </c>
      <c r="K339" t="str">
        <f t="shared" si="13"/>
        <v>insert into CUSTORMER(Customer_ID,Member_Ssn,PhoneNumber,Member_Location,Passwd,Member_Name
) values('rjjspicki','0669285856993','01052135191','서울특별시  강남구 광평로60길 22','kntck656','부흐캬');</v>
      </c>
    </row>
    <row r="340" spans="1:11" ht="165" x14ac:dyDescent="0.3">
      <c r="A340" t="s">
        <v>3767</v>
      </c>
      <c r="B340" t="s">
        <v>4767</v>
      </c>
      <c r="C340" t="s">
        <v>5768</v>
      </c>
      <c r="D340" t="s">
        <v>8543</v>
      </c>
      <c r="E340" t="s">
        <v>6768</v>
      </c>
      <c r="F340" t="s">
        <v>7768</v>
      </c>
      <c r="H340" s="12" t="s">
        <v>239</v>
      </c>
      <c r="I340" t="str">
        <f t="shared" si="12"/>
        <v>'dsbkntcwt','0641999631563','01072031461','서울특별시  강남구 논현로158길 15','tpiio146','튜머프'</v>
      </c>
      <c r="J340" s="17" t="s">
        <v>238</v>
      </c>
      <c r="K340" t="str">
        <f t="shared" si="13"/>
        <v>insert into CUSTORMER(Customer_ID,Member_Ssn,PhoneNumber,Member_Location,Passwd,Member_Name
) values('dsbkntcwt','0641999631563','01072031461','서울특별시  강남구 논현로158길 15','tpiio146','튜머프');</v>
      </c>
    </row>
    <row r="341" spans="1:11" ht="165" x14ac:dyDescent="0.3">
      <c r="A341" t="s">
        <v>3768</v>
      </c>
      <c r="B341" t="s">
        <v>4768</v>
      </c>
      <c r="C341" t="s">
        <v>5769</v>
      </c>
      <c r="D341" t="s">
        <v>8536</v>
      </c>
      <c r="E341" t="s">
        <v>6769</v>
      </c>
      <c r="F341" t="s">
        <v>7769</v>
      </c>
      <c r="H341" s="12" t="s">
        <v>239</v>
      </c>
      <c r="I341" t="str">
        <f t="shared" si="12"/>
        <v>'owqjtqpox','2324497031066','01044618718','서울특별시  강남구 광평로60길 22','iepma903','퓨펴터'</v>
      </c>
      <c r="J341" s="17" t="s">
        <v>238</v>
      </c>
      <c r="K341" t="str">
        <f t="shared" si="13"/>
        <v>insert into CUSTORMER(Customer_ID,Member_Ssn,PhoneNumber,Member_Location,Passwd,Member_Name
) values('owqjtqpox','2324497031066','01044618718','서울특별시  강남구 광평로60길 22','iepma903','퓨펴터');</v>
      </c>
    </row>
    <row r="342" spans="1:11" ht="165" x14ac:dyDescent="0.3">
      <c r="A342" t="s">
        <v>3769</v>
      </c>
      <c r="B342" t="s">
        <v>4769</v>
      </c>
      <c r="C342" t="s">
        <v>5770</v>
      </c>
      <c r="D342" t="s">
        <v>8537</v>
      </c>
      <c r="E342" t="s">
        <v>6770</v>
      </c>
      <c r="F342" t="s">
        <v>7770</v>
      </c>
      <c r="H342" s="12" t="s">
        <v>239</v>
      </c>
      <c r="I342" t="str">
        <f t="shared" si="12"/>
        <v>'mebhpzcti','4189158601046','01078321556','서울특별시  강남구 학동로 322','vlgvk657','파추퍼'</v>
      </c>
      <c r="J342" s="17" t="s">
        <v>238</v>
      </c>
      <c r="K342" t="str">
        <f t="shared" si="13"/>
        <v>insert into CUSTORMER(Customer_ID,Member_Ssn,PhoneNumber,Member_Location,Passwd,Member_Name
) values('mebhpzcti','4189158601046','01078321556','서울특별시  강남구 학동로 322','vlgvk657','파추퍼');</v>
      </c>
    </row>
    <row r="343" spans="1:11" ht="165" x14ac:dyDescent="0.3">
      <c r="A343" t="s">
        <v>3770</v>
      </c>
      <c r="B343" t="s">
        <v>4770</v>
      </c>
      <c r="C343" t="s">
        <v>5771</v>
      </c>
      <c r="D343" t="s">
        <v>8534</v>
      </c>
      <c r="E343" t="s">
        <v>6771</v>
      </c>
      <c r="F343" t="s">
        <v>7771</v>
      </c>
      <c r="H343" s="12" t="s">
        <v>239</v>
      </c>
      <c r="I343" t="str">
        <f t="shared" si="12"/>
        <v>'jyrxpnrpd','5148777537306','01024595327','서울특별시  강남구 역삼로 422','nkezp882','노거처'</v>
      </c>
      <c r="J343" s="17" t="s">
        <v>238</v>
      </c>
      <c r="K343" t="str">
        <f t="shared" si="13"/>
        <v>insert into CUSTORMER(Customer_ID,Member_Ssn,PhoneNumber,Member_Location,Passwd,Member_Name
) values('jyrxpnrpd','5148777537306','01024595327','서울특별시  강남구 역삼로 422','nkezp882','노거처');</v>
      </c>
    </row>
    <row r="344" spans="1:11" ht="165" x14ac:dyDescent="0.3">
      <c r="A344" t="s">
        <v>3771</v>
      </c>
      <c r="B344" t="s">
        <v>4771</v>
      </c>
      <c r="C344" t="s">
        <v>5772</v>
      </c>
      <c r="D344" t="s">
        <v>8538</v>
      </c>
      <c r="E344" t="s">
        <v>6772</v>
      </c>
      <c r="F344" t="s">
        <v>7772</v>
      </c>
      <c r="H344" s="12" t="s">
        <v>239</v>
      </c>
      <c r="I344" t="str">
        <f t="shared" si="12"/>
        <v>'hkektqyuv','0171590530246','01054235353','서울특별시  강남구 선릉로108길 27','xhsua667','요벼가'</v>
      </c>
      <c r="J344" s="17" t="s">
        <v>238</v>
      </c>
      <c r="K344" t="str">
        <f t="shared" si="13"/>
        <v>insert into CUSTORMER(Customer_ID,Member_Ssn,PhoneNumber,Member_Location,Passwd,Member_Name
) values('hkektqyuv','0171590530246','01054235353','서울특별시  강남구 선릉로108길 27','xhsua667','요벼가');</v>
      </c>
    </row>
    <row r="345" spans="1:11" ht="165" x14ac:dyDescent="0.3">
      <c r="A345" t="s">
        <v>3772</v>
      </c>
      <c r="B345" t="s">
        <v>4772</v>
      </c>
      <c r="C345" t="s">
        <v>5773</v>
      </c>
      <c r="D345" t="s">
        <v>8538</v>
      </c>
      <c r="E345" t="s">
        <v>6773</v>
      </c>
      <c r="F345" t="s">
        <v>7773</v>
      </c>
      <c r="H345" s="12" t="s">
        <v>239</v>
      </c>
      <c r="I345" t="str">
        <f t="shared" si="12"/>
        <v>'tbeipgqas','2436883298266','01094605427','서울특별시  강남구 선릉로108길 27','gkjnl371','혀차느'</v>
      </c>
      <c r="J345" s="17" t="s">
        <v>238</v>
      </c>
      <c r="K345" t="str">
        <f t="shared" si="13"/>
        <v>insert into CUSTORMER(Customer_ID,Member_Ssn,PhoneNumber,Member_Location,Passwd,Member_Name
) values('tbeipgqas','2436883298266','01094605427','서울특별시  강남구 선릉로108길 27','gkjnl371','혀차느');</v>
      </c>
    </row>
    <row r="346" spans="1:11" ht="165" x14ac:dyDescent="0.3">
      <c r="A346" t="s">
        <v>3773</v>
      </c>
      <c r="B346" t="s">
        <v>4773</v>
      </c>
      <c r="C346" t="s">
        <v>5774</v>
      </c>
      <c r="D346" t="s">
        <v>8539</v>
      </c>
      <c r="E346" t="s">
        <v>6774</v>
      </c>
      <c r="F346" t="s">
        <v>7774</v>
      </c>
      <c r="H346" s="12" t="s">
        <v>239</v>
      </c>
      <c r="I346" t="str">
        <f t="shared" si="12"/>
        <v>'kvanmenfv','7887013562152','01070344235','서울특별시  강남구 삼성로 628','nrgsp269','구더라'</v>
      </c>
      <c r="J346" s="17" t="s">
        <v>238</v>
      </c>
      <c r="K346" t="str">
        <f t="shared" si="13"/>
        <v>insert into CUSTORMER(Customer_ID,Member_Ssn,PhoneNumber,Member_Location,Passwd,Member_Name
) values('kvanmenfv','7887013562152','01070344235','서울특별시  강남구 삼성로 628','nrgsp269','구더라');</v>
      </c>
    </row>
    <row r="347" spans="1:11" ht="165" x14ac:dyDescent="0.3">
      <c r="A347" t="s">
        <v>3774</v>
      </c>
      <c r="B347" t="s">
        <v>4774</v>
      </c>
      <c r="C347" t="s">
        <v>5775</v>
      </c>
      <c r="D347" t="s">
        <v>8537</v>
      </c>
      <c r="E347" t="s">
        <v>6775</v>
      </c>
      <c r="F347" t="s">
        <v>7775</v>
      </c>
      <c r="H347" s="12" t="s">
        <v>239</v>
      </c>
      <c r="I347" t="str">
        <f t="shared" si="12"/>
        <v>'ufzuksdrh','9886332988151','01051496679','서울특별시  강남구 학동로 322','uqsif526','츄여타'</v>
      </c>
      <c r="J347" s="17" t="s">
        <v>238</v>
      </c>
      <c r="K347" t="str">
        <f t="shared" si="13"/>
        <v>insert into CUSTORMER(Customer_ID,Member_Ssn,PhoneNumber,Member_Location,Passwd,Member_Name
) values('ufzuksdrh','9886332988151','01051496679','서울특별시  강남구 학동로 322','uqsif526','츄여타');</v>
      </c>
    </row>
    <row r="348" spans="1:11" ht="165" x14ac:dyDescent="0.3">
      <c r="A348" t="s">
        <v>3775</v>
      </c>
      <c r="B348" t="s">
        <v>4775</v>
      </c>
      <c r="C348" t="s">
        <v>5776</v>
      </c>
      <c r="D348" t="s">
        <v>8542</v>
      </c>
      <c r="E348" t="s">
        <v>6776</v>
      </c>
      <c r="F348" t="s">
        <v>7776</v>
      </c>
      <c r="H348" s="12" t="s">
        <v>239</v>
      </c>
      <c r="I348" t="str">
        <f t="shared" si="12"/>
        <v>'xlzkmevwi','6209548021309','01015403330','서울특별시  강남구 학동로 지하 346','kclno262','져무이'</v>
      </c>
      <c r="J348" s="17" t="s">
        <v>238</v>
      </c>
      <c r="K348" t="str">
        <f t="shared" si="13"/>
        <v>insert into CUSTORMER(Customer_ID,Member_Ssn,PhoneNumber,Member_Location,Passwd,Member_Name
) values('xlzkmevwi','6209548021309','01015403330','서울특별시  강남구 학동로 지하 346','kclno262','져무이');</v>
      </c>
    </row>
    <row r="349" spans="1:11" ht="165" x14ac:dyDescent="0.3">
      <c r="A349" t="s">
        <v>3776</v>
      </c>
      <c r="B349" t="s">
        <v>4776</v>
      </c>
      <c r="C349" t="s">
        <v>5777</v>
      </c>
      <c r="D349" t="s">
        <v>8534</v>
      </c>
      <c r="E349" t="s">
        <v>6777</v>
      </c>
      <c r="F349" t="s">
        <v>7777</v>
      </c>
      <c r="H349" s="12" t="s">
        <v>239</v>
      </c>
      <c r="I349" t="str">
        <f t="shared" si="12"/>
        <v>'liwxajjvs','0485209188421','01028802353','서울특별시  강남구 역삼로 422','wnnln975','거도니'</v>
      </c>
      <c r="J349" s="17" t="s">
        <v>238</v>
      </c>
      <c r="K349" t="str">
        <f t="shared" si="13"/>
        <v>insert into CUSTORMER(Customer_ID,Member_Ssn,PhoneNumber,Member_Location,Passwd,Member_Name
) values('liwxajjvs','0485209188421','01028802353','서울특별시  강남구 역삼로 422','wnnln975','거도니');</v>
      </c>
    </row>
    <row r="350" spans="1:11" ht="165" x14ac:dyDescent="0.3">
      <c r="A350" t="s">
        <v>3777</v>
      </c>
      <c r="B350" t="s">
        <v>4777</v>
      </c>
      <c r="C350" t="s">
        <v>5778</v>
      </c>
      <c r="D350" t="s">
        <v>8540</v>
      </c>
      <c r="E350" t="s">
        <v>6778</v>
      </c>
      <c r="F350" t="s">
        <v>7778</v>
      </c>
      <c r="H350" s="12" t="s">
        <v>239</v>
      </c>
      <c r="I350" t="str">
        <f t="shared" si="12"/>
        <v>'onbpgqqdh','7598452703205','01069872514','서울특별시  강남구 헌릉로590길 60','vysda411','부누유'</v>
      </c>
      <c r="J350" s="17" t="s">
        <v>238</v>
      </c>
      <c r="K350" t="str">
        <f t="shared" si="13"/>
        <v>insert into CUSTORMER(Customer_ID,Member_Ssn,PhoneNumber,Member_Location,Passwd,Member_Name
) values('onbpgqqdh','7598452703205','01069872514','서울특별시  강남구 헌릉로590길 60','vysda411','부누유');</v>
      </c>
    </row>
    <row r="351" spans="1:11" ht="165" x14ac:dyDescent="0.3">
      <c r="A351" t="s">
        <v>3778</v>
      </c>
      <c r="B351" t="s">
        <v>4778</v>
      </c>
      <c r="C351" t="s">
        <v>5779</v>
      </c>
      <c r="D351" t="s">
        <v>8542</v>
      </c>
      <c r="E351" t="s">
        <v>6779</v>
      </c>
      <c r="F351" t="s">
        <v>7779</v>
      </c>
      <c r="H351" s="12" t="s">
        <v>239</v>
      </c>
      <c r="I351" t="str">
        <f t="shared" si="12"/>
        <v>'fowfrwhzb','3714679133864','01066397403','서울특별시  강남구 학동로 지하 346','uqlxg039','져우표'</v>
      </c>
      <c r="J351" s="17" t="s">
        <v>238</v>
      </c>
      <c r="K351" t="str">
        <f t="shared" si="13"/>
        <v>insert into CUSTORMER(Customer_ID,Member_Ssn,PhoneNumber,Member_Location,Passwd,Member_Name
) values('fowfrwhzb','3714679133864','01066397403','서울특별시  강남구 학동로 지하 346','uqlxg039','져우표');</v>
      </c>
    </row>
    <row r="352" spans="1:11" ht="165" x14ac:dyDescent="0.3">
      <c r="A352" t="s">
        <v>3779</v>
      </c>
      <c r="B352" t="s">
        <v>4779</v>
      </c>
      <c r="C352" t="s">
        <v>5780</v>
      </c>
      <c r="D352" t="s">
        <v>8539</v>
      </c>
      <c r="E352" t="s">
        <v>6780</v>
      </c>
      <c r="F352" t="s">
        <v>7780</v>
      </c>
      <c r="H352" s="12" t="s">
        <v>239</v>
      </c>
      <c r="I352" t="str">
        <f t="shared" si="12"/>
        <v>'oakkbcxyz','1266228016560','01022527949','서울특별시  강남구 삼성로 628','yjerb375','츠뷰터'</v>
      </c>
      <c r="J352" s="17" t="s">
        <v>238</v>
      </c>
      <c r="K352" t="str">
        <f t="shared" si="13"/>
        <v>insert into CUSTORMER(Customer_ID,Member_Ssn,PhoneNumber,Member_Location,Passwd,Member_Name
) values('oakkbcxyz','1266228016560','01022527949','서울특별시  강남구 삼성로 628','yjerb375','츠뷰터');</v>
      </c>
    </row>
    <row r="353" spans="1:11" ht="165" x14ac:dyDescent="0.3">
      <c r="A353" t="s">
        <v>3780</v>
      </c>
      <c r="B353" t="s">
        <v>4780</v>
      </c>
      <c r="C353" t="s">
        <v>5781</v>
      </c>
      <c r="D353" t="s">
        <v>8543</v>
      </c>
      <c r="E353" t="s">
        <v>6781</v>
      </c>
      <c r="F353" t="s">
        <v>7781</v>
      </c>
      <c r="H353" s="12" t="s">
        <v>239</v>
      </c>
      <c r="I353" t="str">
        <f t="shared" si="12"/>
        <v>'tozlaymgx','0224072966895','01060733613','서울특별시  강남구 논현로158길 15','vhmnj583','수탸휴'</v>
      </c>
      <c r="J353" s="17" t="s">
        <v>238</v>
      </c>
      <c r="K353" t="str">
        <f t="shared" si="13"/>
        <v>insert into CUSTORMER(Customer_ID,Member_Ssn,PhoneNumber,Member_Location,Passwd,Member_Name
) values('tozlaymgx','0224072966895','01060733613','서울특별시  강남구 논현로158길 15','vhmnj583','수탸휴');</v>
      </c>
    </row>
    <row r="354" spans="1:11" ht="165" x14ac:dyDescent="0.3">
      <c r="A354" t="s">
        <v>3781</v>
      </c>
      <c r="B354" t="s">
        <v>4781</v>
      </c>
      <c r="C354" t="s">
        <v>5782</v>
      </c>
      <c r="D354" t="s">
        <v>8539</v>
      </c>
      <c r="E354" t="s">
        <v>6782</v>
      </c>
      <c r="F354" t="s">
        <v>7782</v>
      </c>
      <c r="H354" s="12" t="s">
        <v>239</v>
      </c>
      <c r="I354" t="str">
        <f t="shared" si="12"/>
        <v>'nkduiguqz','2686358741464','01069233030','서울특별시  강남구 삼성로 628','ppqle491','뵤츠르'</v>
      </c>
      <c r="J354" s="17" t="s">
        <v>238</v>
      </c>
      <c r="K354" t="str">
        <f t="shared" si="13"/>
        <v>insert into CUSTORMER(Customer_ID,Member_Ssn,PhoneNumber,Member_Location,Passwd,Member_Name
) values('nkduiguqz','2686358741464','01069233030','서울특별시  강남구 삼성로 628','ppqle491','뵤츠르');</v>
      </c>
    </row>
    <row r="355" spans="1:11" ht="165" x14ac:dyDescent="0.3">
      <c r="A355" t="s">
        <v>3782</v>
      </c>
      <c r="B355" t="s">
        <v>4782</v>
      </c>
      <c r="C355" t="s">
        <v>5783</v>
      </c>
      <c r="D355" t="s">
        <v>8536</v>
      </c>
      <c r="E355" t="s">
        <v>6783</v>
      </c>
      <c r="F355" t="s">
        <v>7783</v>
      </c>
      <c r="H355" s="12" t="s">
        <v>239</v>
      </c>
      <c r="I355" t="str">
        <f t="shared" si="12"/>
        <v>'lhktmbtrx','2561983460010','01093218263','서울특별시  강남구 광평로60길 22','kduor785','프차추'</v>
      </c>
      <c r="J355" s="17" t="s">
        <v>238</v>
      </c>
      <c r="K355" t="str">
        <f t="shared" si="13"/>
        <v>insert into CUSTORMER(Customer_ID,Member_Ssn,PhoneNumber,Member_Location,Passwd,Member_Name
) values('lhktmbtrx','2561983460010','01093218263','서울특별시  강남구 광평로60길 22','kduor785','프차추');</v>
      </c>
    </row>
    <row r="356" spans="1:11" ht="165" x14ac:dyDescent="0.3">
      <c r="A356" t="s">
        <v>3783</v>
      </c>
      <c r="B356" t="s">
        <v>4783</v>
      </c>
      <c r="C356" t="s">
        <v>5784</v>
      </c>
      <c r="D356" t="s">
        <v>8530</v>
      </c>
      <c r="E356" t="s">
        <v>6784</v>
      </c>
      <c r="F356" t="s">
        <v>7784</v>
      </c>
      <c r="H356" s="12" t="s">
        <v>239</v>
      </c>
      <c r="I356" t="str">
        <f t="shared" si="12"/>
        <v>'ijnefwzuh','7780348724141','01041771640','서울특별시  강남구 삼성로 154','pvzcd189','루모냐'</v>
      </c>
      <c r="J356" s="17" t="s">
        <v>238</v>
      </c>
      <c r="K356" t="str">
        <f t="shared" si="13"/>
        <v>insert into CUSTORMER(Customer_ID,Member_Ssn,PhoneNumber,Member_Location,Passwd,Member_Name
) values('ijnefwzuh','7780348724141','01041771640','서울특별시  강남구 삼성로 154','pvzcd189','루모냐');</v>
      </c>
    </row>
    <row r="357" spans="1:11" ht="165" x14ac:dyDescent="0.3">
      <c r="A357" t="s">
        <v>3784</v>
      </c>
      <c r="B357" t="s">
        <v>4784</v>
      </c>
      <c r="C357" t="s">
        <v>5785</v>
      </c>
      <c r="D357" t="s">
        <v>8535</v>
      </c>
      <c r="E357" t="s">
        <v>6785</v>
      </c>
      <c r="F357" t="s">
        <v>7785</v>
      </c>
      <c r="H357" s="12" t="s">
        <v>239</v>
      </c>
      <c r="I357" t="str">
        <f t="shared" si="12"/>
        <v>'caipbshvb','5512184528805','01077406981','서울특별시  강남구 압구정로 435','hytpo148','려사가'</v>
      </c>
      <c r="J357" s="17" t="s">
        <v>238</v>
      </c>
      <c r="K357" t="str">
        <f t="shared" si="13"/>
        <v>insert into CUSTORMER(Customer_ID,Member_Ssn,PhoneNumber,Member_Location,Passwd,Member_Name
) values('caipbshvb','5512184528805','01077406981','서울특별시  강남구 압구정로 435','hytpo148','려사가');</v>
      </c>
    </row>
    <row r="358" spans="1:11" ht="165" x14ac:dyDescent="0.3">
      <c r="A358" t="s">
        <v>3785</v>
      </c>
      <c r="B358" t="s">
        <v>4785</v>
      </c>
      <c r="C358" t="s">
        <v>5786</v>
      </c>
      <c r="D358" t="s">
        <v>8536</v>
      </c>
      <c r="E358" t="s">
        <v>6786</v>
      </c>
      <c r="F358" t="s">
        <v>7786</v>
      </c>
      <c r="H358" s="12" t="s">
        <v>239</v>
      </c>
      <c r="I358" t="str">
        <f t="shared" si="12"/>
        <v>'ogzqanoke','0053168975178','01070144066','서울특별시  강남구 광평로60길 22','mtzeb285','쥬버도'</v>
      </c>
      <c r="J358" s="17" t="s">
        <v>238</v>
      </c>
      <c r="K358" t="str">
        <f t="shared" si="13"/>
        <v>insert into CUSTORMER(Customer_ID,Member_Ssn,PhoneNumber,Member_Location,Passwd,Member_Name
) values('ogzqanoke','0053168975178','01070144066','서울특별시  강남구 광평로60길 22','mtzeb285','쥬버도');</v>
      </c>
    </row>
    <row r="359" spans="1:11" ht="165" x14ac:dyDescent="0.3">
      <c r="A359" t="s">
        <v>3786</v>
      </c>
      <c r="B359" t="s">
        <v>4786</v>
      </c>
      <c r="C359" t="s">
        <v>5787</v>
      </c>
      <c r="D359" t="s">
        <v>8535</v>
      </c>
      <c r="E359" t="s">
        <v>6787</v>
      </c>
      <c r="F359" t="s">
        <v>7787</v>
      </c>
      <c r="H359" s="12" t="s">
        <v>239</v>
      </c>
      <c r="I359" t="str">
        <f t="shared" si="12"/>
        <v>'vqzjrykqq','7778066421383','01066762279','서울특별시  강남구 압구정로 435','ppjbk805','키요트'</v>
      </c>
      <c r="J359" s="17" t="s">
        <v>238</v>
      </c>
      <c r="K359" t="str">
        <f t="shared" si="13"/>
        <v>insert into CUSTORMER(Customer_ID,Member_Ssn,PhoneNumber,Member_Location,Passwd,Member_Name
) values('vqzjrykqq','7778066421383','01066762279','서울특별시  강남구 압구정로 435','ppjbk805','키요트');</v>
      </c>
    </row>
    <row r="360" spans="1:11" ht="165" x14ac:dyDescent="0.3">
      <c r="A360" t="s">
        <v>3787</v>
      </c>
      <c r="B360" t="s">
        <v>4787</v>
      </c>
      <c r="C360" t="s">
        <v>5788</v>
      </c>
      <c r="D360" t="s">
        <v>8529</v>
      </c>
      <c r="E360" t="s">
        <v>6788</v>
      </c>
      <c r="F360" t="s">
        <v>7788</v>
      </c>
      <c r="H360" s="12" t="s">
        <v>239</v>
      </c>
      <c r="I360" t="str">
        <f t="shared" si="12"/>
        <v>'qedgpfppw','0280642302961','01054260133','서울특별시  강남구 개포로 617-8','cyoom020','퓨보죠'</v>
      </c>
      <c r="J360" s="17" t="s">
        <v>238</v>
      </c>
      <c r="K360" t="str">
        <f t="shared" si="13"/>
        <v>insert into CUSTORMER(Customer_ID,Member_Ssn,PhoneNumber,Member_Location,Passwd,Member_Name
) values('qedgpfppw','0280642302961','01054260133','서울특별시  강남구 개포로 617-8','cyoom020','퓨보죠');</v>
      </c>
    </row>
    <row r="361" spans="1:11" ht="165" x14ac:dyDescent="0.3">
      <c r="A361" t="s">
        <v>3788</v>
      </c>
      <c r="B361" t="s">
        <v>4788</v>
      </c>
      <c r="C361" t="s">
        <v>5789</v>
      </c>
      <c r="D361" t="s">
        <v>8529</v>
      </c>
      <c r="E361" t="s">
        <v>6789</v>
      </c>
      <c r="F361" t="s">
        <v>7789</v>
      </c>
      <c r="H361" s="12" t="s">
        <v>239</v>
      </c>
      <c r="I361" t="str">
        <f t="shared" si="12"/>
        <v>'wtjdxmoyi','6793299554714','01051669134','서울특별시  강남구 개포로 617-8','rdpgu339','비초료'</v>
      </c>
      <c r="J361" s="17" t="s">
        <v>238</v>
      </c>
      <c r="K361" t="str">
        <f t="shared" si="13"/>
        <v>insert into CUSTORMER(Customer_ID,Member_Ssn,PhoneNumber,Member_Location,Passwd,Member_Name
) values('wtjdxmoyi','6793299554714','01051669134','서울특별시  강남구 개포로 617-8','rdpgu339','비초료');</v>
      </c>
    </row>
    <row r="362" spans="1:11" ht="165" x14ac:dyDescent="0.3">
      <c r="A362" t="s">
        <v>3789</v>
      </c>
      <c r="B362" t="s">
        <v>4789</v>
      </c>
      <c r="C362" t="s">
        <v>5790</v>
      </c>
      <c r="D362" t="s">
        <v>8543</v>
      </c>
      <c r="E362" t="s">
        <v>6790</v>
      </c>
      <c r="F362" t="s">
        <v>7790</v>
      </c>
      <c r="H362" s="12" t="s">
        <v>239</v>
      </c>
      <c r="I362" t="str">
        <f t="shared" si="12"/>
        <v>'fquujmthm','3345448815721','01065236980','서울특별시  강남구 논현로158길 15','dubux249','사냐저'</v>
      </c>
      <c r="J362" s="17" t="s">
        <v>238</v>
      </c>
      <c r="K362" t="str">
        <f t="shared" si="13"/>
        <v>insert into CUSTORMER(Customer_ID,Member_Ssn,PhoneNumber,Member_Location,Passwd,Member_Name
) values('fquujmthm','3345448815721','01065236980','서울특별시  강남구 논현로158길 15','dubux249','사냐저');</v>
      </c>
    </row>
    <row r="363" spans="1:11" ht="165" x14ac:dyDescent="0.3">
      <c r="A363" t="s">
        <v>3790</v>
      </c>
      <c r="B363" t="s">
        <v>4790</v>
      </c>
      <c r="C363" t="s">
        <v>5791</v>
      </c>
      <c r="D363" t="s">
        <v>8533</v>
      </c>
      <c r="E363" t="s">
        <v>6791</v>
      </c>
      <c r="F363" t="s">
        <v>7791</v>
      </c>
      <c r="H363" s="12" t="s">
        <v>239</v>
      </c>
      <c r="I363" t="str">
        <f t="shared" si="12"/>
        <v>'ihusqnbml','9762621123694','01073912649','서울특별시  강남구 선릉로 668','inkjq740','텨규교'</v>
      </c>
      <c r="J363" s="17" t="s">
        <v>238</v>
      </c>
      <c r="K363" t="str">
        <f t="shared" si="13"/>
        <v>insert into CUSTORMER(Customer_ID,Member_Ssn,PhoneNumber,Member_Location,Passwd,Member_Name
) values('ihusqnbml','9762621123694','01073912649','서울특별시  강남구 선릉로 668','inkjq740','텨규교');</v>
      </c>
    </row>
    <row r="364" spans="1:11" ht="165" x14ac:dyDescent="0.3">
      <c r="A364" t="s">
        <v>3791</v>
      </c>
      <c r="B364" t="s">
        <v>4791</v>
      </c>
      <c r="C364" t="s">
        <v>5792</v>
      </c>
      <c r="D364" t="s">
        <v>8543</v>
      </c>
      <c r="E364" t="s">
        <v>6792</v>
      </c>
      <c r="F364" t="s">
        <v>7792</v>
      </c>
      <c r="H364" s="12" t="s">
        <v>239</v>
      </c>
      <c r="I364" t="str">
        <f t="shared" si="12"/>
        <v>'wornimlzw','6177076955247','01025269132','서울특별시  강남구 논현로158길 15','tzjdc405','모튜다'</v>
      </c>
      <c r="J364" s="17" t="s">
        <v>238</v>
      </c>
      <c r="K364" t="str">
        <f t="shared" si="13"/>
        <v>insert into CUSTORMER(Customer_ID,Member_Ssn,PhoneNumber,Member_Location,Passwd,Member_Name
) values('wornimlzw','6177076955247','01025269132','서울특별시  강남구 논현로158길 15','tzjdc405','모튜다');</v>
      </c>
    </row>
    <row r="365" spans="1:11" ht="165" x14ac:dyDescent="0.3">
      <c r="A365" t="s">
        <v>3792</v>
      </c>
      <c r="B365" t="s">
        <v>4792</v>
      </c>
      <c r="C365" t="s">
        <v>5793</v>
      </c>
      <c r="D365" t="s">
        <v>8531</v>
      </c>
      <c r="E365" t="s">
        <v>6793</v>
      </c>
      <c r="F365" t="s">
        <v>7793</v>
      </c>
      <c r="H365" s="12" t="s">
        <v>239</v>
      </c>
      <c r="I365" t="str">
        <f t="shared" si="12"/>
        <v>'kwesbczae','7264539635492','01007605902','서울특별시  강남구 선릉로 573','gsnun530','토댜됴'</v>
      </c>
      <c r="J365" s="17" t="s">
        <v>238</v>
      </c>
      <c r="K365" t="str">
        <f t="shared" si="13"/>
        <v>insert into CUSTORMER(Customer_ID,Member_Ssn,PhoneNumber,Member_Location,Passwd,Member_Name
) values('kwesbczae','7264539635492','01007605902','서울특별시  강남구 선릉로 573','gsnun530','토댜됴');</v>
      </c>
    </row>
    <row r="366" spans="1:11" ht="165" x14ac:dyDescent="0.3">
      <c r="A366" t="s">
        <v>3793</v>
      </c>
      <c r="B366" t="s">
        <v>4793</v>
      </c>
      <c r="C366" t="s">
        <v>5794</v>
      </c>
      <c r="D366" t="s">
        <v>8532</v>
      </c>
      <c r="E366" t="s">
        <v>6794</v>
      </c>
      <c r="F366" t="s">
        <v>7794</v>
      </c>
      <c r="H366" s="12" t="s">
        <v>239</v>
      </c>
      <c r="I366" t="str">
        <f t="shared" si="12"/>
        <v>'sbcyjckcx','3530717784669','01058618772','서울특별시  강남구 학동로 426','jlzwn587','모뱌므'</v>
      </c>
      <c r="J366" s="17" t="s">
        <v>238</v>
      </c>
      <c r="K366" t="str">
        <f t="shared" si="13"/>
        <v>insert into CUSTORMER(Customer_ID,Member_Ssn,PhoneNumber,Member_Location,Passwd,Member_Name
) values('sbcyjckcx','3530717784669','01058618772','서울특별시  강남구 학동로 426','jlzwn587','모뱌므');</v>
      </c>
    </row>
    <row r="367" spans="1:11" ht="165" x14ac:dyDescent="0.3">
      <c r="A367" t="s">
        <v>3794</v>
      </c>
      <c r="B367" t="s">
        <v>4794</v>
      </c>
      <c r="C367" t="s">
        <v>5795</v>
      </c>
      <c r="D367" t="s">
        <v>8535</v>
      </c>
      <c r="E367" t="s">
        <v>6795</v>
      </c>
      <c r="F367" t="s">
        <v>7795</v>
      </c>
      <c r="H367" s="12" t="s">
        <v>239</v>
      </c>
      <c r="I367" t="str">
        <f t="shared" si="12"/>
        <v>'svhjmjisl','2238768002348','01044068961','서울특별시  강남구 압구정로 435','aklir919','츠큐츠'</v>
      </c>
      <c r="J367" s="17" t="s">
        <v>238</v>
      </c>
      <c r="K367" t="str">
        <f t="shared" si="13"/>
        <v>insert into CUSTORMER(Customer_ID,Member_Ssn,PhoneNumber,Member_Location,Passwd,Member_Name
) values('svhjmjisl','2238768002348','01044068961','서울특별시  강남구 압구정로 435','aklir919','츠큐츠');</v>
      </c>
    </row>
    <row r="368" spans="1:11" ht="165" x14ac:dyDescent="0.3">
      <c r="A368" t="s">
        <v>3795</v>
      </c>
      <c r="B368" t="s">
        <v>4795</v>
      </c>
      <c r="C368" t="s">
        <v>5796</v>
      </c>
      <c r="D368" t="s">
        <v>8534</v>
      </c>
      <c r="E368" t="s">
        <v>6796</v>
      </c>
      <c r="F368" t="s">
        <v>7796</v>
      </c>
      <c r="H368" s="12" t="s">
        <v>239</v>
      </c>
      <c r="I368" t="str">
        <f t="shared" si="12"/>
        <v>'rmorbwrrl','3061214308102','01055137431','서울특별시  강남구 역삼로 422','ezycq322','켜쟈히'</v>
      </c>
      <c r="J368" s="17" t="s">
        <v>238</v>
      </c>
      <c r="K368" t="str">
        <f t="shared" si="13"/>
        <v>insert into CUSTORMER(Customer_ID,Member_Ssn,PhoneNumber,Member_Location,Passwd,Member_Name
) values('rmorbwrrl','3061214308102','01055137431','서울특별시  강남구 역삼로 422','ezycq322','켜쟈히');</v>
      </c>
    </row>
    <row r="369" spans="1:11" ht="165" x14ac:dyDescent="0.3">
      <c r="A369" t="s">
        <v>3796</v>
      </c>
      <c r="B369" t="s">
        <v>4796</v>
      </c>
      <c r="C369" t="s">
        <v>5797</v>
      </c>
      <c r="D369" t="s">
        <v>8536</v>
      </c>
      <c r="E369" t="s">
        <v>6797</v>
      </c>
      <c r="F369" t="s">
        <v>7797</v>
      </c>
      <c r="H369" s="12" t="s">
        <v>239</v>
      </c>
      <c r="I369" t="str">
        <f t="shared" si="12"/>
        <v>'aobwmwyrj','8209618618705','01047089539','서울특별시  강남구 광평로60길 22','krzch051','큐툐냐'</v>
      </c>
      <c r="J369" s="17" t="s">
        <v>238</v>
      </c>
      <c r="K369" t="str">
        <f t="shared" si="13"/>
        <v>insert into CUSTORMER(Customer_ID,Member_Ssn,PhoneNumber,Member_Location,Passwd,Member_Name
) values('aobwmwyrj','8209618618705','01047089539','서울특별시  강남구 광평로60길 22','krzch051','큐툐냐');</v>
      </c>
    </row>
    <row r="370" spans="1:11" ht="165" x14ac:dyDescent="0.3">
      <c r="A370" t="s">
        <v>3797</v>
      </c>
      <c r="B370" t="s">
        <v>4797</v>
      </c>
      <c r="C370" t="s">
        <v>5798</v>
      </c>
      <c r="D370" t="s">
        <v>8536</v>
      </c>
      <c r="E370" t="s">
        <v>6798</v>
      </c>
      <c r="F370" t="s">
        <v>7798</v>
      </c>
      <c r="H370" s="12" t="s">
        <v>239</v>
      </c>
      <c r="I370" t="str">
        <f t="shared" si="12"/>
        <v>'nhogsadog','2200325767267','01050368823','서울특별시  강남구 광평로60길 22','hfujy501','야로퍼'</v>
      </c>
      <c r="J370" s="17" t="s">
        <v>238</v>
      </c>
      <c r="K370" t="str">
        <f t="shared" si="13"/>
        <v>insert into CUSTORMER(Customer_ID,Member_Ssn,PhoneNumber,Member_Location,Passwd,Member_Name
) values('nhogsadog','2200325767267','01050368823','서울특별시  강남구 광평로60길 22','hfujy501','야로퍼');</v>
      </c>
    </row>
    <row r="371" spans="1:11" ht="165" x14ac:dyDescent="0.3">
      <c r="A371" t="s">
        <v>3798</v>
      </c>
      <c r="B371" t="s">
        <v>4798</v>
      </c>
      <c r="C371" t="s">
        <v>5799</v>
      </c>
      <c r="D371" t="s">
        <v>8538</v>
      </c>
      <c r="E371" t="s">
        <v>6799</v>
      </c>
      <c r="F371" t="s">
        <v>7799</v>
      </c>
      <c r="H371" s="12" t="s">
        <v>239</v>
      </c>
      <c r="I371" t="str">
        <f t="shared" si="12"/>
        <v>'arfueclvp','6997221102849','01022723461','서울특별시  강남구 선릉로108길 27','bxdbe467','오탸커'</v>
      </c>
      <c r="J371" s="17" t="s">
        <v>238</v>
      </c>
      <c r="K371" t="str">
        <f t="shared" si="13"/>
        <v>insert into CUSTORMER(Customer_ID,Member_Ssn,PhoneNumber,Member_Location,Passwd,Member_Name
) values('arfueclvp','6997221102849','01022723461','서울특별시  강남구 선릉로108길 27','bxdbe467','오탸커');</v>
      </c>
    </row>
    <row r="372" spans="1:11" ht="165" x14ac:dyDescent="0.3">
      <c r="A372" t="s">
        <v>3799</v>
      </c>
      <c r="B372" t="s">
        <v>4799</v>
      </c>
      <c r="C372" t="s">
        <v>5800</v>
      </c>
      <c r="D372" t="s">
        <v>8531</v>
      </c>
      <c r="E372" t="s">
        <v>6800</v>
      </c>
      <c r="F372" t="s">
        <v>7800</v>
      </c>
      <c r="H372" s="12" t="s">
        <v>239</v>
      </c>
      <c r="I372" t="str">
        <f t="shared" si="12"/>
        <v>'rmjxeopdn','5484909521876','01093657021','서울특별시  강남구 선릉로 573','yqjwu279','표나슈'</v>
      </c>
      <c r="J372" s="17" t="s">
        <v>238</v>
      </c>
      <c r="K372" t="str">
        <f t="shared" si="13"/>
        <v>insert into CUSTORMER(Customer_ID,Member_Ssn,PhoneNumber,Member_Location,Passwd,Member_Name
) values('rmjxeopdn','5484909521876','01093657021','서울특별시  강남구 선릉로 573','yqjwu279','표나슈');</v>
      </c>
    </row>
    <row r="373" spans="1:11" ht="165" x14ac:dyDescent="0.3">
      <c r="A373" t="s">
        <v>3800</v>
      </c>
      <c r="B373" t="s">
        <v>4800</v>
      </c>
      <c r="C373" t="s">
        <v>5801</v>
      </c>
      <c r="D373" t="s">
        <v>8537</v>
      </c>
      <c r="E373" t="s">
        <v>6801</v>
      </c>
      <c r="F373" t="s">
        <v>7801</v>
      </c>
      <c r="H373" s="12" t="s">
        <v>239</v>
      </c>
      <c r="I373" t="str">
        <f t="shared" si="12"/>
        <v>'fmkmvizzh','0331762858886','01002663692','서울특별시  강남구 학동로 322','vamfb208','려누토'</v>
      </c>
      <c r="J373" s="17" t="s">
        <v>238</v>
      </c>
      <c r="K373" t="str">
        <f t="shared" si="13"/>
        <v>insert into CUSTORMER(Customer_ID,Member_Ssn,PhoneNumber,Member_Location,Passwd,Member_Name
) values('fmkmvizzh','0331762858886','01002663692','서울특별시  강남구 학동로 322','vamfb208','려누토');</v>
      </c>
    </row>
    <row r="374" spans="1:11" ht="165" x14ac:dyDescent="0.3">
      <c r="A374" t="s">
        <v>3801</v>
      </c>
      <c r="B374" t="s">
        <v>4801</v>
      </c>
      <c r="C374" t="s">
        <v>5802</v>
      </c>
      <c r="D374" t="s">
        <v>8532</v>
      </c>
      <c r="E374" t="s">
        <v>6802</v>
      </c>
      <c r="F374" t="s">
        <v>7802</v>
      </c>
      <c r="H374" s="12" t="s">
        <v>239</v>
      </c>
      <c r="I374" t="str">
        <f t="shared" si="12"/>
        <v>'xqshdfxws','8007623448370','01061252927','서울특별시  강남구 학동로 426','dfvoh408','쿄으쿄'</v>
      </c>
      <c r="J374" s="17" t="s">
        <v>238</v>
      </c>
      <c r="K374" t="str">
        <f t="shared" si="13"/>
        <v>insert into CUSTORMER(Customer_ID,Member_Ssn,PhoneNumber,Member_Location,Passwd,Member_Name
) values('xqshdfxws','8007623448370','01061252927','서울특별시  강남구 학동로 426','dfvoh408','쿄으쿄');</v>
      </c>
    </row>
    <row r="375" spans="1:11" ht="165" x14ac:dyDescent="0.3">
      <c r="A375" t="s">
        <v>3802</v>
      </c>
      <c r="B375" t="s">
        <v>4802</v>
      </c>
      <c r="C375" t="s">
        <v>5803</v>
      </c>
      <c r="D375" t="s">
        <v>8529</v>
      </c>
      <c r="E375" t="s">
        <v>6803</v>
      </c>
      <c r="F375" t="s">
        <v>7803</v>
      </c>
      <c r="H375" s="12" t="s">
        <v>239</v>
      </c>
      <c r="I375" t="str">
        <f t="shared" si="12"/>
        <v>'herjxxanp','6316463433683','01064620320','서울특별시  강남구 개포로 617-8','axgky300','서냐시'</v>
      </c>
      <c r="J375" s="17" t="s">
        <v>238</v>
      </c>
      <c r="K375" t="str">
        <f t="shared" si="13"/>
        <v>insert into CUSTORMER(Customer_ID,Member_Ssn,PhoneNumber,Member_Location,Passwd,Member_Name
) values('herjxxanp','6316463433683','01064620320','서울특별시  강남구 개포로 617-8','axgky300','서냐시');</v>
      </c>
    </row>
    <row r="376" spans="1:11" ht="165" x14ac:dyDescent="0.3">
      <c r="A376" t="s">
        <v>3803</v>
      </c>
      <c r="B376" t="s">
        <v>4803</v>
      </c>
      <c r="C376" t="s">
        <v>5804</v>
      </c>
      <c r="D376" t="s">
        <v>8543</v>
      </c>
      <c r="E376" t="s">
        <v>6804</v>
      </c>
      <c r="F376" t="s">
        <v>7804</v>
      </c>
      <c r="H376" s="12" t="s">
        <v>239</v>
      </c>
      <c r="I376" t="str">
        <f t="shared" si="12"/>
        <v>'kfrfysdkz','3744693576081','01076027706','서울특별시  강남구 논현로158길 15','aldaq884','캬고죠'</v>
      </c>
      <c r="J376" s="17" t="s">
        <v>238</v>
      </c>
      <c r="K376" t="str">
        <f t="shared" si="13"/>
        <v>insert into CUSTORMER(Customer_ID,Member_Ssn,PhoneNumber,Member_Location,Passwd,Member_Name
) values('kfrfysdkz','3744693576081','01076027706','서울특별시  강남구 논현로158길 15','aldaq884','캬고죠');</v>
      </c>
    </row>
    <row r="377" spans="1:11" ht="165" x14ac:dyDescent="0.3">
      <c r="A377" t="s">
        <v>3804</v>
      </c>
      <c r="B377" t="s">
        <v>4804</v>
      </c>
      <c r="C377" t="s">
        <v>5805</v>
      </c>
      <c r="D377" t="s">
        <v>8535</v>
      </c>
      <c r="E377" t="s">
        <v>6805</v>
      </c>
      <c r="F377" t="s">
        <v>7805</v>
      </c>
      <c r="H377" s="12" t="s">
        <v>239</v>
      </c>
      <c r="I377" t="str">
        <f t="shared" si="12"/>
        <v>'yulrconrh','4858699907519','01033515615','서울특별시  강남구 압구정로 435','dbuqb962','조드듀'</v>
      </c>
      <c r="J377" s="17" t="s">
        <v>238</v>
      </c>
      <c r="K377" t="str">
        <f t="shared" si="13"/>
        <v>insert into CUSTORMER(Customer_ID,Member_Ssn,PhoneNumber,Member_Location,Passwd,Member_Name
) values('yulrconrh','4858699907519','01033515615','서울특별시  강남구 압구정로 435','dbuqb962','조드듀');</v>
      </c>
    </row>
    <row r="378" spans="1:11" ht="165" x14ac:dyDescent="0.3">
      <c r="A378" t="s">
        <v>3805</v>
      </c>
      <c r="B378" t="s">
        <v>4805</v>
      </c>
      <c r="C378" t="s">
        <v>5806</v>
      </c>
      <c r="D378" t="s">
        <v>8535</v>
      </c>
      <c r="E378" t="s">
        <v>6806</v>
      </c>
      <c r="F378" t="s">
        <v>7806</v>
      </c>
      <c r="H378" s="12" t="s">
        <v>239</v>
      </c>
      <c r="I378" t="str">
        <f t="shared" si="12"/>
        <v>'jyirdjrtu','6350160404469','01008636015','서울특별시  강남구 압구정로 435','athgn777','키드트'</v>
      </c>
      <c r="J378" s="17" t="s">
        <v>238</v>
      </c>
      <c r="K378" t="str">
        <f t="shared" si="13"/>
        <v>insert into CUSTORMER(Customer_ID,Member_Ssn,PhoneNumber,Member_Location,Passwd,Member_Name
) values('jyirdjrtu','6350160404469','01008636015','서울특별시  강남구 압구정로 435','athgn777','키드트');</v>
      </c>
    </row>
    <row r="379" spans="1:11" ht="165" x14ac:dyDescent="0.3">
      <c r="A379" t="s">
        <v>3806</v>
      </c>
      <c r="B379" t="s">
        <v>4806</v>
      </c>
      <c r="C379" t="s">
        <v>5807</v>
      </c>
      <c r="D379" t="s">
        <v>8532</v>
      </c>
      <c r="E379" t="s">
        <v>6807</v>
      </c>
      <c r="F379" t="s">
        <v>7807</v>
      </c>
      <c r="H379" s="12" t="s">
        <v>239</v>
      </c>
      <c r="I379" t="str">
        <f t="shared" si="12"/>
        <v>'odcdurpbc','5559736756952','01034468826','서울특별시  강남구 학동로 426','rrgda112','츠튜쿄'</v>
      </c>
      <c r="J379" s="17" t="s">
        <v>238</v>
      </c>
      <c r="K379" t="str">
        <f t="shared" si="13"/>
        <v>insert into CUSTORMER(Customer_ID,Member_Ssn,PhoneNumber,Member_Location,Passwd,Member_Name
) values('odcdurpbc','5559736756952','01034468826','서울특별시  강남구 학동로 426','rrgda112','츠튜쿄');</v>
      </c>
    </row>
    <row r="380" spans="1:11" ht="165" x14ac:dyDescent="0.3">
      <c r="A380" t="s">
        <v>3807</v>
      </c>
      <c r="B380" t="s">
        <v>4807</v>
      </c>
      <c r="C380" t="s">
        <v>5808</v>
      </c>
      <c r="D380" t="s">
        <v>8535</v>
      </c>
      <c r="E380" t="s">
        <v>6808</v>
      </c>
      <c r="F380" t="s">
        <v>7808</v>
      </c>
      <c r="H380" s="12" t="s">
        <v>239</v>
      </c>
      <c r="I380" t="str">
        <f t="shared" si="12"/>
        <v>'kzkstbvww','8957444397286','01004703504','서울특별시  강남구 압구정로 435','ujypp542','벼셔소'</v>
      </c>
      <c r="J380" s="17" t="s">
        <v>238</v>
      </c>
      <c r="K380" t="str">
        <f t="shared" si="13"/>
        <v>insert into CUSTORMER(Customer_ID,Member_Ssn,PhoneNumber,Member_Location,Passwd,Member_Name
) values('kzkstbvww','8957444397286','01004703504','서울특별시  강남구 압구정로 435','ujypp542','벼셔소');</v>
      </c>
    </row>
    <row r="381" spans="1:11" ht="165" x14ac:dyDescent="0.3">
      <c r="A381" t="s">
        <v>3808</v>
      </c>
      <c r="B381" t="s">
        <v>4808</v>
      </c>
      <c r="C381" t="s">
        <v>5809</v>
      </c>
      <c r="D381" t="s">
        <v>8538</v>
      </c>
      <c r="E381" t="s">
        <v>6809</v>
      </c>
      <c r="F381" t="s">
        <v>7809</v>
      </c>
      <c r="H381" s="12" t="s">
        <v>239</v>
      </c>
      <c r="I381" t="str">
        <f t="shared" si="12"/>
        <v>'srvixsasl','6385512967493','01082212105','서울특별시  강남구 선릉로108길 27','tqvvx200','려으갸'</v>
      </c>
      <c r="J381" s="17" t="s">
        <v>238</v>
      </c>
      <c r="K381" t="str">
        <f t="shared" si="13"/>
        <v>insert into CUSTORMER(Customer_ID,Member_Ssn,PhoneNumber,Member_Location,Passwd,Member_Name
) values('srvixsasl','6385512967493','01082212105','서울특별시  강남구 선릉로108길 27','tqvvx200','려으갸');</v>
      </c>
    </row>
    <row r="382" spans="1:11" ht="165" x14ac:dyDescent="0.3">
      <c r="A382" t="s">
        <v>3809</v>
      </c>
      <c r="B382" t="s">
        <v>4809</v>
      </c>
      <c r="C382" t="s">
        <v>5810</v>
      </c>
      <c r="D382" t="s">
        <v>8540</v>
      </c>
      <c r="E382" t="s">
        <v>6810</v>
      </c>
      <c r="F382" t="s">
        <v>7810</v>
      </c>
      <c r="H382" s="12" t="s">
        <v>239</v>
      </c>
      <c r="I382" t="str">
        <f t="shared" si="12"/>
        <v>'vpoloacxg','0468462373190','01057529405','서울특별시  강남구 헌릉로590길 60','ocejq183','수히여'</v>
      </c>
      <c r="J382" s="17" t="s">
        <v>238</v>
      </c>
      <c r="K382" t="str">
        <f t="shared" si="13"/>
        <v>insert into CUSTORMER(Customer_ID,Member_Ssn,PhoneNumber,Member_Location,Passwd,Member_Name
) values('vpoloacxg','0468462373190','01057529405','서울특별시  강남구 헌릉로590길 60','ocejq183','수히여');</v>
      </c>
    </row>
    <row r="383" spans="1:11" ht="165" x14ac:dyDescent="0.3">
      <c r="A383" t="s">
        <v>3810</v>
      </c>
      <c r="B383" t="s">
        <v>4810</v>
      </c>
      <c r="C383" t="s">
        <v>5811</v>
      </c>
      <c r="D383" t="s">
        <v>8529</v>
      </c>
      <c r="E383" t="s">
        <v>6811</v>
      </c>
      <c r="F383" t="s">
        <v>7811</v>
      </c>
      <c r="H383" s="12" t="s">
        <v>239</v>
      </c>
      <c r="I383" t="str">
        <f t="shared" si="12"/>
        <v>'bjefhiavw','5493082490961','01064952490','서울특별시  강남구 개포로 617-8','ajqhx555','주히죠'</v>
      </c>
      <c r="J383" s="17" t="s">
        <v>238</v>
      </c>
      <c r="K383" t="str">
        <f t="shared" si="13"/>
        <v>insert into CUSTORMER(Customer_ID,Member_Ssn,PhoneNumber,Member_Location,Passwd,Member_Name
) values('bjefhiavw','5493082490961','01064952490','서울특별시  강남구 개포로 617-8','ajqhx555','주히죠');</v>
      </c>
    </row>
    <row r="384" spans="1:11" ht="165" x14ac:dyDescent="0.3">
      <c r="A384" t="s">
        <v>3811</v>
      </c>
      <c r="B384" t="s">
        <v>4811</v>
      </c>
      <c r="C384" t="s">
        <v>5812</v>
      </c>
      <c r="D384" t="s">
        <v>8529</v>
      </c>
      <c r="E384" t="s">
        <v>6812</v>
      </c>
      <c r="F384" t="s">
        <v>7812</v>
      </c>
      <c r="H384" s="12" t="s">
        <v>239</v>
      </c>
      <c r="I384" t="str">
        <f t="shared" si="12"/>
        <v>'hfzdzyobl','3228017689341','01061949241','서울특별시  강남구 개포로 617-8','leixq555','텨뮤햐'</v>
      </c>
      <c r="J384" s="17" t="s">
        <v>238</v>
      </c>
      <c r="K384" t="str">
        <f t="shared" si="13"/>
        <v>insert into CUSTORMER(Customer_ID,Member_Ssn,PhoneNumber,Member_Location,Passwd,Member_Name
) values('hfzdzyobl','3228017689341','01061949241','서울특별시  강남구 개포로 617-8','leixq555','텨뮤햐');</v>
      </c>
    </row>
    <row r="385" spans="1:11" ht="165" x14ac:dyDescent="0.3">
      <c r="A385" t="s">
        <v>3812</v>
      </c>
      <c r="B385" t="s">
        <v>4812</v>
      </c>
      <c r="C385" t="s">
        <v>5813</v>
      </c>
      <c r="D385" t="s">
        <v>8540</v>
      </c>
      <c r="E385" t="s">
        <v>6813</v>
      </c>
      <c r="F385" t="s">
        <v>7813</v>
      </c>
      <c r="H385" s="12" t="s">
        <v>239</v>
      </c>
      <c r="I385" t="str">
        <f t="shared" si="12"/>
        <v>'xulrimwuw','2901301763125','01073801885','서울특별시  강남구 헌릉로590길 60','kofds138','오휴터'</v>
      </c>
      <c r="J385" s="17" t="s">
        <v>238</v>
      </c>
      <c r="K385" t="str">
        <f t="shared" si="13"/>
        <v>insert into CUSTORMER(Customer_ID,Member_Ssn,PhoneNumber,Member_Location,Passwd,Member_Name
) values('xulrimwuw','2901301763125','01073801885','서울특별시  강남구 헌릉로590길 60','kofds138','오휴터');</v>
      </c>
    </row>
    <row r="386" spans="1:11" ht="165" x14ac:dyDescent="0.3">
      <c r="A386" t="s">
        <v>3813</v>
      </c>
      <c r="B386" t="s">
        <v>4813</v>
      </c>
      <c r="C386" t="s">
        <v>5814</v>
      </c>
      <c r="D386" t="s">
        <v>8543</v>
      </c>
      <c r="E386" t="s">
        <v>6814</v>
      </c>
      <c r="F386" t="s">
        <v>7814</v>
      </c>
      <c r="H386" s="12" t="s">
        <v>239</v>
      </c>
      <c r="I386" t="str">
        <f t="shared" si="12"/>
        <v>'ipiflafif','4939138078514','01087566521','서울특별시  강남구 논현로158길 15','dqmye991','유츄러'</v>
      </c>
      <c r="J386" s="17" t="s">
        <v>238</v>
      </c>
      <c r="K386" t="str">
        <f t="shared" si="13"/>
        <v>insert into CUSTORMER(Customer_ID,Member_Ssn,PhoneNumber,Member_Location,Passwd,Member_Name
) values('ipiflafif','4939138078514','01087566521','서울특별시  강남구 논현로158길 15','dqmye991','유츄러');</v>
      </c>
    </row>
    <row r="387" spans="1:11" ht="165" x14ac:dyDescent="0.3">
      <c r="A387" t="s">
        <v>3814</v>
      </c>
      <c r="B387" t="s">
        <v>4814</v>
      </c>
      <c r="C387" t="s">
        <v>5815</v>
      </c>
      <c r="D387" t="s">
        <v>8542</v>
      </c>
      <c r="E387" t="s">
        <v>6815</v>
      </c>
      <c r="F387" t="s">
        <v>7815</v>
      </c>
      <c r="H387" s="12" t="s">
        <v>239</v>
      </c>
      <c r="I387" t="str">
        <f t="shared" si="12"/>
        <v>'wxxxkdptv','4559819242905','01040513633','서울특별시  강남구 학동로 지하 346','fvzah867','다됴나'</v>
      </c>
      <c r="J387" s="17" t="s">
        <v>238</v>
      </c>
      <c r="K387" t="str">
        <f t="shared" si="13"/>
        <v>insert into CUSTORMER(Customer_ID,Member_Ssn,PhoneNumber,Member_Location,Passwd,Member_Name
) values('wxxxkdptv','4559819242905','01040513633','서울특별시  강남구 학동로 지하 346','fvzah867','다됴나');</v>
      </c>
    </row>
    <row r="388" spans="1:11" ht="165" x14ac:dyDescent="0.3">
      <c r="A388" t="s">
        <v>3815</v>
      </c>
      <c r="B388" t="s">
        <v>4815</v>
      </c>
      <c r="C388" t="s">
        <v>5816</v>
      </c>
      <c r="D388" t="s">
        <v>8534</v>
      </c>
      <c r="E388" t="s">
        <v>6816</v>
      </c>
      <c r="F388" t="s">
        <v>7816</v>
      </c>
      <c r="H388" s="12" t="s">
        <v>239</v>
      </c>
      <c r="I388" t="str">
        <f t="shared" si="12"/>
        <v>'ufrdxqlrm','0075725796987','01011442536','서울특별시  강남구 역삼로 422','eyrqb159','라유쿠'</v>
      </c>
      <c r="J388" s="17" t="s">
        <v>238</v>
      </c>
      <c r="K388" t="str">
        <f t="shared" si="13"/>
        <v>insert into CUSTORMER(Customer_ID,Member_Ssn,PhoneNumber,Member_Location,Passwd,Member_Name
) values('ufrdxqlrm','0075725796987','01011442536','서울특별시  강남구 역삼로 422','eyrqb159','라유쿠');</v>
      </c>
    </row>
    <row r="389" spans="1:11" ht="165" x14ac:dyDescent="0.3">
      <c r="A389" t="s">
        <v>3816</v>
      </c>
      <c r="B389" t="s">
        <v>4816</v>
      </c>
      <c r="C389" t="s">
        <v>5817</v>
      </c>
      <c r="D389" t="s">
        <v>8530</v>
      </c>
      <c r="E389" t="s">
        <v>6817</v>
      </c>
      <c r="F389" t="s">
        <v>7817</v>
      </c>
      <c r="H389" s="12" t="s">
        <v>239</v>
      </c>
      <c r="I389" t="str">
        <f t="shared" si="12"/>
        <v>'umrwjoxax','4794692036065','01017011119','서울특별시  강남구 삼성로 154','vxhqg298','티녀뉴'</v>
      </c>
      <c r="J389" s="17" t="s">
        <v>238</v>
      </c>
      <c r="K389" t="str">
        <f t="shared" si="13"/>
        <v>insert into CUSTORMER(Customer_ID,Member_Ssn,PhoneNumber,Member_Location,Passwd,Member_Name
) values('umrwjoxax','4794692036065','01017011119','서울특별시  강남구 삼성로 154','vxhqg298','티녀뉴');</v>
      </c>
    </row>
    <row r="390" spans="1:11" ht="165" x14ac:dyDescent="0.3">
      <c r="A390" t="s">
        <v>3817</v>
      </c>
      <c r="B390" t="s">
        <v>4817</v>
      </c>
      <c r="C390" t="s">
        <v>5818</v>
      </c>
      <c r="D390" t="s">
        <v>8529</v>
      </c>
      <c r="E390" t="s">
        <v>6818</v>
      </c>
      <c r="F390" t="s">
        <v>7818</v>
      </c>
      <c r="H390" s="12" t="s">
        <v>239</v>
      </c>
      <c r="I390" t="str">
        <f t="shared" si="12"/>
        <v>'ifavqhslr','0224496833804','01050896156','서울특별시  강남구 개포로 617-8','ngmpn060','캬무피'</v>
      </c>
      <c r="J390" s="17" t="s">
        <v>238</v>
      </c>
      <c r="K390" t="str">
        <f t="shared" si="13"/>
        <v>insert into CUSTORMER(Customer_ID,Member_Ssn,PhoneNumber,Member_Location,Passwd,Member_Name
) values('ifavqhslr','0224496833804','01050896156','서울특별시  강남구 개포로 617-8','ngmpn060','캬무피');</v>
      </c>
    </row>
    <row r="391" spans="1:11" ht="165" x14ac:dyDescent="0.3">
      <c r="A391" t="s">
        <v>3818</v>
      </c>
      <c r="B391" t="s">
        <v>4818</v>
      </c>
      <c r="C391" t="s">
        <v>5819</v>
      </c>
      <c r="D391" t="s">
        <v>8534</v>
      </c>
      <c r="E391" t="s">
        <v>6819</v>
      </c>
      <c r="F391" t="s">
        <v>7819</v>
      </c>
      <c r="H391" s="12" t="s">
        <v>239</v>
      </c>
      <c r="I391" t="str">
        <f t="shared" si="12"/>
        <v>'qinsjnvqt','7314233571886','01020810475','서울특별시  강남구 역삼로 422','fepqs737','바커쥬'</v>
      </c>
      <c r="J391" s="17" t="s">
        <v>238</v>
      </c>
      <c r="K391" t="str">
        <f t="shared" si="13"/>
        <v>insert into CUSTORMER(Customer_ID,Member_Ssn,PhoneNumber,Member_Location,Passwd,Member_Name
) values('qinsjnvqt','7314233571886','01020810475','서울특별시  강남구 역삼로 422','fepqs737','바커쥬');</v>
      </c>
    </row>
    <row r="392" spans="1:11" ht="165" x14ac:dyDescent="0.3">
      <c r="A392" t="s">
        <v>3819</v>
      </c>
      <c r="B392" t="s">
        <v>4819</v>
      </c>
      <c r="C392" t="s">
        <v>5820</v>
      </c>
      <c r="D392" t="s">
        <v>8530</v>
      </c>
      <c r="E392" t="s">
        <v>6820</v>
      </c>
      <c r="F392" t="s">
        <v>7820</v>
      </c>
      <c r="H392" s="12" t="s">
        <v>239</v>
      </c>
      <c r="I392" t="str">
        <f t="shared" si="12"/>
        <v>'uykiijoqm','4258408996261','01096585319','서울특별시  강남구 삼성로 154','qswsi021','벼기토'</v>
      </c>
      <c r="J392" s="17" t="s">
        <v>238</v>
      </c>
      <c r="K392" t="str">
        <f t="shared" si="13"/>
        <v>insert into CUSTORMER(Customer_ID,Member_Ssn,PhoneNumber,Member_Location,Passwd,Member_Name
) values('uykiijoqm','4258408996261','01096585319','서울특별시  강남구 삼성로 154','qswsi021','벼기토');</v>
      </c>
    </row>
    <row r="393" spans="1:11" ht="165" x14ac:dyDescent="0.3">
      <c r="A393" t="s">
        <v>3820</v>
      </c>
      <c r="B393" t="s">
        <v>4820</v>
      </c>
      <c r="C393" t="s">
        <v>5821</v>
      </c>
      <c r="D393" t="s">
        <v>8531</v>
      </c>
      <c r="E393" t="s">
        <v>6821</v>
      </c>
      <c r="F393" t="s">
        <v>7821</v>
      </c>
      <c r="H393" s="12" t="s">
        <v>239</v>
      </c>
      <c r="I393" t="str">
        <f t="shared" si="12"/>
        <v>'hywxrprsg','7784273717712','01048727528','서울특별시  강남구 선릉로 573','oqbco237','효토여'</v>
      </c>
      <c r="J393" s="17" t="s">
        <v>238</v>
      </c>
      <c r="K393" t="str">
        <f t="shared" si="13"/>
        <v>insert into CUSTORMER(Customer_ID,Member_Ssn,PhoneNumber,Member_Location,Passwd,Member_Name
) values('hywxrprsg','7784273717712','01048727528','서울특별시  강남구 선릉로 573','oqbco237','효토여');</v>
      </c>
    </row>
    <row r="394" spans="1:11" ht="165" x14ac:dyDescent="0.3">
      <c r="A394" t="s">
        <v>3821</v>
      </c>
      <c r="B394" t="s">
        <v>4821</v>
      </c>
      <c r="C394" t="s">
        <v>5822</v>
      </c>
      <c r="D394" t="s">
        <v>8542</v>
      </c>
      <c r="E394" t="s">
        <v>6822</v>
      </c>
      <c r="F394" t="s">
        <v>7822</v>
      </c>
      <c r="H394" s="12" t="s">
        <v>239</v>
      </c>
      <c r="I394" t="str">
        <f t="shared" si="12"/>
        <v>'gwlebxave','0344380956374','01053532427','서울특별시  강남구 학동로 지하 346','xxosa652','요아로'</v>
      </c>
      <c r="J394" s="17" t="s">
        <v>238</v>
      </c>
      <c r="K394" t="str">
        <f t="shared" si="13"/>
        <v>insert into CUSTORMER(Customer_ID,Member_Ssn,PhoneNumber,Member_Location,Passwd,Member_Name
) values('gwlebxave','0344380956374','01053532427','서울특별시  강남구 학동로 지하 346','xxosa652','요아로');</v>
      </c>
    </row>
    <row r="395" spans="1:11" ht="165" x14ac:dyDescent="0.3">
      <c r="A395" t="s">
        <v>3822</v>
      </c>
      <c r="B395" t="s">
        <v>4822</v>
      </c>
      <c r="C395" t="s">
        <v>5823</v>
      </c>
      <c r="D395" t="s">
        <v>8543</v>
      </c>
      <c r="E395" t="s">
        <v>6823</v>
      </c>
      <c r="F395" t="s">
        <v>7823</v>
      </c>
      <c r="H395" s="12" t="s">
        <v>239</v>
      </c>
      <c r="I395" t="str">
        <f t="shared" si="12"/>
        <v>'ozmifeeka','2374333099417','01054866227','서울특별시  강남구 논현로158길 15','okkev764','누큐유'</v>
      </c>
      <c r="J395" s="17" t="s">
        <v>238</v>
      </c>
      <c r="K395" t="str">
        <f t="shared" si="13"/>
        <v>insert into CUSTORMER(Customer_ID,Member_Ssn,PhoneNumber,Member_Location,Passwd,Member_Name
) values('ozmifeeka','2374333099417','01054866227','서울특별시  강남구 논현로158길 15','okkev764','누큐유');</v>
      </c>
    </row>
    <row r="396" spans="1:11" ht="165" x14ac:dyDescent="0.3">
      <c r="A396" t="s">
        <v>3823</v>
      </c>
      <c r="B396" t="s">
        <v>4823</v>
      </c>
      <c r="C396" t="s">
        <v>5824</v>
      </c>
      <c r="D396" t="s">
        <v>8529</v>
      </c>
      <c r="E396" t="s">
        <v>6824</v>
      </c>
      <c r="F396" t="s">
        <v>7824</v>
      </c>
      <c r="H396" s="12" t="s">
        <v>239</v>
      </c>
      <c r="I396" t="str">
        <f t="shared" si="12"/>
        <v>'dbfyycnbp','3290271830017','01010077081','서울특별시  강남구 개포로 617-8','nqzhs296','두리투'</v>
      </c>
      <c r="J396" s="17" t="s">
        <v>238</v>
      </c>
      <c r="K396" t="str">
        <f t="shared" si="13"/>
        <v>insert into CUSTORMER(Customer_ID,Member_Ssn,PhoneNumber,Member_Location,Passwd,Member_Name
) values('dbfyycnbp','3290271830017','01010077081','서울특별시  강남구 개포로 617-8','nqzhs296','두리투');</v>
      </c>
    </row>
    <row r="397" spans="1:11" ht="165" x14ac:dyDescent="0.3">
      <c r="A397" t="s">
        <v>3824</v>
      </c>
      <c r="B397" t="s">
        <v>4824</v>
      </c>
      <c r="C397" t="s">
        <v>5825</v>
      </c>
      <c r="D397" t="s">
        <v>8540</v>
      </c>
      <c r="E397" t="s">
        <v>6825</v>
      </c>
      <c r="F397" t="s">
        <v>7825</v>
      </c>
      <c r="H397" s="12" t="s">
        <v>239</v>
      </c>
      <c r="I397" t="str">
        <f t="shared" si="12"/>
        <v>'mityjqqxf','8087543239590','01014625984','서울특별시  강남구 헌릉로590길 60','qbohh651','러다지'</v>
      </c>
      <c r="J397" s="17" t="s">
        <v>238</v>
      </c>
      <c r="K397" t="str">
        <f t="shared" si="13"/>
        <v>insert into CUSTORMER(Customer_ID,Member_Ssn,PhoneNumber,Member_Location,Passwd,Member_Name
) values('mityjqqxf','8087543239590','01014625984','서울특별시  강남구 헌릉로590길 60','qbohh651','러다지');</v>
      </c>
    </row>
    <row r="398" spans="1:11" ht="165" x14ac:dyDescent="0.3">
      <c r="A398" t="s">
        <v>3825</v>
      </c>
      <c r="B398" t="s">
        <v>4825</v>
      </c>
      <c r="C398" t="s">
        <v>5826</v>
      </c>
      <c r="D398" t="s">
        <v>8530</v>
      </c>
      <c r="E398" t="s">
        <v>6826</v>
      </c>
      <c r="F398" t="s">
        <v>7826</v>
      </c>
      <c r="H398" s="12" t="s">
        <v>239</v>
      </c>
      <c r="I398" t="str">
        <f t="shared" si="12"/>
        <v>'tzzflxzqy','3576634699074','01067360155','서울특별시  강남구 삼성로 154','apkqf119','키겨먀'</v>
      </c>
      <c r="J398" s="17" t="s">
        <v>238</v>
      </c>
      <c r="K398" t="str">
        <f t="shared" si="13"/>
        <v>insert into CUSTORMER(Customer_ID,Member_Ssn,PhoneNumber,Member_Location,Passwd,Member_Name
) values('tzzflxzqy','3576634699074','01067360155','서울특별시  강남구 삼성로 154','apkqf119','키겨먀');</v>
      </c>
    </row>
    <row r="399" spans="1:11" ht="165" x14ac:dyDescent="0.3">
      <c r="A399" t="s">
        <v>3826</v>
      </c>
      <c r="B399" t="s">
        <v>4826</v>
      </c>
      <c r="C399" t="s">
        <v>5827</v>
      </c>
      <c r="D399" t="s">
        <v>8531</v>
      </c>
      <c r="E399" t="s">
        <v>6827</v>
      </c>
      <c r="F399" t="s">
        <v>7827</v>
      </c>
      <c r="H399" s="12" t="s">
        <v>239</v>
      </c>
      <c r="I399" t="str">
        <f t="shared" si="12"/>
        <v>'rfvxmuirg','7171033883302','01028497476','서울특별시  강남구 선릉로 573','qworw920','으됴아'</v>
      </c>
      <c r="J399" s="17" t="s">
        <v>238</v>
      </c>
      <c r="K399" t="str">
        <f t="shared" si="13"/>
        <v>insert into CUSTORMER(Customer_ID,Member_Ssn,PhoneNumber,Member_Location,Passwd,Member_Name
) values('rfvxmuirg','7171033883302','01028497476','서울특별시  강남구 선릉로 573','qworw920','으됴아');</v>
      </c>
    </row>
    <row r="400" spans="1:11" ht="165" x14ac:dyDescent="0.3">
      <c r="A400" t="s">
        <v>3827</v>
      </c>
      <c r="B400" t="s">
        <v>4827</v>
      </c>
      <c r="C400" t="s">
        <v>5828</v>
      </c>
      <c r="D400" t="s">
        <v>8542</v>
      </c>
      <c r="E400" t="s">
        <v>6828</v>
      </c>
      <c r="F400" t="s">
        <v>7828</v>
      </c>
      <c r="H400" s="12" t="s">
        <v>239</v>
      </c>
      <c r="I400" t="str">
        <f t="shared" si="12"/>
        <v>'zrqltwnss','4671601981468','01083550001','서울특별시  강남구 학동로 지하 346','ggpbm730','퍄쳐튜'</v>
      </c>
      <c r="J400" s="17" t="s">
        <v>238</v>
      </c>
      <c r="K400" t="str">
        <f t="shared" si="13"/>
        <v>insert into CUSTORMER(Customer_ID,Member_Ssn,PhoneNumber,Member_Location,Passwd,Member_Name
) values('zrqltwnss','4671601981468','01083550001','서울특별시  강남구 학동로 지하 346','ggpbm730','퍄쳐튜');</v>
      </c>
    </row>
    <row r="401" spans="1:11" ht="165" x14ac:dyDescent="0.3">
      <c r="A401" t="s">
        <v>3828</v>
      </c>
      <c r="B401" t="s">
        <v>4828</v>
      </c>
      <c r="C401" t="s">
        <v>5829</v>
      </c>
      <c r="D401" t="s">
        <v>8538</v>
      </c>
      <c r="E401" t="s">
        <v>6829</v>
      </c>
      <c r="F401" t="s">
        <v>7829</v>
      </c>
      <c r="H401" s="12" t="s">
        <v>239</v>
      </c>
      <c r="I401" t="str">
        <f t="shared" si="12"/>
        <v>'whbutnnqd','4210123797239','01024219348','서울특별시  강남구 선릉로108길 27','tsgty384','파므도'</v>
      </c>
      <c r="J401" s="17" t="s">
        <v>238</v>
      </c>
      <c r="K401" t="str">
        <f t="shared" si="13"/>
        <v>insert into CUSTORMER(Customer_ID,Member_Ssn,PhoneNumber,Member_Location,Passwd,Member_Name
) values('whbutnnqd','4210123797239','01024219348','서울특별시  강남구 선릉로108길 27','tsgty384','파므도');</v>
      </c>
    </row>
    <row r="402" spans="1:11" ht="165" x14ac:dyDescent="0.3">
      <c r="A402" t="s">
        <v>3829</v>
      </c>
      <c r="B402" t="s">
        <v>4829</v>
      </c>
      <c r="C402" t="s">
        <v>5830</v>
      </c>
      <c r="D402" t="s">
        <v>8531</v>
      </c>
      <c r="E402" t="s">
        <v>6830</v>
      </c>
      <c r="F402" t="s">
        <v>7830</v>
      </c>
      <c r="H402" s="12" t="s">
        <v>239</v>
      </c>
      <c r="I402" t="str">
        <f t="shared" ref="I402:I465" si="14">"'"&amp;A402&amp;"','"&amp;B402&amp;"','"&amp;C402&amp;"','"&amp;D402&amp;"','"&amp;E402&amp;"','"&amp;F402&amp;"'"</f>
        <v>'jfxteclke','6063496770749','01033299554','서울특별시  강남구 선릉로 573','hnuyd096','텨어주'</v>
      </c>
      <c r="J402" s="17" t="s">
        <v>238</v>
      </c>
      <c r="K402" t="str">
        <f t="shared" ref="K402:K465" si="15">H402&amp;I402&amp;J402</f>
        <v>insert into CUSTORMER(Customer_ID,Member_Ssn,PhoneNumber,Member_Location,Passwd,Member_Name
) values('jfxteclke','6063496770749','01033299554','서울특별시  강남구 선릉로 573','hnuyd096','텨어주');</v>
      </c>
    </row>
    <row r="403" spans="1:11" ht="165" x14ac:dyDescent="0.3">
      <c r="A403" t="s">
        <v>3830</v>
      </c>
      <c r="B403" t="s">
        <v>4830</v>
      </c>
      <c r="C403" t="s">
        <v>5831</v>
      </c>
      <c r="D403" t="s">
        <v>8542</v>
      </c>
      <c r="E403" t="s">
        <v>6831</v>
      </c>
      <c r="F403" t="s">
        <v>7831</v>
      </c>
      <c r="H403" s="12" t="s">
        <v>239</v>
      </c>
      <c r="I403" t="str">
        <f t="shared" si="14"/>
        <v>'rbmvyfyuk','3204859889361','01075293653','서울특별시  강남구 학동로 지하 346','axqlw461','툐뱌퓨'</v>
      </c>
      <c r="J403" s="17" t="s">
        <v>238</v>
      </c>
      <c r="K403" t="str">
        <f t="shared" si="15"/>
        <v>insert into CUSTORMER(Customer_ID,Member_Ssn,PhoneNumber,Member_Location,Passwd,Member_Name
) values('rbmvyfyuk','3204859889361','01075293653','서울특별시  강남구 학동로 지하 346','axqlw461','툐뱌퓨');</v>
      </c>
    </row>
    <row r="404" spans="1:11" ht="165" x14ac:dyDescent="0.3">
      <c r="A404" t="s">
        <v>3831</v>
      </c>
      <c r="B404" t="s">
        <v>4831</v>
      </c>
      <c r="C404" t="s">
        <v>5832</v>
      </c>
      <c r="D404" t="s">
        <v>8538</v>
      </c>
      <c r="E404" t="s">
        <v>6832</v>
      </c>
      <c r="F404" t="s">
        <v>7832</v>
      </c>
      <c r="H404" s="12" t="s">
        <v>239</v>
      </c>
      <c r="I404" t="str">
        <f t="shared" si="14"/>
        <v>'qezipqiwt','0192605343577','01046796791','서울특별시  강남구 선릉로108길 27','ysadq762','니히기'</v>
      </c>
      <c r="J404" s="17" t="s">
        <v>238</v>
      </c>
      <c r="K404" t="str">
        <f t="shared" si="15"/>
        <v>insert into CUSTORMER(Customer_ID,Member_Ssn,PhoneNumber,Member_Location,Passwd,Member_Name
) values('qezipqiwt','0192605343577','01046796791','서울특별시  강남구 선릉로108길 27','ysadq762','니히기');</v>
      </c>
    </row>
    <row r="405" spans="1:11" ht="165" x14ac:dyDescent="0.3">
      <c r="A405" t="s">
        <v>3832</v>
      </c>
      <c r="B405" t="s">
        <v>4832</v>
      </c>
      <c r="C405" t="s">
        <v>5833</v>
      </c>
      <c r="D405" t="s">
        <v>8530</v>
      </c>
      <c r="E405" t="s">
        <v>6833</v>
      </c>
      <c r="F405" t="s">
        <v>7833</v>
      </c>
      <c r="H405" s="12" t="s">
        <v>239</v>
      </c>
      <c r="I405" t="str">
        <f t="shared" si="14"/>
        <v>'quzgwgowv','0175247175017','01027047818','서울특별시  강남구 삼성로 154','ehdry350','튜랴햐'</v>
      </c>
      <c r="J405" s="17" t="s">
        <v>238</v>
      </c>
      <c r="K405" t="str">
        <f t="shared" si="15"/>
        <v>insert into CUSTORMER(Customer_ID,Member_Ssn,PhoneNumber,Member_Location,Passwd,Member_Name
) values('quzgwgowv','0175247175017','01027047818','서울특별시  강남구 삼성로 154','ehdry350','튜랴햐');</v>
      </c>
    </row>
    <row r="406" spans="1:11" ht="165" x14ac:dyDescent="0.3">
      <c r="A406" t="s">
        <v>3833</v>
      </c>
      <c r="B406" t="s">
        <v>4833</v>
      </c>
      <c r="C406" t="s">
        <v>5834</v>
      </c>
      <c r="D406" t="s">
        <v>8536</v>
      </c>
      <c r="E406" t="s">
        <v>6834</v>
      </c>
      <c r="F406" t="s">
        <v>7834</v>
      </c>
      <c r="H406" s="12" t="s">
        <v>239</v>
      </c>
      <c r="I406" t="str">
        <f t="shared" si="14"/>
        <v>'xvrmrqrcp','0394040066151','01074609289','서울특별시  강남구 광평로60길 22','anpmc901','토후며'</v>
      </c>
      <c r="J406" s="17" t="s">
        <v>238</v>
      </c>
      <c r="K406" t="str">
        <f t="shared" si="15"/>
        <v>insert into CUSTORMER(Customer_ID,Member_Ssn,PhoneNumber,Member_Location,Passwd,Member_Name
) values('xvrmrqrcp','0394040066151','01074609289','서울특별시  강남구 광평로60길 22','anpmc901','토후며');</v>
      </c>
    </row>
    <row r="407" spans="1:11" ht="165" x14ac:dyDescent="0.3">
      <c r="A407" t="s">
        <v>3834</v>
      </c>
      <c r="B407" t="s">
        <v>4834</v>
      </c>
      <c r="C407" t="s">
        <v>5835</v>
      </c>
      <c r="D407" t="s">
        <v>8539</v>
      </c>
      <c r="E407" t="s">
        <v>6835</v>
      </c>
      <c r="F407" t="s">
        <v>7835</v>
      </c>
      <c r="H407" s="12" t="s">
        <v>239</v>
      </c>
      <c r="I407" t="str">
        <f t="shared" si="14"/>
        <v>'tkibnxbxh','5150014636126','01040867535','서울특별시  강남구 삼성로 628','jmqqd935','유오시'</v>
      </c>
      <c r="J407" s="17" t="s">
        <v>238</v>
      </c>
      <c r="K407" t="str">
        <f t="shared" si="15"/>
        <v>insert into CUSTORMER(Customer_ID,Member_Ssn,PhoneNumber,Member_Location,Passwd,Member_Name
) values('tkibnxbxh','5150014636126','01040867535','서울특별시  강남구 삼성로 628','jmqqd935','유오시');</v>
      </c>
    </row>
    <row r="408" spans="1:11" ht="165" x14ac:dyDescent="0.3">
      <c r="A408" t="s">
        <v>3835</v>
      </c>
      <c r="B408" t="s">
        <v>4835</v>
      </c>
      <c r="C408" t="s">
        <v>5836</v>
      </c>
      <c r="D408" t="s">
        <v>8529</v>
      </c>
      <c r="E408" t="s">
        <v>6836</v>
      </c>
      <c r="F408" t="s">
        <v>7836</v>
      </c>
      <c r="H408" s="12" t="s">
        <v>239</v>
      </c>
      <c r="I408" t="str">
        <f t="shared" si="14"/>
        <v>'axefvgwum','3985544189336','01068014560','서울특별시  강남구 개포로 617-8','ntjfu508','소보퍄'</v>
      </c>
      <c r="J408" s="17" t="s">
        <v>238</v>
      </c>
      <c r="K408" t="str">
        <f t="shared" si="15"/>
        <v>insert into CUSTORMER(Customer_ID,Member_Ssn,PhoneNumber,Member_Location,Passwd,Member_Name
) values('axefvgwum','3985544189336','01068014560','서울특별시  강남구 개포로 617-8','ntjfu508','소보퍄');</v>
      </c>
    </row>
    <row r="409" spans="1:11" ht="165" x14ac:dyDescent="0.3">
      <c r="A409" t="s">
        <v>3836</v>
      </c>
      <c r="B409" t="s">
        <v>4836</v>
      </c>
      <c r="C409" t="s">
        <v>5837</v>
      </c>
      <c r="D409" t="s">
        <v>8529</v>
      </c>
      <c r="E409" t="s">
        <v>6837</v>
      </c>
      <c r="F409" t="s">
        <v>7837</v>
      </c>
      <c r="H409" s="12" t="s">
        <v>239</v>
      </c>
      <c r="I409" t="str">
        <f t="shared" si="14"/>
        <v>'ufiwgvney','1524191449932','01050383510','서울특별시  강남구 개포로 617-8','ykcmw377','부차아'</v>
      </c>
      <c r="J409" s="17" t="s">
        <v>238</v>
      </c>
      <c r="K409" t="str">
        <f t="shared" si="15"/>
        <v>insert into CUSTORMER(Customer_ID,Member_Ssn,PhoneNumber,Member_Location,Passwd,Member_Name
) values('ufiwgvney','1524191449932','01050383510','서울특별시  강남구 개포로 617-8','ykcmw377','부차아');</v>
      </c>
    </row>
    <row r="410" spans="1:11" ht="165" x14ac:dyDescent="0.3">
      <c r="A410" t="s">
        <v>3837</v>
      </c>
      <c r="B410" t="s">
        <v>4837</v>
      </c>
      <c r="C410" t="s">
        <v>5838</v>
      </c>
      <c r="D410" t="s">
        <v>8534</v>
      </c>
      <c r="E410" t="s">
        <v>6838</v>
      </c>
      <c r="F410" t="s">
        <v>7838</v>
      </c>
      <c r="H410" s="12" t="s">
        <v>239</v>
      </c>
      <c r="I410" t="str">
        <f t="shared" si="14"/>
        <v>'xpfudryuj','9320252586718','01046174664','서울특별시  강남구 역삼로 422','yjhqs254','이햐교'</v>
      </c>
      <c r="J410" s="17" t="s">
        <v>238</v>
      </c>
      <c r="K410" t="str">
        <f t="shared" si="15"/>
        <v>insert into CUSTORMER(Customer_ID,Member_Ssn,PhoneNumber,Member_Location,Passwd,Member_Name
) values('xpfudryuj','9320252586718','01046174664','서울특별시  강남구 역삼로 422','yjhqs254','이햐교');</v>
      </c>
    </row>
    <row r="411" spans="1:11" ht="165" x14ac:dyDescent="0.3">
      <c r="A411" t="s">
        <v>3838</v>
      </c>
      <c r="B411" t="s">
        <v>4838</v>
      </c>
      <c r="C411" t="s">
        <v>5839</v>
      </c>
      <c r="D411" t="s">
        <v>8531</v>
      </c>
      <c r="E411" t="s">
        <v>6839</v>
      </c>
      <c r="F411" t="s">
        <v>7839</v>
      </c>
      <c r="H411" s="12" t="s">
        <v>239</v>
      </c>
      <c r="I411" t="str">
        <f t="shared" si="14"/>
        <v>'ekelwboqg','0221382352528','01081020068','서울특별시  강남구 선릉로 573','dtoth186','듀머효'</v>
      </c>
      <c r="J411" s="17" t="s">
        <v>238</v>
      </c>
      <c r="K411" t="str">
        <f t="shared" si="15"/>
        <v>insert into CUSTORMER(Customer_ID,Member_Ssn,PhoneNumber,Member_Location,Passwd,Member_Name
) values('ekelwboqg','0221382352528','01081020068','서울특별시  강남구 선릉로 573','dtoth186','듀머효');</v>
      </c>
    </row>
    <row r="412" spans="1:11" ht="165" x14ac:dyDescent="0.3">
      <c r="A412" t="s">
        <v>3839</v>
      </c>
      <c r="B412" t="s">
        <v>4839</v>
      </c>
      <c r="C412" t="s">
        <v>5840</v>
      </c>
      <c r="D412" t="s">
        <v>8532</v>
      </c>
      <c r="E412" t="s">
        <v>6840</v>
      </c>
      <c r="F412" t="s">
        <v>7840</v>
      </c>
      <c r="H412" s="12" t="s">
        <v>239</v>
      </c>
      <c r="I412" t="str">
        <f t="shared" si="14"/>
        <v>'cwuyqmiwj','3272104629117','01079122782','서울특별시  강남구 학동로 426','etiru200','비뮤규'</v>
      </c>
      <c r="J412" s="17" t="s">
        <v>238</v>
      </c>
      <c r="K412" t="str">
        <f t="shared" si="15"/>
        <v>insert into CUSTORMER(Customer_ID,Member_Ssn,PhoneNumber,Member_Location,Passwd,Member_Name
) values('cwuyqmiwj','3272104629117','01079122782','서울특별시  강남구 학동로 426','etiru200','비뮤규');</v>
      </c>
    </row>
    <row r="413" spans="1:11" ht="165" x14ac:dyDescent="0.3">
      <c r="A413" t="s">
        <v>3840</v>
      </c>
      <c r="B413" t="s">
        <v>4840</v>
      </c>
      <c r="C413" t="s">
        <v>5841</v>
      </c>
      <c r="D413" t="s">
        <v>8540</v>
      </c>
      <c r="E413" t="s">
        <v>6841</v>
      </c>
      <c r="F413" t="s">
        <v>7841</v>
      </c>
      <c r="H413" s="12" t="s">
        <v>239</v>
      </c>
      <c r="I413" t="str">
        <f t="shared" si="14"/>
        <v>'lcnhefjjd','2921377217468','01029155263','서울특별시  강남구 헌릉로590길 60','xaila763','프푸디'</v>
      </c>
      <c r="J413" s="17" t="s">
        <v>238</v>
      </c>
      <c r="K413" t="str">
        <f t="shared" si="15"/>
        <v>insert into CUSTORMER(Customer_ID,Member_Ssn,PhoneNumber,Member_Location,Passwd,Member_Name
) values('lcnhefjjd','2921377217468','01029155263','서울특별시  강남구 헌릉로590길 60','xaila763','프푸디');</v>
      </c>
    </row>
    <row r="414" spans="1:11" ht="165" x14ac:dyDescent="0.3">
      <c r="A414" t="s">
        <v>3841</v>
      </c>
      <c r="B414" t="s">
        <v>4841</v>
      </c>
      <c r="C414" t="s">
        <v>5842</v>
      </c>
      <c r="D414" t="s">
        <v>8533</v>
      </c>
      <c r="E414" t="s">
        <v>6842</v>
      </c>
      <c r="F414" t="s">
        <v>7842</v>
      </c>
      <c r="H414" s="12" t="s">
        <v>239</v>
      </c>
      <c r="I414" t="str">
        <f t="shared" si="14"/>
        <v>'priskulns','6066323680654','01071416478','서울특별시  강남구 선릉로 668','pdlqn945','모뎌효'</v>
      </c>
      <c r="J414" s="17" t="s">
        <v>238</v>
      </c>
      <c r="K414" t="str">
        <f t="shared" si="15"/>
        <v>insert into CUSTORMER(Customer_ID,Member_Ssn,PhoneNumber,Member_Location,Passwd,Member_Name
) values('priskulns','6066323680654','01071416478','서울특별시  강남구 선릉로 668','pdlqn945','모뎌효');</v>
      </c>
    </row>
    <row r="415" spans="1:11" ht="165" x14ac:dyDescent="0.3">
      <c r="A415" t="s">
        <v>3842</v>
      </c>
      <c r="B415" t="s">
        <v>4842</v>
      </c>
      <c r="C415" t="s">
        <v>5843</v>
      </c>
      <c r="D415" t="s">
        <v>8533</v>
      </c>
      <c r="E415" t="s">
        <v>6843</v>
      </c>
      <c r="F415" t="s">
        <v>7843</v>
      </c>
      <c r="H415" s="12" t="s">
        <v>239</v>
      </c>
      <c r="I415" t="str">
        <f t="shared" si="14"/>
        <v>'dbnhlugwj','9085026407355','01076143612','서울특별시  강남구 선릉로 668','vmtid281','이갸마'</v>
      </c>
      <c r="J415" s="17" t="s">
        <v>238</v>
      </c>
      <c r="K415" t="str">
        <f t="shared" si="15"/>
        <v>insert into CUSTORMER(Customer_ID,Member_Ssn,PhoneNumber,Member_Location,Passwd,Member_Name
) values('dbnhlugwj','9085026407355','01076143612','서울특별시  강남구 선릉로 668','vmtid281','이갸마');</v>
      </c>
    </row>
    <row r="416" spans="1:11" ht="165" x14ac:dyDescent="0.3">
      <c r="A416" t="s">
        <v>3843</v>
      </c>
      <c r="B416" t="s">
        <v>4843</v>
      </c>
      <c r="C416" t="s">
        <v>5844</v>
      </c>
      <c r="D416" t="s">
        <v>8536</v>
      </c>
      <c r="E416" t="s">
        <v>6844</v>
      </c>
      <c r="F416" t="s">
        <v>7844</v>
      </c>
      <c r="H416" s="12" t="s">
        <v>239</v>
      </c>
      <c r="I416" t="str">
        <f t="shared" si="14"/>
        <v>'zrksduwzm','8230407997346','01082522473','서울특별시  강남구 광평로60길 22','oaejw825','보커두'</v>
      </c>
      <c r="J416" s="17" t="s">
        <v>238</v>
      </c>
      <c r="K416" t="str">
        <f t="shared" si="15"/>
        <v>insert into CUSTORMER(Customer_ID,Member_Ssn,PhoneNumber,Member_Location,Passwd,Member_Name
) values('zrksduwzm','8230407997346','01082522473','서울특별시  강남구 광평로60길 22','oaejw825','보커두');</v>
      </c>
    </row>
    <row r="417" spans="1:11" ht="165" x14ac:dyDescent="0.3">
      <c r="A417" t="s">
        <v>3844</v>
      </c>
      <c r="B417" t="s">
        <v>4844</v>
      </c>
      <c r="C417" t="s">
        <v>5845</v>
      </c>
      <c r="D417" t="s">
        <v>8529</v>
      </c>
      <c r="E417" t="s">
        <v>6845</v>
      </c>
      <c r="F417" t="s">
        <v>7845</v>
      </c>
      <c r="H417" s="12" t="s">
        <v>239</v>
      </c>
      <c r="I417" t="str">
        <f t="shared" si="14"/>
        <v>'axasryvot','2778285126113','01019277047','서울특별시  강남구 개포로 617-8','pwccg605','야모구'</v>
      </c>
      <c r="J417" s="17" t="s">
        <v>238</v>
      </c>
      <c r="K417" t="str">
        <f t="shared" si="15"/>
        <v>insert into CUSTORMER(Customer_ID,Member_Ssn,PhoneNumber,Member_Location,Passwd,Member_Name
) values('axasryvot','2778285126113','01019277047','서울특별시  강남구 개포로 617-8','pwccg605','야모구');</v>
      </c>
    </row>
    <row r="418" spans="1:11" ht="165" x14ac:dyDescent="0.3">
      <c r="A418" t="s">
        <v>3845</v>
      </c>
      <c r="B418" t="s">
        <v>4845</v>
      </c>
      <c r="C418" t="s">
        <v>5846</v>
      </c>
      <c r="D418" t="s">
        <v>8531</v>
      </c>
      <c r="E418" t="s">
        <v>6846</v>
      </c>
      <c r="F418" t="s">
        <v>7846</v>
      </c>
      <c r="H418" s="12" t="s">
        <v>239</v>
      </c>
      <c r="I418" t="str">
        <f t="shared" si="14"/>
        <v>'rgkbrncrn','7146905822802','01048182174','서울특별시  강남구 선릉로 573','tktgx742','쵸차프'</v>
      </c>
      <c r="J418" s="17" t="s">
        <v>238</v>
      </c>
      <c r="K418" t="str">
        <f t="shared" si="15"/>
        <v>insert into CUSTORMER(Customer_ID,Member_Ssn,PhoneNumber,Member_Location,Passwd,Member_Name
) values('rgkbrncrn','7146905822802','01048182174','서울특별시  강남구 선릉로 573','tktgx742','쵸차프');</v>
      </c>
    </row>
    <row r="419" spans="1:11" ht="165" x14ac:dyDescent="0.3">
      <c r="A419" t="s">
        <v>3846</v>
      </c>
      <c r="B419" t="s">
        <v>4846</v>
      </c>
      <c r="C419" t="s">
        <v>5847</v>
      </c>
      <c r="D419" t="s">
        <v>8540</v>
      </c>
      <c r="E419" t="s">
        <v>6847</v>
      </c>
      <c r="F419" t="s">
        <v>7847</v>
      </c>
      <c r="H419" s="12" t="s">
        <v>239</v>
      </c>
      <c r="I419" t="str">
        <f t="shared" si="14"/>
        <v>'edepophcv','5050184948425','01009742584','서울특별시  강남구 헌릉로590길 60','muybq166','쇼주머'</v>
      </c>
      <c r="J419" s="17" t="s">
        <v>238</v>
      </c>
      <c r="K419" t="str">
        <f t="shared" si="15"/>
        <v>insert into CUSTORMER(Customer_ID,Member_Ssn,PhoneNumber,Member_Location,Passwd,Member_Name
) values('edepophcv','5050184948425','01009742584','서울특별시  강남구 헌릉로590길 60','muybq166','쇼주머');</v>
      </c>
    </row>
    <row r="420" spans="1:11" ht="165" x14ac:dyDescent="0.3">
      <c r="A420" t="s">
        <v>3847</v>
      </c>
      <c r="B420" t="s">
        <v>4847</v>
      </c>
      <c r="C420" t="s">
        <v>5848</v>
      </c>
      <c r="D420" t="s">
        <v>8536</v>
      </c>
      <c r="E420" t="s">
        <v>6848</v>
      </c>
      <c r="F420" t="s">
        <v>7848</v>
      </c>
      <c r="H420" s="12" t="s">
        <v>239</v>
      </c>
      <c r="I420" t="str">
        <f t="shared" si="14"/>
        <v>'zfhyohbis','0912685435751','01057950878','서울특별시  강남구 광평로60길 22','ntlhh064','누저교'</v>
      </c>
      <c r="J420" s="17" t="s">
        <v>238</v>
      </c>
      <c r="K420" t="str">
        <f t="shared" si="15"/>
        <v>insert into CUSTORMER(Customer_ID,Member_Ssn,PhoneNumber,Member_Location,Passwd,Member_Name
) values('zfhyohbis','0912685435751','01057950878','서울특별시  강남구 광평로60길 22','ntlhh064','누저교');</v>
      </c>
    </row>
    <row r="421" spans="1:11" ht="165" x14ac:dyDescent="0.3">
      <c r="A421" t="s">
        <v>3848</v>
      </c>
      <c r="B421" t="s">
        <v>4848</v>
      </c>
      <c r="C421" t="s">
        <v>5849</v>
      </c>
      <c r="D421" t="s">
        <v>8536</v>
      </c>
      <c r="E421" t="s">
        <v>6849</v>
      </c>
      <c r="F421" t="s">
        <v>7849</v>
      </c>
      <c r="H421" s="12" t="s">
        <v>239</v>
      </c>
      <c r="I421" t="str">
        <f t="shared" si="14"/>
        <v>'xsjykqtye','2852959143907','01033946030','서울특별시  강남구 광평로60길 22','eyrfg912','차사셔'</v>
      </c>
      <c r="J421" s="17" t="s">
        <v>238</v>
      </c>
      <c r="K421" t="str">
        <f t="shared" si="15"/>
        <v>insert into CUSTORMER(Customer_ID,Member_Ssn,PhoneNumber,Member_Location,Passwd,Member_Name
) values('xsjykqtye','2852959143907','01033946030','서울특별시  강남구 광평로60길 22','eyrfg912','차사셔');</v>
      </c>
    </row>
    <row r="422" spans="1:11" ht="165" x14ac:dyDescent="0.3">
      <c r="A422" t="s">
        <v>3849</v>
      </c>
      <c r="B422" t="s">
        <v>4849</v>
      </c>
      <c r="C422" t="s">
        <v>5850</v>
      </c>
      <c r="D422" t="s">
        <v>8540</v>
      </c>
      <c r="E422" t="s">
        <v>6850</v>
      </c>
      <c r="F422" t="s">
        <v>7850</v>
      </c>
      <c r="H422" s="12" t="s">
        <v>239</v>
      </c>
      <c r="I422" t="str">
        <f t="shared" si="14"/>
        <v>'gcxkargmq','0425923874666','01014069063','서울특별시  강남구 헌릉로590길 60','yciqn726','며디류'</v>
      </c>
      <c r="J422" s="17" t="s">
        <v>238</v>
      </c>
      <c r="K422" t="str">
        <f t="shared" si="15"/>
        <v>insert into CUSTORMER(Customer_ID,Member_Ssn,PhoneNumber,Member_Location,Passwd,Member_Name
) values('gcxkargmq','0425923874666','01014069063','서울특별시  강남구 헌릉로590길 60','yciqn726','며디류');</v>
      </c>
    </row>
    <row r="423" spans="1:11" ht="165" x14ac:dyDescent="0.3">
      <c r="A423" t="s">
        <v>3850</v>
      </c>
      <c r="B423" t="s">
        <v>4850</v>
      </c>
      <c r="C423" t="s">
        <v>5851</v>
      </c>
      <c r="D423" t="s">
        <v>8540</v>
      </c>
      <c r="E423" t="s">
        <v>6851</v>
      </c>
      <c r="F423" t="s">
        <v>7851</v>
      </c>
      <c r="H423" s="12" t="s">
        <v>239</v>
      </c>
      <c r="I423" t="str">
        <f t="shared" si="14"/>
        <v>'mqcmjylzq','7117946255793','01051938860','서울특별시  강남구 헌릉로590길 60','vjaag433','파타펴'</v>
      </c>
      <c r="J423" s="17" t="s">
        <v>238</v>
      </c>
      <c r="K423" t="str">
        <f t="shared" si="15"/>
        <v>insert into CUSTORMER(Customer_ID,Member_Ssn,PhoneNumber,Member_Location,Passwd,Member_Name
) values('mqcmjylzq','7117946255793','01051938860','서울특별시  강남구 헌릉로590길 60','vjaag433','파타펴');</v>
      </c>
    </row>
    <row r="424" spans="1:11" ht="165" x14ac:dyDescent="0.3">
      <c r="A424" t="s">
        <v>3851</v>
      </c>
      <c r="B424" t="s">
        <v>4851</v>
      </c>
      <c r="C424" t="s">
        <v>5852</v>
      </c>
      <c r="D424" t="s">
        <v>8530</v>
      </c>
      <c r="E424" t="s">
        <v>6852</v>
      </c>
      <c r="F424" t="s">
        <v>7852</v>
      </c>
      <c r="H424" s="12" t="s">
        <v>239</v>
      </c>
      <c r="I424" t="str">
        <f t="shared" si="14"/>
        <v>'kjilwrpjy','0383986447508','01064198074','서울특별시  강남구 삼성로 154','nnhbu614','뇨햐뇨'</v>
      </c>
      <c r="J424" s="17" t="s">
        <v>238</v>
      </c>
      <c r="K424" t="str">
        <f t="shared" si="15"/>
        <v>insert into CUSTORMER(Customer_ID,Member_Ssn,PhoneNumber,Member_Location,Passwd,Member_Name
) values('kjilwrpjy','0383986447508','01064198074','서울특별시  강남구 삼성로 154','nnhbu614','뇨햐뇨');</v>
      </c>
    </row>
    <row r="425" spans="1:11" ht="165" x14ac:dyDescent="0.3">
      <c r="A425" t="s">
        <v>3852</v>
      </c>
      <c r="B425" t="s">
        <v>4852</v>
      </c>
      <c r="C425" t="s">
        <v>5853</v>
      </c>
      <c r="D425" t="s">
        <v>8536</v>
      </c>
      <c r="E425" t="s">
        <v>6853</v>
      </c>
      <c r="F425" t="s">
        <v>7853</v>
      </c>
      <c r="H425" s="12" t="s">
        <v>239</v>
      </c>
      <c r="I425" t="str">
        <f t="shared" si="14"/>
        <v>'rxfknaizx','6906982041417','01075599986','서울특별시  강남구 광평로60길 22','aptlp815','요추디'</v>
      </c>
      <c r="J425" s="17" t="s">
        <v>238</v>
      </c>
      <c r="K425" t="str">
        <f t="shared" si="15"/>
        <v>insert into CUSTORMER(Customer_ID,Member_Ssn,PhoneNumber,Member_Location,Passwd,Member_Name
) values('rxfknaizx','6906982041417','01075599986','서울특별시  강남구 광평로60길 22','aptlp815','요추디');</v>
      </c>
    </row>
    <row r="426" spans="1:11" ht="165" x14ac:dyDescent="0.3">
      <c r="A426" t="s">
        <v>3853</v>
      </c>
      <c r="B426" t="s">
        <v>4853</v>
      </c>
      <c r="C426" t="s">
        <v>5854</v>
      </c>
      <c r="D426" t="s">
        <v>8534</v>
      </c>
      <c r="E426" t="s">
        <v>6854</v>
      </c>
      <c r="F426" t="s">
        <v>7854</v>
      </c>
      <c r="H426" s="12" t="s">
        <v>239</v>
      </c>
      <c r="I426" t="str">
        <f t="shared" si="14"/>
        <v>'swzivuywm','6361916016578','01081045553','서울특별시  강남구 역삼로 422','ippks911','차비코'</v>
      </c>
      <c r="J426" s="17" t="s">
        <v>238</v>
      </c>
      <c r="K426" t="str">
        <f t="shared" si="15"/>
        <v>insert into CUSTORMER(Customer_ID,Member_Ssn,PhoneNumber,Member_Location,Passwd,Member_Name
) values('swzivuywm','6361916016578','01081045553','서울특별시  강남구 역삼로 422','ippks911','차비코');</v>
      </c>
    </row>
    <row r="427" spans="1:11" ht="165" x14ac:dyDescent="0.3">
      <c r="A427" t="s">
        <v>3854</v>
      </c>
      <c r="B427" t="s">
        <v>4854</v>
      </c>
      <c r="C427" t="s">
        <v>5855</v>
      </c>
      <c r="D427" t="s">
        <v>8532</v>
      </c>
      <c r="E427" t="s">
        <v>6855</v>
      </c>
      <c r="F427" t="s">
        <v>7855</v>
      </c>
      <c r="H427" s="12" t="s">
        <v>239</v>
      </c>
      <c r="I427" t="str">
        <f t="shared" si="14"/>
        <v>'trsadnetx','7107779359939','01018561067','서울특별시  강남구 학동로 426','zlihm063','구켜됴'</v>
      </c>
      <c r="J427" s="17" t="s">
        <v>238</v>
      </c>
      <c r="K427" t="str">
        <f t="shared" si="15"/>
        <v>insert into CUSTORMER(Customer_ID,Member_Ssn,PhoneNumber,Member_Location,Passwd,Member_Name
) values('trsadnetx','7107779359939','01018561067','서울특별시  강남구 학동로 426','zlihm063','구켜됴');</v>
      </c>
    </row>
    <row r="428" spans="1:11" ht="165" x14ac:dyDescent="0.3">
      <c r="A428" t="s">
        <v>3855</v>
      </c>
      <c r="B428" t="s">
        <v>4855</v>
      </c>
      <c r="C428" t="s">
        <v>5856</v>
      </c>
      <c r="D428" t="s">
        <v>8529</v>
      </c>
      <c r="E428" t="s">
        <v>6856</v>
      </c>
      <c r="F428" t="s">
        <v>7856</v>
      </c>
      <c r="H428" s="12" t="s">
        <v>239</v>
      </c>
      <c r="I428" t="str">
        <f t="shared" si="14"/>
        <v>'oekrxnsfn','1566355314978','01061079958','서울특별시  강남구 개포로 617-8','ldrau875','우댜처'</v>
      </c>
      <c r="J428" s="17" t="s">
        <v>238</v>
      </c>
      <c r="K428" t="str">
        <f t="shared" si="15"/>
        <v>insert into CUSTORMER(Customer_ID,Member_Ssn,PhoneNumber,Member_Location,Passwd,Member_Name
) values('oekrxnsfn','1566355314978','01061079958','서울특별시  강남구 개포로 617-8','ldrau875','우댜처');</v>
      </c>
    </row>
    <row r="429" spans="1:11" ht="165" x14ac:dyDescent="0.3">
      <c r="A429" t="s">
        <v>3856</v>
      </c>
      <c r="B429" t="s">
        <v>4856</v>
      </c>
      <c r="C429" t="s">
        <v>5857</v>
      </c>
      <c r="D429" t="s">
        <v>8529</v>
      </c>
      <c r="E429" t="s">
        <v>6857</v>
      </c>
      <c r="F429" t="s">
        <v>7857</v>
      </c>
      <c r="H429" s="12" t="s">
        <v>239</v>
      </c>
      <c r="I429" t="str">
        <f t="shared" si="14"/>
        <v>'fzhycthof','0620821039822','01049581652','서울특별시  강남구 개포로 617-8','evnoe035','쥬지펴'</v>
      </c>
      <c r="J429" s="17" t="s">
        <v>238</v>
      </c>
      <c r="K429" t="str">
        <f t="shared" si="15"/>
        <v>insert into CUSTORMER(Customer_ID,Member_Ssn,PhoneNumber,Member_Location,Passwd,Member_Name
) values('fzhycthof','0620821039822','01049581652','서울특별시  강남구 개포로 617-8','evnoe035','쥬지펴');</v>
      </c>
    </row>
    <row r="430" spans="1:11" ht="165" x14ac:dyDescent="0.3">
      <c r="A430" t="s">
        <v>3857</v>
      </c>
      <c r="B430" t="s">
        <v>4857</v>
      </c>
      <c r="C430" t="s">
        <v>5858</v>
      </c>
      <c r="D430" t="s">
        <v>8540</v>
      </c>
      <c r="E430" t="s">
        <v>6858</v>
      </c>
      <c r="F430" t="s">
        <v>7858</v>
      </c>
      <c r="H430" s="12" t="s">
        <v>239</v>
      </c>
      <c r="I430" t="str">
        <f t="shared" si="14"/>
        <v>'ixkrjejja','8374435996562','01093500276','서울특별시  강남구 헌릉로590길 60','czaym175','쵸쇼탸'</v>
      </c>
      <c r="J430" s="17" t="s">
        <v>238</v>
      </c>
      <c r="K430" t="str">
        <f t="shared" si="15"/>
        <v>insert into CUSTORMER(Customer_ID,Member_Ssn,PhoneNumber,Member_Location,Passwd,Member_Name
) values('ixkrjejja','8374435996562','01093500276','서울특별시  강남구 헌릉로590길 60','czaym175','쵸쇼탸');</v>
      </c>
    </row>
    <row r="431" spans="1:11" ht="165" x14ac:dyDescent="0.3">
      <c r="A431" t="s">
        <v>3858</v>
      </c>
      <c r="B431" t="s">
        <v>4858</v>
      </c>
      <c r="C431" t="s">
        <v>5859</v>
      </c>
      <c r="D431" t="s">
        <v>8533</v>
      </c>
      <c r="E431" t="s">
        <v>6859</v>
      </c>
      <c r="F431" t="s">
        <v>7859</v>
      </c>
      <c r="H431" s="12" t="s">
        <v>239</v>
      </c>
      <c r="I431" t="str">
        <f t="shared" si="14"/>
        <v>'eyspjafnx','7542739463986','01012649080','서울특별시  강남구 선릉로 668','okkjy561','냐브규'</v>
      </c>
      <c r="J431" s="17" t="s">
        <v>238</v>
      </c>
      <c r="K431" t="str">
        <f t="shared" si="15"/>
        <v>insert into CUSTORMER(Customer_ID,Member_Ssn,PhoneNumber,Member_Location,Passwd,Member_Name
) values('eyspjafnx','7542739463986','01012649080','서울특별시  강남구 선릉로 668','okkjy561','냐브규');</v>
      </c>
    </row>
    <row r="432" spans="1:11" ht="165" x14ac:dyDescent="0.3">
      <c r="A432" t="s">
        <v>3859</v>
      </c>
      <c r="B432" t="s">
        <v>4859</v>
      </c>
      <c r="C432" t="s">
        <v>5860</v>
      </c>
      <c r="D432" t="s">
        <v>8529</v>
      </c>
      <c r="E432" t="s">
        <v>6860</v>
      </c>
      <c r="F432" t="s">
        <v>7860</v>
      </c>
      <c r="H432" s="12" t="s">
        <v>239</v>
      </c>
      <c r="I432" t="str">
        <f t="shared" si="14"/>
        <v>'gimxgtdjn','2653174745165','01076048466','서울특별시  강남구 개포로 617-8','jryjd241','소거수'</v>
      </c>
      <c r="J432" s="17" t="s">
        <v>238</v>
      </c>
      <c r="K432" t="str">
        <f t="shared" si="15"/>
        <v>insert into CUSTORMER(Customer_ID,Member_Ssn,PhoneNumber,Member_Location,Passwd,Member_Name
) values('gimxgtdjn','2653174745165','01076048466','서울특별시  강남구 개포로 617-8','jryjd241','소거수');</v>
      </c>
    </row>
    <row r="433" spans="1:11" ht="165" x14ac:dyDescent="0.3">
      <c r="A433" t="s">
        <v>3860</v>
      </c>
      <c r="B433" t="s">
        <v>4860</v>
      </c>
      <c r="C433" t="s">
        <v>5861</v>
      </c>
      <c r="D433" t="s">
        <v>8530</v>
      </c>
      <c r="E433" t="s">
        <v>6861</v>
      </c>
      <c r="F433" t="s">
        <v>7861</v>
      </c>
      <c r="H433" s="12" t="s">
        <v>239</v>
      </c>
      <c r="I433" t="str">
        <f t="shared" si="14"/>
        <v>'hxekadctk','2311548237958','01050401336','서울특별시  강남구 삼성로 154','lakfk290','뎌마휴'</v>
      </c>
      <c r="J433" s="17" t="s">
        <v>238</v>
      </c>
      <c r="K433" t="str">
        <f t="shared" si="15"/>
        <v>insert into CUSTORMER(Customer_ID,Member_Ssn,PhoneNumber,Member_Location,Passwd,Member_Name
) values('hxekadctk','2311548237958','01050401336','서울특별시  강남구 삼성로 154','lakfk290','뎌마휴');</v>
      </c>
    </row>
    <row r="434" spans="1:11" ht="165" x14ac:dyDescent="0.3">
      <c r="A434" t="s">
        <v>3861</v>
      </c>
      <c r="B434" t="s">
        <v>4861</v>
      </c>
      <c r="C434" t="s">
        <v>5862</v>
      </c>
      <c r="D434" t="s">
        <v>8532</v>
      </c>
      <c r="E434" t="s">
        <v>6862</v>
      </c>
      <c r="F434" t="s">
        <v>7862</v>
      </c>
      <c r="H434" s="12" t="s">
        <v>239</v>
      </c>
      <c r="I434" t="str">
        <f t="shared" si="14"/>
        <v>'yyyoqvrfz','8622100944434','01097890155','서울특별시  강남구 학동로 426','cjdft559','크니토'</v>
      </c>
      <c r="J434" s="17" t="s">
        <v>238</v>
      </c>
      <c r="K434" t="str">
        <f t="shared" si="15"/>
        <v>insert into CUSTORMER(Customer_ID,Member_Ssn,PhoneNumber,Member_Location,Passwd,Member_Name
) values('yyyoqvrfz','8622100944434','01097890155','서울특별시  강남구 학동로 426','cjdft559','크니토');</v>
      </c>
    </row>
    <row r="435" spans="1:11" ht="165" x14ac:dyDescent="0.3">
      <c r="A435" t="s">
        <v>3862</v>
      </c>
      <c r="B435" t="s">
        <v>4862</v>
      </c>
      <c r="C435" t="s">
        <v>5863</v>
      </c>
      <c r="D435" t="s">
        <v>8534</v>
      </c>
      <c r="E435" t="s">
        <v>6863</v>
      </c>
      <c r="F435" t="s">
        <v>7863</v>
      </c>
      <c r="H435" s="12" t="s">
        <v>239</v>
      </c>
      <c r="I435" t="str">
        <f t="shared" si="14"/>
        <v>'bmlcggnns','5584959200926','01009311495','서울특별시  강남구 역삼로 422','xkovk695','루퍄스'</v>
      </c>
      <c r="J435" s="17" t="s">
        <v>238</v>
      </c>
      <c r="K435" t="str">
        <f t="shared" si="15"/>
        <v>insert into CUSTORMER(Customer_ID,Member_Ssn,PhoneNumber,Member_Location,Passwd,Member_Name
) values('bmlcggnns','5584959200926','01009311495','서울특별시  강남구 역삼로 422','xkovk695','루퍄스');</v>
      </c>
    </row>
    <row r="436" spans="1:11" ht="165" x14ac:dyDescent="0.3">
      <c r="A436" t="s">
        <v>3863</v>
      </c>
      <c r="B436" t="s">
        <v>4863</v>
      </c>
      <c r="C436" t="s">
        <v>5864</v>
      </c>
      <c r="D436" t="s">
        <v>8531</v>
      </c>
      <c r="E436" t="s">
        <v>6864</v>
      </c>
      <c r="F436" t="s">
        <v>7864</v>
      </c>
      <c r="H436" s="12" t="s">
        <v>239</v>
      </c>
      <c r="I436" t="str">
        <f t="shared" si="14"/>
        <v>'zrgqezkhd','1021533032954','01019933872','서울특별시  강남구 선릉로 573','fyvsh511','쟈추모'</v>
      </c>
      <c r="J436" s="17" t="s">
        <v>238</v>
      </c>
      <c r="K436" t="str">
        <f t="shared" si="15"/>
        <v>insert into CUSTORMER(Customer_ID,Member_Ssn,PhoneNumber,Member_Location,Passwd,Member_Name
) values('zrgqezkhd','1021533032954','01019933872','서울특별시  강남구 선릉로 573','fyvsh511','쟈추모');</v>
      </c>
    </row>
    <row r="437" spans="1:11" ht="165" x14ac:dyDescent="0.3">
      <c r="A437" t="s">
        <v>3864</v>
      </c>
      <c r="B437" t="s">
        <v>4864</v>
      </c>
      <c r="C437" t="s">
        <v>5865</v>
      </c>
      <c r="D437" t="s">
        <v>8539</v>
      </c>
      <c r="E437" t="s">
        <v>6865</v>
      </c>
      <c r="F437" t="s">
        <v>7865</v>
      </c>
      <c r="H437" s="12" t="s">
        <v>239</v>
      </c>
      <c r="I437" t="str">
        <f t="shared" si="14"/>
        <v>'dxicflqxm','3186854114355','01046882885','서울특별시  강남구 삼성로 628','gjvqr774','후요티'</v>
      </c>
      <c r="J437" s="17" t="s">
        <v>238</v>
      </c>
      <c r="K437" t="str">
        <f t="shared" si="15"/>
        <v>insert into CUSTORMER(Customer_ID,Member_Ssn,PhoneNumber,Member_Location,Passwd,Member_Name
) values('dxicflqxm','3186854114355','01046882885','서울특별시  강남구 삼성로 628','gjvqr774','후요티');</v>
      </c>
    </row>
    <row r="438" spans="1:11" ht="165" x14ac:dyDescent="0.3">
      <c r="A438" t="s">
        <v>3865</v>
      </c>
      <c r="B438" t="s">
        <v>4865</v>
      </c>
      <c r="C438" t="s">
        <v>5866</v>
      </c>
      <c r="D438" t="s">
        <v>8534</v>
      </c>
      <c r="E438" t="s">
        <v>6866</v>
      </c>
      <c r="F438" t="s">
        <v>7866</v>
      </c>
      <c r="H438" s="12" t="s">
        <v>239</v>
      </c>
      <c r="I438" t="str">
        <f t="shared" si="14"/>
        <v>'qmefmiltg','1224204862851','01090788956','서울특별시  강남구 역삼로 422','sfsjl767','키여두'</v>
      </c>
      <c r="J438" s="17" t="s">
        <v>238</v>
      </c>
      <c r="K438" t="str">
        <f t="shared" si="15"/>
        <v>insert into CUSTORMER(Customer_ID,Member_Ssn,PhoneNumber,Member_Location,Passwd,Member_Name
) values('qmefmiltg','1224204862851','01090788956','서울특별시  강남구 역삼로 422','sfsjl767','키여두');</v>
      </c>
    </row>
    <row r="439" spans="1:11" ht="165" x14ac:dyDescent="0.3">
      <c r="A439" t="s">
        <v>3866</v>
      </c>
      <c r="B439" t="s">
        <v>4866</v>
      </c>
      <c r="C439" t="s">
        <v>5867</v>
      </c>
      <c r="D439" t="s">
        <v>8537</v>
      </c>
      <c r="E439" t="s">
        <v>6867</v>
      </c>
      <c r="F439" t="s">
        <v>7867</v>
      </c>
      <c r="H439" s="12" t="s">
        <v>239</v>
      </c>
      <c r="I439" t="str">
        <f t="shared" si="14"/>
        <v>'ntvbdkwmz','5295709958905','01059514719','서울특별시  강남구 학동로 322','qyefk766','포툐피'</v>
      </c>
      <c r="J439" s="17" t="s">
        <v>238</v>
      </c>
      <c r="K439" t="str">
        <f t="shared" si="15"/>
        <v>insert into CUSTORMER(Customer_ID,Member_Ssn,PhoneNumber,Member_Location,Passwd,Member_Name
) values('ntvbdkwmz','5295709958905','01059514719','서울특별시  강남구 학동로 322','qyefk766','포툐피');</v>
      </c>
    </row>
    <row r="440" spans="1:11" ht="165" x14ac:dyDescent="0.3">
      <c r="A440" t="s">
        <v>3867</v>
      </c>
      <c r="B440" t="s">
        <v>4867</v>
      </c>
      <c r="C440" t="s">
        <v>5868</v>
      </c>
      <c r="D440" t="s">
        <v>8531</v>
      </c>
      <c r="E440" t="s">
        <v>6868</v>
      </c>
      <c r="F440" t="s">
        <v>7868</v>
      </c>
      <c r="H440" s="12" t="s">
        <v>239</v>
      </c>
      <c r="I440" t="str">
        <f t="shared" si="14"/>
        <v>'jztxljski','3377508295826','01067053970','서울특별시  강남구 선릉로 573','kouxv850','버댜어'</v>
      </c>
      <c r="J440" s="17" t="s">
        <v>238</v>
      </c>
      <c r="K440" t="str">
        <f t="shared" si="15"/>
        <v>insert into CUSTORMER(Customer_ID,Member_Ssn,PhoneNumber,Member_Location,Passwd,Member_Name
) values('jztxljski','3377508295826','01067053970','서울특별시  강남구 선릉로 573','kouxv850','버댜어');</v>
      </c>
    </row>
    <row r="441" spans="1:11" ht="165" x14ac:dyDescent="0.3">
      <c r="A441" t="s">
        <v>3868</v>
      </c>
      <c r="B441" t="s">
        <v>4868</v>
      </c>
      <c r="C441" t="s">
        <v>5869</v>
      </c>
      <c r="D441" t="s">
        <v>8539</v>
      </c>
      <c r="E441" t="s">
        <v>6869</v>
      </c>
      <c r="F441" t="s">
        <v>7869</v>
      </c>
      <c r="H441" s="12" t="s">
        <v>239</v>
      </c>
      <c r="I441" t="str">
        <f t="shared" si="14"/>
        <v>'ehevptgnf','8730123774096','01072582685','서울특별시  강남구 삼성로 628','qnkdu144','자프교'</v>
      </c>
      <c r="J441" s="17" t="s">
        <v>238</v>
      </c>
      <c r="K441" t="str">
        <f t="shared" si="15"/>
        <v>insert into CUSTORMER(Customer_ID,Member_Ssn,PhoneNumber,Member_Location,Passwd,Member_Name
) values('ehevptgnf','8730123774096','01072582685','서울특별시  강남구 삼성로 628','qnkdu144','자프교');</v>
      </c>
    </row>
    <row r="442" spans="1:11" ht="165" x14ac:dyDescent="0.3">
      <c r="A442" t="s">
        <v>3869</v>
      </c>
      <c r="B442" t="s">
        <v>4869</v>
      </c>
      <c r="C442" t="s">
        <v>5870</v>
      </c>
      <c r="D442" t="s">
        <v>8537</v>
      </c>
      <c r="E442" t="s">
        <v>6870</v>
      </c>
      <c r="F442" t="s">
        <v>7870</v>
      </c>
      <c r="H442" s="12" t="s">
        <v>239</v>
      </c>
      <c r="I442" t="str">
        <f t="shared" si="14"/>
        <v>'sphaqgjen','7574419444923','01045880610','서울특별시  강남구 학동로 322','owktt144','크쵸마'</v>
      </c>
      <c r="J442" s="17" t="s">
        <v>238</v>
      </c>
      <c r="K442" t="str">
        <f t="shared" si="15"/>
        <v>insert into CUSTORMER(Customer_ID,Member_Ssn,PhoneNumber,Member_Location,Passwd,Member_Name
) values('sphaqgjen','7574419444923','01045880610','서울특별시  강남구 학동로 322','owktt144','크쵸마');</v>
      </c>
    </row>
    <row r="443" spans="1:11" ht="165" x14ac:dyDescent="0.3">
      <c r="A443" t="s">
        <v>3870</v>
      </c>
      <c r="B443" t="s">
        <v>4870</v>
      </c>
      <c r="C443" t="s">
        <v>5871</v>
      </c>
      <c r="D443" t="s">
        <v>8538</v>
      </c>
      <c r="E443" t="s">
        <v>6871</v>
      </c>
      <c r="F443" t="s">
        <v>7871</v>
      </c>
      <c r="H443" s="12" t="s">
        <v>239</v>
      </c>
      <c r="I443" t="str">
        <f t="shared" si="14"/>
        <v>'guecuphgl','2639119860011','01015931834','서울특별시  강남구 선릉로108길 27','wudqk313','뷰초아'</v>
      </c>
      <c r="J443" s="17" t="s">
        <v>238</v>
      </c>
      <c r="K443" t="str">
        <f t="shared" si="15"/>
        <v>insert into CUSTORMER(Customer_ID,Member_Ssn,PhoneNumber,Member_Location,Passwd,Member_Name
) values('guecuphgl','2639119860011','01015931834','서울특별시  강남구 선릉로108길 27','wudqk313','뷰초아');</v>
      </c>
    </row>
    <row r="444" spans="1:11" ht="165" x14ac:dyDescent="0.3">
      <c r="A444" t="s">
        <v>3871</v>
      </c>
      <c r="B444" t="s">
        <v>4871</v>
      </c>
      <c r="C444" t="s">
        <v>5872</v>
      </c>
      <c r="D444" t="s">
        <v>8535</v>
      </c>
      <c r="E444" t="s">
        <v>6872</v>
      </c>
      <c r="F444" t="s">
        <v>7872</v>
      </c>
      <c r="H444" s="12" t="s">
        <v>239</v>
      </c>
      <c r="I444" t="str">
        <f t="shared" si="14"/>
        <v>'uqiyujero','8555890098232','01064631059','서울특별시  강남구 압구정로 435','impvj712','쇼댜류'</v>
      </c>
      <c r="J444" s="17" t="s">
        <v>238</v>
      </c>
      <c r="K444" t="str">
        <f t="shared" si="15"/>
        <v>insert into CUSTORMER(Customer_ID,Member_Ssn,PhoneNumber,Member_Location,Passwd,Member_Name
) values('uqiyujero','8555890098232','01064631059','서울특별시  강남구 압구정로 435','impvj712','쇼댜류');</v>
      </c>
    </row>
    <row r="445" spans="1:11" ht="165" x14ac:dyDescent="0.3">
      <c r="A445" t="s">
        <v>3872</v>
      </c>
      <c r="B445" t="s">
        <v>4872</v>
      </c>
      <c r="C445" t="s">
        <v>5873</v>
      </c>
      <c r="D445" t="s">
        <v>8539</v>
      </c>
      <c r="E445" t="s">
        <v>6873</v>
      </c>
      <c r="F445" t="s">
        <v>7873</v>
      </c>
      <c r="H445" s="12" t="s">
        <v>239</v>
      </c>
      <c r="I445" t="str">
        <f t="shared" si="14"/>
        <v>'ilxkwdnez','5875441399984','01072042714','서울특별시  강남구 삼성로 628','zxytt595','표며녀'</v>
      </c>
      <c r="J445" s="17" t="s">
        <v>238</v>
      </c>
      <c r="K445" t="str">
        <f t="shared" si="15"/>
        <v>insert into CUSTORMER(Customer_ID,Member_Ssn,PhoneNumber,Member_Location,Passwd,Member_Name
) values('ilxkwdnez','5875441399984','01072042714','서울특별시  강남구 삼성로 628','zxytt595','표며녀');</v>
      </c>
    </row>
    <row r="446" spans="1:11" ht="165" x14ac:dyDescent="0.3">
      <c r="A446" t="s">
        <v>3873</v>
      </c>
      <c r="B446" t="s">
        <v>4873</v>
      </c>
      <c r="C446" t="s">
        <v>5874</v>
      </c>
      <c r="D446" t="s">
        <v>8536</v>
      </c>
      <c r="E446" t="s">
        <v>6874</v>
      </c>
      <c r="F446" t="s">
        <v>7874</v>
      </c>
      <c r="H446" s="12" t="s">
        <v>239</v>
      </c>
      <c r="I446" t="str">
        <f t="shared" si="14"/>
        <v>'pfexbdgkp','7396271629330','01085067230','서울특별시  강남구 광평로60길 22','oocbw261','이로포'</v>
      </c>
      <c r="J446" s="17" t="s">
        <v>238</v>
      </c>
      <c r="K446" t="str">
        <f t="shared" si="15"/>
        <v>insert into CUSTORMER(Customer_ID,Member_Ssn,PhoneNumber,Member_Location,Passwd,Member_Name
) values('pfexbdgkp','7396271629330','01085067230','서울특별시  강남구 광평로60길 22','oocbw261','이로포');</v>
      </c>
    </row>
    <row r="447" spans="1:11" ht="165" x14ac:dyDescent="0.3">
      <c r="A447" t="s">
        <v>3874</v>
      </c>
      <c r="B447" t="s">
        <v>4874</v>
      </c>
      <c r="C447" t="s">
        <v>5875</v>
      </c>
      <c r="D447" t="s">
        <v>8542</v>
      </c>
      <c r="E447" t="s">
        <v>6875</v>
      </c>
      <c r="F447" t="s">
        <v>7875</v>
      </c>
      <c r="H447" s="12" t="s">
        <v>239</v>
      </c>
      <c r="I447" t="str">
        <f t="shared" si="14"/>
        <v>'oxbcdlpik','9287890039351','01054690481','서울특별시  강남구 학동로 지하 346','tabyc582','뇨표교'</v>
      </c>
      <c r="J447" s="17" t="s">
        <v>238</v>
      </c>
      <c r="K447" t="str">
        <f t="shared" si="15"/>
        <v>insert into CUSTORMER(Customer_ID,Member_Ssn,PhoneNumber,Member_Location,Passwd,Member_Name
) values('oxbcdlpik','9287890039351','01054690481','서울특별시  강남구 학동로 지하 346','tabyc582','뇨표교');</v>
      </c>
    </row>
    <row r="448" spans="1:11" ht="165" x14ac:dyDescent="0.3">
      <c r="A448" t="s">
        <v>3875</v>
      </c>
      <c r="B448" t="s">
        <v>4875</v>
      </c>
      <c r="C448" t="s">
        <v>5876</v>
      </c>
      <c r="D448" t="s">
        <v>8535</v>
      </c>
      <c r="E448" t="s">
        <v>6876</v>
      </c>
      <c r="F448" t="s">
        <v>7876</v>
      </c>
      <c r="H448" s="12" t="s">
        <v>239</v>
      </c>
      <c r="I448" t="str">
        <f t="shared" si="14"/>
        <v>'dlzislgck','8987821610967','01089712561','서울특별시  강남구 압구정로 435','cxtmz931','퍼뮤랴'</v>
      </c>
      <c r="J448" s="17" t="s">
        <v>238</v>
      </c>
      <c r="K448" t="str">
        <f t="shared" si="15"/>
        <v>insert into CUSTORMER(Customer_ID,Member_Ssn,PhoneNumber,Member_Location,Passwd,Member_Name
) values('dlzislgck','8987821610967','01089712561','서울특별시  강남구 압구정로 435','cxtmz931','퍼뮤랴');</v>
      </c>
    </row>
    <row r="449" spans="1:11" ht="165" x14ac:dyDescent="0.3">
      <c r="A449" t="s">
        <v>3876</v>
      </c>
      <c r="B449" t="s">
        <v>4876</v>
      </c>
      <c r="C449" t="s">
        <v>5877</v>
      </c>
      <c r="D449" t="s">
        <v>8541</v>
      </c>
      <c r="E449" t="s">
        <v>6877</v>
      </c>
      <c r="F449" t="s">
        <v>7877</v>
      </c>
      <c r="H449" s="12" t="s">
        <v>239</v>
      </c>
      <c r="I449" t="str">
        <f t="shared" si="14"/>
        <v>'shhhysgcr','0175129190033','01014914643','서울특별시  강남구 선릉로 706','jzjsr322','뱌누코'</v>
      </c>
      <c r="J449" s="17" t="s">
        <v>238</v>
      </c>
      <c r="K449" t="str">
        <f t="shared" si="15"/>
        <v>insert into CUSTORMER(Customer_ID,Member_Ssn,PhoneNumber,Member_Location,Passwd,Member_Name
) values('shhhysgcr','0175129190033','01014914643','서울특별시  강남구 선릉로 706','jzjsr322','뱌누코');</v>
      </c>
    </row>
    <row r="450" spans="1:11" ht="165" x14ac:dyDescent="0.3">
      <c r="A450" t="s">
        <v>3877</v>
      </c>
      <c r="B450" t="s">
        <v>4877</v>
      </c>
      <c r="C450" t="s">
        <v>5878</v>
      </c>
      <c r="D450" t="s">
        <v>12273</v>
      </c>
      <c r="E450" t="s">
        <v>6878</v>
      </c>
      <c r="F450" t="s">
        <v>7878</v>
      </c>
      <c r="H450" s="12" t="s">
        <v>239</v>
      </c>
      <c r="I450" t="str">
        <f t="shared" si="14"/>
        <v>'dbgprxfgq','6009934039914','01037375109','서울특별시  강동구 성내로 45','zomzy789','티허하'</v>
      </c>
      <c r="J450" s="17" t="s">
        <v>238</v>
      </c>
      <c r="K450" t="str">
        <f t="shared" si="15"/>
        <v>insert into CUSTORMER(Customer_ID,Member_Ssn,PhoneNumber,Member_Location,Passwd,Member_Name
) values('dbgprxfgq','6009934039914','01037375109','서울특별시  강동구 성내로 45','zomzy789','티허하');</v>
      </c>
    </row>
    <row r="451" spans="1:11" ht="165" x14ac:dyDescent="0.3">
      <c r="A451" t="s">
        <v>3878</v>
      </c>
      <c r="B451" t="s">
        <v>4878</v>
      </c>
      <c r="C451" t="s">
        <v>5879</v>
      </c>
      <c r="D451" t="s">
        <v>8545</v>
      </c>
      <c r="E451" t="s">
        <v>6879</v>
      </c>
      <c r="F451" t="s">
        <v>7879</v>
      </c>
      <c r="H451" s="12" t="s">
        <v>239</v>
      </c>
      <c r="I451" t="str">
        <f t="shared" si="14"/>
        <v>'nithgpjpr','2078302007404','01077342664','서울특별시  강동구 성내로 55','safwc771','추미마'</v>
      </c>
      <c r="J451" s="17" t="s">
        <v>238</v>
      </c>
      <c r="K451" t="str">
        <f t="shared" si="15"/>
        <v>insert into CUSTORMER(Customer_ID,Member_Ssn,PhoneNumber,Member_Location,Passwd,Member_Name
) values('nithgpjpr','2078302007404','01077342664','서울특별시  강동구 성내로 55','safwc771','추미마');</v>
      </c>
    </row>
    <row r="452" spans="1:11" ht="165" x14ac:dyDescent="0.3">
      <c r="A452" t="s">
        <v>3879</v>
      </c>
      <c r="B452" t="s">
        <v>4879</v>
      </c>
      <c r="C452" t="s">
        <v>5880</v>
      </c>
      <c r="D452" t="s">
        <v>8546</v>
      </c>
      <c r="E452" t="s">
        <v>6880</v>
      </c>
      <c r="F452" t="s">
        <v>7880</v>
      </c>
      <c r="H452" s="12" t="s">
        <v>239</v>
      </c>
      <c r="I452" t="str">
        <f t="shared" si="14"/>
        <v>'pghfdmrua','9227035649529','01039030134','서울특별시  강동구 성내로 25','umtqi172','니려크'</v>
      </c>
      <c r="J452" s="17" t="s">
        <v>238</v>
      </c>
      <c r="K452" t="str">
        <f t="shared" si="15"/>
        <v>insert into CUSTORMER(Customer_ID,Member_Ssn,PhoneNumber,Member_Location,Passwd,Member_Name
) values('pghfdmrua','9227035649529','01039030134','서울특별시  강동구 성내로 25','umtqi172','니려크');</v>
      </c>
    </row>
    <row r="453" spans="1:11" ht="165" x14ac:dyDescent="0.3">
      <c r="A453" t="s">
        <v>3880</v>
      </c>
      <c r="B453" t="s">
        <v>4880</v>
      </c>
      <c r="C453" t="s">
        <v>5881</v>
      </c>
      <c r="D453" t="s">
        <v>8547</v>
      </c>
      <c r="E453" t="s">
        <v>6881</v>
      </c>
      <c r="F453" t="s">
        <v>7881</v>
      </c>
      <c r="H453" s="12" t="s">
        <v>239</v>
      </c>
      <c r="I453" t="str">
        <f t="shared" si="14"/>
        <v>'llidxpjvd','7566929255365','01034916977','서울특별시  강동구 동남로 976','jwrrt348','효서겨'</v>
      </c>
      <c r="J453" s="17" t="s">
        <v>238</v>
      </c>
      <c r="K453" t="str">
        <f t="shared" si="15"/>
        <v>insert into CUSTORMER(Customer_ID,Member_Ssn,PhoneNumber,Member_Location,Passwd,Member_Name
) values('llidxpjvd','7566929255365','01034916977','서울특별시  강동구 동남로 976','jwrrt348','효서겨');</v>
      </c>
    </row>
    <row r="454" spans="1:11" ht="165" x14ac:dyDescent="0.3">
      <c r="A454" t="s">
        <v>3881</v>
      </c>
      <c r="B454" t="s">
        <v>4881</v>
      </c>
      <c r="C454" t="s">
        <v>5882</v>
      </c>
      <c r="D454" t="s">
        <v>8548</v>
      </c>
      <c r="E454" t="s">
        <v>6882</v>
      </c>
      <c r="F454" t="s">
        <v>7882</v>
      </c>
      <c r="H454" s="12" t="s">
        <v>239</v>
      </c>
      <c r="I454" t="str">
        <f t="shared" si="14"/>
        <v>'ocinfzddc','7297223788344','01048908473','서울특별시  강동구 성내로3가길 19','nidfp949','교피무'</v>
      </c>
      <c r="J454" s="17" t="s">
        <v>238</v>
      </c>
      <c r="K454" t="str">
        <f t="shared" si="15"/>
        <v>insert into CUSTORMER(Customer_ID,Member_Ssn,PhoneNumber,Member_Location,Passwd,Member_Name
) values('ocinfzddc','7297223788344','01048908473','서울특별시  강동구 성내로3가길 19','nidfp949','교피무');</v>
      </c>
    </row>
    <row r="455" spans="1:11" ht="165" x14ac:dyDescent="0.3">
      <c r="A455" t="s">
        <v>3882</v>
      </c>
      <c r="B455" t="s">
        <v>4882</v>
      </c>
      <c r="C455" t="s">
        <v>5883</v>
      </c>
      <c r="D455" t="s">
        <v>8544</v>
      </c>
      <c r="E455" t="s">
        <v>6883</v>
      </c>
      <c r="F455" t="s">
        <v>7883</v>
      </c>
      <c r="H455" s="12" t="s">
        <v>239</v>
      </c>
      <c r="I455" t="str">
        <f t="shared" si="14"/>
        <v>'mciusopys','9715442111342','01044903185','서울특별시  강동구 성내로 45','hzcwd783','요코혀'</v>
      </c>
      <c r="J455" s="17" t="s">
        <v>238</v>
      </c>
      <c r="K455" t="str">
        <f t="shared" si="15"/>
        <v>insert into CUSTORMER(Customer_ID,Member_Ssn,PhoneNumber,Member_Location,Passwd,Member_Name
) values('mciusopys','9715442111342','01044903185','서울특별시  강동구 성내로 45','hzcwd783','요코혀');</v>
      </c>
    </row>
    <row r="456" spans="1:11" ht="165" x14ac:dyDescent="0.3">
      <c r="A456" t="s">
        <v>3883</v>
      </c>
      <c r="B456" t="s">
        <v>4883</v>
      </c>
      <c r="C456" t="s">
        <v>5884</v>
      </c>
      <c r="D456" t="s">
        <v>8549</v>
      </c>
      <c r="E456" t="s">
        <v>6884</v>
      </c>
      <c r="F456" t="s">
        <v>7884</v>
      </c>
      <c r="H456" s="12" t="s">
        <v>239</v>
      </c>
      <c r="I456" t="str">
        <f t="shared" si="14"/>
        <v>'pdvkaiqaf','7433981477692','01046048401','서울특별시  강동구 상암로 168','ihron483','노댜흐'</v>
      </c>
      <c r="J456" s="17" t="s">
        <v>238</v>
      </c>
      <c r="K456" t="str">
        <f t="shared" si="15"/>
        <v>insert into CUSTORMER(Customer_ID,Member_Ssn,PhoneNumber,Member_Location,Passwd,Member_Name
) values('pdvkaiqaf','7433981477692','01046048401','서울특별시  강동구 상암로 168','ihron483','노댜흐');</v>
      </c>
    </row>
    <row r="457" spans="1:11" ht="165" x14ac:dyDescent="0.3">
      <c r="A457" t="s">
        <v>3884</v>
      </c>
      <c r="B457" t="s">
        <v>4884</v>
      </c>
      <c r="C457" t="s">
        <v>5885</v>
      </c>
      <c r="D457" t="s">
        <v>8550</v>
      </c>
      <c r="E457" t="s">
        <v>6885</v>
      </c>
      <c r="F457" t="s">
        <v>7885</v>
      </c>
      <c r="H457" s="12" t="s">
        <v>239</v>
      </c>
      <c r="I457" t="str">
        <f t="shared" si="14"/>
        <v>'napwdbxzy','5100589764871','01068894996','서울특별시  강동구 올림픽로 지하 550','xdjiz932','버므랴'</v>
      </c>
      <c r="J457" s="17" t="s">
        <v>238</v>
      </c>
      <c r="K457" t="str">
        <f t="shared" si="15"/>
        <v>insert into CUSTORMER(Customer_ID,Member_Ssn,PhoneNumber,Member_Location,Passwd,Member_Name
) values('napwdbxzy','5100589764871','01068894996','서울특별시  강동구 올림픽로 지하 550','xdjiz932','버므랴');</v>
      </c>
    </row>
    <row r="458" spans="1:11" ht="165" x14ac:dyDescent="0.3">
      <c r="A458" t="s">
        <v>3885</v>
      </c>
      <c r="B458" t="s">
        <v>4885</v>
      </c>
      <c r="C458" t="s">
        <v>5886</v>
      </c>
      <c r="D458" t="s">
        <v>8551</v>
      </c>
      <c r="E458" t="s">
        <v>6886</v>
      </c>
      <c r="F458" t="s">
        <v>7886</v>
      </c>
      <c r="H458" s="12" t="s">
        <v>239</v>
      </c>
      <c r="I458" t="str">
        <f t="shared" si="14"/>
        <v>'sygftxtia','9811413170407','01024672390','서울특별시  강동구 동남로 942','luoxi667','무러뷰'</v>
      </c>
      <c r="J458" s="17" t="s">
        <v>238</v>
      </c>
      <c r="K458" t="str">
        <f t="shared" si="15"/>
        <v>insert into CUSTORMER(Customer_ID,Member_Ssn,PhoneNumber,Member_Location,Passwd,Member_Name
) values('sygftxtia','9811413170407','01024672390','서울특별시  강동구 동남로 942','luoxi667','무러뷰');</v>
      </c>
    </row>
    <row r="459" spans="1:11" ht="165" x14ac:dyDescent="0.3">
      <c r="A459" t="s">
        <v>3886</v>
      </c>
      <c r="B459" t="s">
        <v>4886</v>
      </c>
      <c r="C459" t="s">
        <v>5887</v>
      </c>
      <c r="D459" t="s">
        <v>8552</v>
      </c>
      <c r="E459" t="s">
        <v>6887</v>
      </c>
      <c r="F459" t="s">
        <v>7887</v>
      </c>
      <c r="H459" s="12" t="s">
        <v>239</v>
      </c>
      <c r="I459" t="str">
        <f t="shared" si="14"/>
        <v>'huomliosk','7860749678882','01064732614','서울특별시  강동구 고덕로80길 5','tpyzf870','머파도'</v>
      </c>
      <c r="J459" s="17" t="s">
        <v>238</v>
      </c>
      <c r="K459" t="str">
        <f t="shared" si="15"/>
        <v>insert into CUSTORMER(Customer_ID,Member_Ssn,PhoneNumber,Member_Location,Passwd,Member_Name
) values('huomliosk','7860749678882','01064732614','서울특별시  강동구 고덕로80길 5','tpyzf870','머파도');</v>
      </c>
    </row>
    <row r="460" spans="1:11" ht="165" x14ac:dyDescent="0.3">
      <c r="A460" t="s">
        <v>3887</v>
      </c>
      <c r="B460" t="s">
        <v>4887</v>
      </c>
      <c r="C460" t="s">
        <v>5888</v>
      </c>
      <c r="D460" t="s">
        <v>8546</v>
      </c>
      <c r="E460" t="s">
        <v>6888</v>
      </c>
      <c r="F460" t="s">
        <v>7888</v>
      </c>
      <c r="H460" s="12" t="s">
        <v>239</v>
      </c>
      <c r="I460" t="str">
        <f t="shared" si="14"/>
        <v>'zftfnvoll','3613417834462','01050247263','서울특별시  강동구 성내로 25','uyesw931','츄튜파'</v>
      </c>
      <c r="J460" s="17" t="s">
        <v>238</v>
      </c>
      <c r="K460" t="str">
        <f t="shared" si="15"/>
        <v>insert into CUSTORMER(Customer_ID,Member_Ssn,PhoneNumber,Member_Location,Passwd,Member_Name
) values('zftfnvoll','3613417834462','01050247263','서울특별시  강동구 성내로 25','uyesw931','츄튜파');</v>
      </c>
    </row>
    <row r="461" spans="1:11" ht="165" x14ac:dyDescent="0.3">
      <c r="A461" t="s">
        <v>3888</v>
      </c>
      <c r="B461" t="s">
        <v>4888</v>
      </c>
      <c r="C461" t="s">
        <v>5889</v>
      </c>
      <c r="D461" t="s">
        <v>8545</v>
      </c>
      <c r="E461" t="s">
        <v>6889</v>
      </c>
      <c r="F461" t="s">
        <v>7889</v>
      </c>
      <c r="H461" s="12" t="s">
        <v>239</v>
      </c>
      <c r="I461" t="str">
        <f t="shared" si="14"/>
        <v>'dwnjjwfwq','3265387889104','01024046735','서울특별시  강동구 성내로 55','hdvuh085','치부혀'</v>
      </c>
      <c r="J461" s="17" t="s">
        <v>238</v>
      </c>
      <c r="K461" t="str">
        <f t="shared" si="15"/>
        <v>insert into CUSTORMER(Customer_ID,Member_Ssn,PhoneNumber,Member_Location,Passwd,Member_Name
) values('dwnjjwfwq','3265387889104','01024046735','서울특별시  강동구 성내로 55','hdvuh085','치부혀');</v>
      </c>
    </row>
    <row r="462" spans="1:11" ht="165" x14ac:dyDescent="0.3">
      <c r="A462" t="s">
        <v>3889</v>
      </c>
      <c r="B462" t="s">
        <v>4889</v>
      </c>
      <c r="C462" t="s">
        <v>5890</v>
      </c>
      <c r="D462" t="s">
        <v>8551</v>
      </c>
      <c r="E462" t="s">
        <v>6890</v>
      </c>
      <c r="F462" t="s">
        <v>7890</v>
      </c>
      <c r="H462" s="12" t="s">
        <v>239</v>
      </c>
      <c r="I462" t="str">
        <f t="shared" si="14"/>
        <v>'armrqqtwv','6562720632150','01066334302','서울특별시  강동구 동남로 942','fhlkj504','겨큐죠'</v>
      </c>
      <c r="J462" s="17" t="s">
        <v>238</v>
      </c>
      <c r="K462" t="str">
        <f t="shared" si="15"/>
        <v>insert into CUSTORMER(Customer_ID,Member_Ssn,PhoneNumber,Member_Location,Passwd,Member_Name
) values('armrqqtwv','6562720632150','01066334302','서울특별시  강동구 동남로 942','fhlkj504','겨큐죠');</v>
      </c>
    </row>
    <row r="463" spans="1:11" ht="165" x14ac:dyDescent="0.3">
      <c r="A463" t="s">
        <v>3890</v>
      </c>
      <c r="B463" t="s">
        <v>4890</v>
      </c>
      <c r="C463" t="s">
        <v>5891</v>
      </c>
      <c r="D463" t="s">
        <v>8550</v>
      </c>
      <c r="E463" t="s">
        <v>6891</v>
      </c>
      <c r="F463" t="s">
        <v>7891</v>
      </c>
      <c r="H463" s="12" t="s">
        <v>239</v>
      </c>
      <c r="I463" t="str">
        <f t="shared" si="14"/>
        <v>'jcigqurih','6443740226351','01002498816','서울특별시  강동구 올림픽로 지하 550','rxgil072','사쵸댜'</v>
      </c>
      <c r="J463" s="17" t="s">
        <v>238</v>
      </c>
      <c r="K463" t="str">
        <f t="shared" si="15"/>
        <v>insert into CUSTORMER(Customer_ID,Member_Ssn,PhoneNumber,Member_Location,Passwd,Member_Name
) values('jcigqurih','6443740226351','01002498816','서울특별시  강동구 올림픽로 지하 550','rxgil072','사쵸댜');</v>
      </c>
    </row>
    <row r="464" spans="1:11" ht="165" x14ac:dyDescent="0.3">
      <c r="A464" t="s">
        <v>3891</v>
      </c>
      <c r="B464" t="s">
        <v>4891</v>
      </c>
      <c r="C464" t="s">
        <v>5892</v>
      </c>
      <c r="D464" t="s">
        <v>8544</v>
      </c>
      <c r="E464" t="s">
        <v>6892</v>
      </c>
      <c r="F464" t="s">
        <v>7892</v>
      </c>
      <c r="H464" s="12" t="s">
        <v>239</v>
      </c>
      <c r="I464" t="str">
        <f t="shared" si="14"/>
        <v>'edutcnrjo','8906421618837','01000083358','서울특별시  강동구 성내로 45','gyyir559','갸노서'</v>
      </c>
      <c r="J464" s="17" t="s">
        <v>238</v>
      </c>
      <c r="K464" t="str">
        <f t="shared" si="15"/>
        <v>insert into CUSTORMER(Customer_ID,Member_Ssn,PhoneNumber,Member_Location,Passwd,Member_Name
) values('edutcnrjo','8906421618837','01000083358','서울특별시  강동구 성내로 45','gyyir559','갸노서');</v>
      </c>
    </row>
    <row r="465" spans="1:11" ht="165" x14ac:dyDescent="0.3">
      <c r="A465" t="s">
        <v>3892</v>
      </c>
      <c r="B465" t="s">
        <v>4892</v>
      </c>
      <c r="C465" t="s">
        <v>5893</v>
      </c>
      <c r="D465" t="s">
        <v>8546</v>
      </c>
      <c r="E465" t="s">
        <v>6893</v>
      </c>
      <c r="F465" t="s">
        <v>7893</v>
      </c>
      <c r="H465" s="12" t="s">
        <v>239</v>
      </c>
      <c r="I465" t="str">
        <f t="shared" si="14"/>
        <v>'npewlgfrv','0235729932215','01008464780','서울특별시  강동구 성내로 25','tehxv185','사쟈코'</v>
      </c>
      <c r="J465" s="17" t="s">
        <v>238</v>
      </c>
      <c r="K465" t="str">
        <f t="shared" si="15"/>
        <v>insert into CUSTORMER(Customer_ID,Member_Ssn,PhoneNumber,Member_Location,Passwd,Member_Name
) values('npewlgfrv','0235729932215','01008464780','서울특별시  강동구 성내로 25','tehxv185','사쟈코');</v>
      </c>
    </row>
    <row r="466" spans="1:11" ht="165" x14ac:dyDescent="0.3">
      <c r="A466" t="s">
        <v>3893</v>
      </c>
      <c r="B466" t="s">
        <v>4893</v>
      </c>
      <c r="C466" t="s">
        <v>5894</v>
      </c>
      <c r="D466" t="s">
        <v>8551</v>
      </c>
      <c r="E466" t="s">
        <v>6894</v>
      </c>
      <c r="F466" t="s">
        <v>7894</v>
      </c>
      <c r="H466" s="12" t="s">
        <v>239</v>
      </c>
      <c r="I466" t="str">
        <f t="shared" ref="I466:I529" si="16">"'"&amp;A466&amp;"','"&amp;B466&amp;"','"&amp;C466&amp;"','"&amp;D466&amp;"','"&amp;E466&amp;"','"&amp;F466&amp;"'"</f>
        <v>'oymelqpzw','1907187520790','01023914831','서울특별시  강동구 동남로 942','jageh382','루포니'</v>
      </c>
      <c r="J466" s="17" t="s">
        <v>238</v>
      </c>
      <c r="K466" t="str">
        <f t="shared" ref="K466:K529" si="17">H466&amp;I466&amp;J466</f>
        <v>insert into CUSTORMER(Customer_ID,Member_Ssn,PhoneNumber,Member_Location,Passwd,Member_Name
) values('oymelqpzw','1907187520790','01023914831','서울특별시  강동구 동남로 942','jageh382','루포니');</v>
      </c>
    </row>
    <row r="467" spans="1:11" ht="165" x14ac:dyDescent="0.3">
      <c r="A467" t="s">
        <v>3894</v>
      </c>
      <c r="B467" t="s">
        <v>4894</v>
      </c>
      <c r="C467" t="s">
        <v>5895</v>
      </c>
      <c r="D467" t="s">
        <v>8550</v>
      </c>
      <c r="E467" t="s">
        <v>6895</v>
      </c>
      <c r="F467" t="s">
        <v>7895</v>
      </c>
      <c r="H467" s="12" t="s">
        <v>239</v>
      </c>
      <c r="I467" t="str">
        <f t="shared" si="16"/>
        <v>'ecnmvspof','2467185682957','01001219728','서울특별시  강동구 올림픽로 지하 550','jbhdq319','저사기'</v>
      </c>
      <c r="J467" s="17" t="s">
        <v>238</v>
      </c>
      <c r="K467" t="str">
        <f t="shared" si="17"/>
        <v>insert into CUSTORMER(Customer_ID,Member_Ssn,PhoneNumber,Member_Location,Passwd,Member_Name
) values('ecnmvspof','2467185682957','01001219728','서울특별시  강동구 올림픽로 지하 550','jbhdq319','저사기');</v>
      </c>
    </row>
    <row r="468" spans="1:11" ht="165" x14ac:dyDescent="0.3">
      <c r="A468" t="s">
        <v>3895</v>
      </c>
      <c r="B468" t="s">
        <v>4895</v>
      </c>
      <c r="C468" t="s">
        <v>5896</v>
      </c>
      <c r="D468" t="s">
        <v>8545</v>
      </c>
      <c r="E468" t="s">
        <v>6896</v>
      </c>
      <c r="F468" t="s">
        <v>7896</v>
      </c>
      <c r="H468" s="12" t="s">
        <v>239</v>
      </c>
      <c r="I468" t="str">
        <f t="shared" si="16"/>
        <v>'mpjkyejuj','1145347898785','01087592499','서울특별시  강동구 성내로 55','aksip971','죠피후'</v>
      </c>
      <c r="J468" s="17" t="s">
        <v>238</v>
      </c>
      <c r="K468" t="str">
        <f t="shared" si="17"/>
        <v>insert into CUSTORMER(Customer_ID,Member_Ssn,PhoneNumber,Member_Location,Passwd,Member_Name
) values('mpjkyejuj','1145347898785','01087592499','서울특별시  강동구 성내로 55','aksip971','죠피후');</v>
      </c>
    </row>
    <row r="469" spans="1:11" ht="165" x14ac:dyDescent="0.3">
      <c r="A469" t="s">
        <v>3896</v>
      </c>
      <c r="B469" t="s">
        <v>4896</v>
      </c>
      <c r="C469" t="s">
        <v>5897</v>
      </c>
      <c r="D469" t="s">
        <v>8548</v>
      </c>
      <c r="E469" t="s">
        <v>6897</v>
      </c>
      <c r="F469" t="s">
        <v>7897</v>
      </c>
      <c r="H469" s="12" t="s">
        <v>239</v>
      </c>
      <c r="I469" t="str">
        <f t="shared" si="16"/>
        <v>'jjodcrxpx','1001330286994','01045629761','서울특별시  강동구 성내로3가길 19','cvpqn894','흐호키'</v>
      </c>
      <c r="J469" s="17" t="s">
        <v>238</v>
      </c>
      <c r="K469" t="str">
        <f t="shared" si="17"/>
        <v>insert into CUSTORMER(Customer_ID,Member_Ssn,PhoneNumber,Member_Location,Passwd,Member_Name
) values('jjodcrxpx','1001330286994','01045629761','서울특별시  강동구 성내로3가길 19','cvpqn894','흐호키');</v>
      </c>
    </row>
    <row r="470" spans="1:11" ht="165" x14ac:dyDescent="0.3">
      <c r="A470" t="s">
        <v>3897</v>
      </c>
      <c r="B470" t="s">
        <v>4897</v>
      </c>
      <c r="C470" t="s">
        <v>5898</v>
      </c>
      <c r="D470" t="s">
        <v>8552</v>
      </c>
      <c r="E470" t="s">
        <v>6898</v>
      </c>
      <c r="F470" t="s">
        <v>7898</v>
      </c>
      <c r="H470" s="12" t="s">
        <v>239</v>
      </c>
      <c r="I470" t="str">
        <f t="shared" si="16"/>
        <v>'dzvwcgwcq','0872981680425','01005997384','서울특별시  강동구 고덕로80길 5','zsdvt811','키카조'</v>
      </c>
      <c r="J470" s="17" t="s">
        <v>238</v>
      </c>
      <c r="K470" t="str">
        <f t="shared" si="17"/>
        <v>insert into CUSTORMER(Customer_ID,Member_Ssn,PhoneNumber,Member_Location,Passwd,Member_Name
) values('dzvwcgwcq','0872981680425','01005997384','서울특별시  강동구 고덕로80길 5','zsdvt811','키카조');</v>
      </c>
    </row>
    <row r="471" spans="1:11" ht="165" x14ac:dyDescent="0.3">
      <c r="A471" t="s">
        <v>3898</v>
      </c>
      <c r="B471" t="s">
        <v>4898</v>
      </c>
      <c r="C471" t="s">
        <v>5899</v>
      </c>
      <c r="D471" t="s">
        <v>8545</v>
      </c>
      <c r="E471" t="s">
        <v>6899</v>
      </c>
      <c r="F471" t="s">
        <v>7899</v>
      </c>
      <c r="H471" s="12" t="s">
        <v>239</v>
      </c>
      <c r="I471" t="str">
        <f t="shared" si="16"/>
        <v>'ogbqdutxz','7287125172932','01049635973','서울특별시  강동구 성내로 55','fzgnc825','도피벼'</v>
      </c>
      <c r="J471" s="17" t="s">
        <v>238</v>
      </c>
      <c r="K471" t="str">
        <f t="shared" si="17"/>
        <v>insert into CUSTORMER(Customer_ID,Member_Ssn,PhoneNumber,Member_Location,Passwd,Member_Name
) values('ogbqdutxz','7287125172932','01049635973','서울특별시  강동구 성내로 55','fzgnc825','도피벼');</v>
      </c>
    </row>
    <row r="472" spans="1:11" ht="165" x14ac:dyDescent="0.3">
      <c r="A472" t="s">
        <v>3899</v>
      </c>
      <c r="B472" t="s">
        <v>4899</v>
      </c>
      <c r="C472" t="s">
        <v>5900</v>
      </c>
      <c r="D472" t="s">
        <v>8553</v>
      </c>
      <c r="E472" t="s">
        <v>6900</v>
      </c>
      <c r="F472" t="s">
        <v>7900</v>
      </c>
      <c r="H472" s="12" t="s">
        <v>239</v>
      </c>
      <c r="I472" t="str">
        <f t="shared" si="16"/>
        <v>'wscdqrxyl','8371547789074','01041106773','서울특별시  강동구 고덕로 108-8','lxzpn491','나보주'</v>
      </c>
      <c r="J472" s="17" t="s">
        <v>238</v>
      </c>
      <c r="K472" t="str">
        <f t="shared" si="17"/>
        <v>insert into CUSTORMER(Customer_ID,Member_Ssn,PhoneNumber,Member_Location,Passwd,Member_Name
) values('wscdqrxyl','8371547789074','01041106773','서울특별시  강동구 고덕로 108-8','lxzpn491','나보주');</v>
      </c>
    </row>
    <row r="473" spans="1:11" ht="165" x14ac:dyDescent="0.3">
      <c r="A473" t="s">
        <v>3900</v>
      </c>
      <c r="B473" t="s">
        <v>4900</v>
      </c>
      <c r="C473" t="s">
        <v>5901</v>
      </c>
      <c r="D473" t="s">
        <v>8549</v>
      </c>
      <c r="E473" t="s">
        <v>6901</v>
      </c>
      <c r="F473" t="s">
        <v>7901</v>
      </c>
      <c r="H473" s="12" t="s">
        <v>239</v>
      </c>
      <c r="I473" t="str">
        <f t="shared" si="16"/>
        <v>'ouaeqxonp','4198366777040','01031991401','서울특별시  강동구 상암로 168','dbjjv635','구기히'</v>
      </c>
      <c r="J473" s="17" t="s">
        <v>238</v>
      </c>
      <c r="K473" t="str">
        <f t="shared" si="17"/>
        <v>insert into CUSTORMER(Customer_ID,Member_Ssn,PhoneNumber,Member_Location,Passwd,Member_Name
) values('ouaeqxonp','4198366777040','01031991401','서울특별시  강동구 상암로 168','dbjjv635','구기히');</v>
      </c>
    </row>
    <row r="474" spans="1:11" ht="165" x14ac:dyDescent="0.3">
      <c r="A474" t="s">
        <v>3901</v>
      </c>
      <c r="B474" t="s">
        <v>4901</v>
      </c>
      <c r="C474" t="s">
        <v>5902</v>
      </c>
      <c r="D474" t="s">
        <v>8547</v>
      </c>
      <c r="E474" t="s">
        <v>6902</v>
      </c>
      <c r="F474" t="s">
        <v>7902</v>
      </c>
      <c r="H474" s="12" t="s">
        <v>239</v>
      </c>
      <c r="I474" t="str">
        <f t="shared" si="16"/>
        <v>'tfdvrbozy','2995613344836','01080736912','서울특별시  강동구 동남로 976','okrvl247','표도프'</v>
      </c>
      <c r="J474" s="17" t="s">
        <v>238</v>
      </c>
      <c r="K474" t="str">
        <f t="shared" si="17"/>
        <v>insert into CUSTORMER(Customer_ID,Member_Ssn,PhoneNumber,Member_Location,Passwd,Member_Name
) values('tfdvrbozy','2995613344836','01080736912','서울특별시  강동구 동남로 976','okrvl247','표도프');</v>
      </c>
    </row>
    <row r="475" spans="1:11" ht="165" x14ac:dyDescent="0.3">
      <c r="A475" t="s">
        <v>3902</v>
      </c>
      <c r="B475" t="s">
        <v>4902</v>
      </c>
      <c r="C475" t="s">
        <v>5903</v>
      </c>
      <c r="D475" t="s">
        <v>8547</v>
      </c>
      <c r="E475" t="s">
        <v>6903</v>
      </c>
      <c r="F475" t="s">
        <v>7903</v>
      </c>
      <c r="H475" s="12" t="s">
        <v>239</v>
      </c>
      <c r="I475" t="str">
        <f t="shared" si="16"/>
        <v>'fqpxkeqbb','3384261513843','01099813525','서울특별시  강동구 동남로 976','ztems889','튜바오'</v>
      </c>
      <c r="J475" s="17" t="s">
        <v>238</v>
      </c>
      <c r="K475" t="str">
        <f t="shared" si="17"/>
        <v>insert into CUSTORMER(Customer_ID,Member_Ssn,PhoneNumber,Member_Location,Passwd,Member_Name
) values('fqpxkeqbb','3384261513843','01099813525','서울특별시  강동구 동남로 976','ztems889','튜바오');</v>
      </c>
    </row>
    <row r="476" spans="1:11" ht="165" x14ac:dyDescent="0.3">
      <c r="A476" t="s">
        <v>3903</v>
      </c>
      <c r="B476" t="s">
        <v>4903</v>
      </c>
      <c r="C476" t="s">
        <v>5904</v>
      </c>
      <c r="D476" t="s">
        <v>8554</v>
      </c>
      <c r="E476" t="s">
        <v>6904</v>
      </c>
      <c r="F476" t="s">
        <v>7904</v>
      </c>
      <c r="H476" s="12" t="s">
        <v>239</v>
      </c>
      <c r="I476" t="str">
        <f t="shared" si="16"/>
        <v>'zlmesgytz','3491358789919','01008162453','서울특별시  강동구 동남로 918','avivb035','뱌듀이'</v>
      </c>
      <c r="J476" s="17" t="s">
        <v>238</v>
      </c>
      <c r="K476" t="str">
        <f t="shared" si="17"/>
        <v>insert into CUSTORMER(Customer_ID,Member_Ssn,PhoneNumber,Member_Location,Passwd,Member_Name
) values('zlmesgytz','3491358789919','01008162453','서울특별시  강동구 동남로 918','avivb035','뱌듀이');</v>
      </c>
    </row>
    <row r="477" spans="1:11" ht="165" x14ac:dyDescent="0.3">
      <c r="A477" t="s">
        <v>3904</v>
      </c>
      <c r="B477" t="s">
        <v>4904</v>
      </c>
      <c r="C477" t="s">
        <v>5905</v>
      </c>
      <c r="D477" t="s">
        <v>8552</v>
      </c>
      <c r="E477" t="s">
        <v>6905</v>
      </c>
      <c r="F477" t="s">
        <v>7905</v>
      </c>
      <c r="H477" s="12" t="s">
        <v>239</v>
      </c>
      <c r="I477" t="str">
        <f t="shared" si="16"/>
        <v>'inhgmtxnn','8036376150947','01024348431','서울특별시  강동구 고덕로80길 5','xngqn184','그냐됴'</v>
      </c>
      <c r="J477" s="17" t="s">
        <v>238</v>
      </c>
      <c r="K477" t="str">
        <f t="shared" si="17"/>
        <v>insert into CUSTORMER(Customer_ID,Member_Ssn,PhoneNumber,Member_Location,Passwd,Member_Name
) values('inhgmtxnn','8036376150947','01024348431','서울특별시  강동구 고덕로80길 5','xngqn184','그냐됴');</v>
      </c>
    </row>
    <row r="478" spans="1:11" ht="165" x14ac:dyDescent="0.3">
      <c r="A478" t="s">
        <v>3905</v>
      </c>
      <c r="B478" t="s">
        <v>4905</v>
      </c>
      <c r="C478" t="s">
        <v>5906</v>
      </c>
      <c r="D478" t="s">
        <v>8551</v>
      </c>
      <c r="E478" t="s">
        <v>6906</v>
      </c>
      <c r="F478" t="s">
        <v>7906</v>
      </c>
      <c r="H478" s="12" t="s">
        <v>239</v>
      </c>
      <c r="I478" t="str">
        <f t="shared" si="16"/>
        <v>'hmfcnwnwh','5969687906298','01096733687','서울특별시  강동구 동남로 942','uuukt016','초오르'</v>
      </c>
      <c r="J478" s="17" t="s">
        <v>238</v>
      </c>
      <c r="K478" t="str">
        <f t="shared" si="17"/>
        <v>insert into CUSTORMER(Customer_ID,Member_Ssn,PhoneNumber,Member_Location,Passwd,Member_Name
) values('hmfcnwnwh','5969687906298','01096733687','서울특별시  강동구 동남로 942','uuukt016','초오르');</v>
      </c>
    </row>
    <row r="479" spans="1:11" ht="165" x14ac:dyDescent="0.3">
      <c r="A479" t="s">
        <v>3906</v>
      </c>
      <c r="B479" t="s">
        <v>4906</v>
      </c>
      <c r="C479" t="s">
        <v>5907</v>
      </c>
      <c r="D479" t="s">
        <v>8544</v>
      </c>
      <c r="E479" t="s">
        <v>6907</v>
      </c>
      <c r="F479" t="s">
        <v>7907</v>
      </c>
      <c r="H479" s="12" t="s">
        <v>239</v>
      </c>
      <c r="I479" t="str">
        <f t="shared" si="16"/>
        <v>'hqttgbhcs','4494475588823','01085300408','서울특별시  강동구 성내로 45','aadbj527','됴캬나'</v>
      </c>
      <c r="J479" s="17" t="s">
        <v>238</v>
      </c>
      <c r="K479" t="str">
        <f t="shared" si="17"/>
        <v>insert into CUSTORMER(Customer_ID,Member_Ssn,PhoneNumber,Member_Location,Passwd,Member_Name
) values('hqttgbhcs','4494475588823','01085300408','서울특별시  강동구 성내로 45','aadbj527','됴캬나');</v>
      </c>
    </row>
    <row r="480" spans="1:11" ht="165" x14ac:dyDescent="0.3">
      <c r="A480" t="s">
        <v>3907</v>
      </c>
      <c r="B480" t="s">
        <v>4907</v>
      </c>
      <c r="C480" t="s">
        <v>5908</v>
      </c>
      <c r="D480" t="s">
        <v>8548</v>
      </c>
      <c r="E480" t="s">
        <v>6908</v>
      </c>
      <c r="F480" t="s">
        <v>7908</v>
      </c>
      <c r="H480" s="12" t="s">
        <v>239</v>
      </c>
      <c r="I480" t="str">
        <f t="shared" si="16"/>
        <v>'fixkhjcwo','2790415286966','01076826271','서울특별시  강동구 성내로3가길 19','brilg369','히녀서'</v>
      </c>
      <c r="J480" s="17" t="s">
        <v>238</v>
      </c>
      <c r="K480" t="str">
        <f t="shared" si="17"/>
        <v>insert into CUSTORMER(Customer_ID,Member_Ssn,PhoneNumber,Member_Location,Passwd,Member_Name
) values('fixkhjcwo','2790415286966','01076826271','서울특별시  강동구 성내로3가길 19','brilg369','히녀서');</v>
      </c>
    </row>
    <row r="481" spans="1:11" ht="165" x14ac:dyDescent="0.3">
      <c r="A481" t="s">
        <v>3908</v>
      </c>
      <c r="B481" t="s">
        <v>4908</v>
      </c>
      <c r="C481" t="s">
        <v>5909</v>
      </c>
      <c r="D481" t="s">
        <v>8547</v>
      </c>
      <c r="E481" t="s">
        <v>6909</v>
      </c>
      <c r="F481" t="s">
        <v>7909</v>
      </c>
      <c r="H481" s="12" t="s">
        <v>239</v>
      </c>
      <c r="I481" t="str">
        <f t="shared" si="16"/>
        <v>'jhbttzxaq','9975838308659','01027933173','서울특별시  강동구 동남로 976','yemxx673','보뉴퍄'</v>
      </c>
      <c r="J481" s="17" t="s">
        <v>238</v>
      </c>
      <c r="K481" t="str">
        <f t="shared" si="17"/>
        <v>insert into CUSTORMER(Customer_ID,Member_Ssn,PhoneNumber,Member_Location,Passwd,Member_Name
) values('jhbttzxaq','9975838308659','01027933173','서울특별시  강동구 동남로 976','yemxx673','보뉴퍄');</v>
      </c>
    </row>
    <row r="482" spans="1:11" ht="165" x14ac:dyDescent="0.3">
      <c r="A482" t="s">
        <v>3909</v>
      </c>
      <c r="B482" t="s">
        <v>4909</v>
      </c>
      <c r="C482" t="s">
        <v>5910</v>
      </c>
      <c r="D482" t="s">
        <v>8544</v>
      </c>
      <c r="E482" t="s">
        <v>6910</v>
      </c>
      <c r="F482" t="s">
        <v>7910</v>
      </c>
      <c r="H482" s="12" t="s">
        <v>239</v>
      </c>
      <c r="I482" t="str">
        <f t="shared" si="16"/>
        <v>'aadrzksur','8413566666492','01010206422','서울특별시  강동구 성내로 45','aukkc871','쿄탸샤'</v>
      </c>
      <c r="J482" s="17" t="s">
        <v>238</v>
      </c>
      <c r="K482" t="str">
        <f t="shared" si="17"/>
        <v>insert into CUSTORMER(Customer_ID,Member_Ssn,PhoneNumber,Member_Location,Passwd,Member_Name
) values('aadrzksur','8413566666492','01010206422','서울특별시  강동구 성내로 45','aukkc871','쿄탸샤');</v>
      </c>
    </row>
    <row r="483" spans="1:11" ht="165" x14ac:dyDescent="0.3">
      <c r="A483" t="s">
        <v>3910</v>
      </c>
      <c r="B483" t="s">
        <v>4910</v>
      </c>
      <c r="C483" t="s">
        <v>5911</v>
      </c>
      <c r="D483" t="s">
        <v>8552</v>
      </c>
      <c r="E483" t="s">
        <v>6911</v>
      </c>
      <c r="F483" t="s">
        <v>7911</v>
      </c>
      <c r="H483" s="12" t="s">
        <v>239</v>
      </c>
      <c r="I483" t="str">
        <f t="shared" si="16"/>
        <v>'ssljbwkza','4611608131002','01043022882','서울특별시  강동구 고덕로80길 5','mbabx152','자비표'</v>
      </c>
      <c r="J483" s="17" t="s">
        <v>238</v>
      </c>
      <c r="K483" t="str">
        <f t="shared" si="17"/>
        <v>insert into CUSTORMER(Customer_ID,Member_Ssn,PhoneNumber,Member_Location,Passwd,Member_Name
) values('ssljbwkza','4611608131002','01043022882','서울특별시  강동구 고덕로80길 5','mbabx152','자비표');</v>
      </c>
    </row>
    <row r="484" spans="1:11" ht="165" x14ac:dyDescent="0.3">
      <c r="A484" t="s">
        <v>3911</v>
      </c>
      <c r="B484" t="s">
        <v>4911</v>
      </c>
      <c r="C484" t="s">
        <v>5912</v>
      </c>
      <c r="D484" t="s">
        <v>8549</v>
      </c>
      <c r="E484" t="s">
        <v>6912</v>
      </c>
      <c r="F484" t="s">
        <v>7912</v>
      </c>
      <c r="H484" s="12" t="s">
        <v>239</v>
      </c>
      <c r="I484" t="str">
        <f t="shared" si="16"/>
        <v>'zfpnyglac','8971603524693','01045311150','서울특별시  강동구 상암로 168','mvmqq577','며이뮤'</v>
      </c>
      <c r="J484" s="17" t="s">
        <v>238</v>
      </c>
      <c r="K484" t="str">
        <f t="shared" si="17"/>
        <v>insert into CUSTORMER(Customer_ID,Member_Ssn,PhoneNumber,Member_Location,Passwd,Member_Name
) values('zfpnyglac','8971603524693','01045311150','서울특별시  강동구 상암로 168','mvmqq577','며이뮤');</v>
      </c>
    </row>
    <row r="485" spans="1:11" ht="165" x14ac:dyDescent="0.3">
      <c r="A485" t="s">
        <v>3912</v>
      </c>
      <c r="B485" t="s">
        <v>4912</v>
      </c>
      <c r="C485" t="s">
        <v>5913</v>
      </c>
      <c r="D485" t="s">
        <v>8554</v>
      </c>
      <c r="E485" t="s">
        <v>6913</v>
      </c>
      <c r="F485" t="s">
        <v>7913</v>
      </c>
      <c r="H485" s="12" t="s">
        <v>239</v>
      </c>
      <c r="I485" t="str">
        <f t="shared" si="16"/>
        <v>'obuvuvcnj','2197207929101','01048608414','서울특별시  강동구 동남로 918','ghwwb823','스구티'</v>
      </c>
      <c r="J485" s="17" t="s">
        <v>238</v>
      </c>
      <c r="K485" t="str">
        <f t="shared" si="17"/>
        <v>insert into CUSTORMER(Customer_ID,Member_Ssn,PhoneNumber,Member_Location,Passwd,Member_Name
) values('obuvuvcnj','2197207929101','01048608414','서울특별시  강동구 동남로 918','ghwwb823','스구티');</v>
      </c>
    </row>
    <row r="486" spans="1:11" ht="165" x14ac:dyDescent="0.3">
      <c r="A486" t="s">
        <v>3913</v>
      </c>
      <c r="B486" t="s">
        <v>4913</v>
      </c>
      <c r="C486" t="s">
        <v>5914</v>
      </c>
      <c r="D486" t="s">
        <v>8547</v>
      </c>
      <c r="E486" t="s">
        <v>6914</v>
      </c>
      <c r="F486" t="s">
        <v>7914</v>
      </c>
      <c r="H486" s="12" t="s">
        <v>239</v>
      </c>
      <c r="I486" t="str">
        <f t="shared" si="16"/>
        <v>'tpgqsepji','7693766188492','01016468208','서울특별시  강동구 동남로 976','uhuiy022','먀처자'</v>
      </c>
      <c r="J486" s="17" t="s">
        <v>238</v>
      </c>
      <c r="K486" t="str">
        <f t="shared" si="17"/>
        <v>insert into CUSTORMER(Customer_ID,Member_Ssn,PhoneNumber,Member_Location,Passwd,Member_Name
) values('tpgqsepji','7693766188492','01016468208','서울특별시  강동구 동남로 976','uhuiy022','먀처자');</v>
      </c>
    </row>
    <row r="487" spans="1:11" ht="165" x14ac:dyDescent="0.3">
      <c r="A487" t="s">
        <v>3914</v>
      </c>
      <c r="B487" t="s">
        <v>4914</v>
      </c>
      <c r="C487" t="s">
        <v>5915</v>
      </c>
      <c r="D487" t="s">
        <v>8545</v>
      </c>
      <c r="E487" t="s">
        <v>6915</v>
      </c>
      <c r="F487" t="s">
        <v>7915</v>
      </c>
      <c r="H487" s="12" t="s">
        <v>239</v>
      </c>
      <c r="I487" t="str">
        <f t="shared" si="16"/>
        <v>'iyrfwxkoa','8125241746345','01009847978','서울특별시  강동구 성내로 55','glznh531','비퍄키'</v>
      </c>
      <c r="J487" s="17" t="s">
        <v>238</v>
      </c>
      <c r="K487" t="str">
        <f t="shared" si="17"/>
        <v>insert into CUSTORMER(Customer_ID,Member_Ssn,PhoneNumber,Member_Location,Passwd,Member_Name
) values('iyrfwxkoa','8125241746345','01009847978','서울특별시  강동구 성내로 55','glznh531','비퍄키');</v>
      </c>
    </row>
    <row r="488" spans="1:11" ht="165" x14ac:dyDescent="0.3">
      <c r="A488" t="s">
        <v>3915</v>
      </c>
      <c r="B488" t="s">
        <v>4915</v>
      </c>
      <c r="C488" t="s">
        <v>5916</v>
      </c>
      <c r="D488" t="s">
        <v>8545</v>
      </c>
      <c r="E488" t="s">
        <v>6916</v>
      </c>
      <c r="F488" t="s">
        <v>7916</v>
      </c>
      <c r="H488" s="12" t="s">
        <v>239</v>
      </c>
      <c r="I488" t="str">
        <f t="shared" si="16"/>
        <v>'awdcqfzmm','5223119439264','01029069950','서울특별시  강동구 성내로 55','pbpoi084','누표혀'</v>
      </c>
      <c r="J488" s="17" t="s">
        <v>238</v>
      </c>
      <c r="K488" t="str">
        <f t="shared" si="17"/>
        <v>insert into CUSTORMER(Customer_ID,Member_Ssn,PhoneNumber,Member_Location,Passwd,Member_Name
) values('awdcqfzmm','5223119439264','01029069950','서울특별시  강동구 성내로 55','pbpoi084','누표혀');</v>
      </c>
    </row>
    <row r="489" spans="1:11" ht="165" x14ac:dyDescent="0.3">
      <c r="A489" t="s">
        <v>3916</v>
      </c>
      <c r="B489" t="s">
        <v>4916</v>
      </c>
      <c r="C489" t="s">
        <v>5917</v>
      </c>
      <c r="D489" t="s">
        <v>8546</v>
      </c>
      <c r="E489" t="s">
        <v>6917</v>
      </c>
      <c r="F489" t="s">
        <v>7917</v>
      </c>
      <c r="H489" s="12" t="s">
        <v>239</v>
      </c>
      <c r="I489" t="str">
        <f t="shared" si="16"/>
        <v>'gfiwsgvqb','1574505393058','01027363876','서울특별시  강동구 성내로 25','jngwc409','퍼규차'</v>
      </c>
      <c r="J489" s="17" t="s">
        <v>238</v>
      </c>
      <c r="K489" t="str">
        <f t="shared" si="17"/>
        <v>insert into CUSTORMER(Customer_ID,Member_Ssn,PhoneNumber,Member_Location,Passwd,Member_Name
) values('gfiwsgvqb','1574505393058','01027363876','서울특별시  강동구 성내로 25','jngwc409','퍼규차');</v>
      </c>
    </row>
    <row r="490" spans="1:11" ht="165" x14ac:dyDescent="0.3">
      <c r="A490" t="s">
        <v>3917</v>
      </c>
      <c r="B490" t="s">
        <v>4917</v>
      </c>
      <c r="C490" t="s">
        <v>5918</v>
      </c>
      <c r="D490" t="s">
        <v>8547</v>
      </c>
      <c r="E490" t="s">
        <v>6918</v>
      </c>
      <c r="F490" t="s">
        <v>7918</v>
      </c>
      <c r="H490" s="12" t="s">
        <v>239</v>
      </c>
      <c r="I490" t="str">
        <f t="shared" si="16"/>
        <v>'srsszoktv','9940794975772','01000829050','서울특별시  강동구 동남로 976','vrahu316','브터러'</v>
      </c>
      <c r="J490" s="17" t="s">
        <v>238</v>
      </c>
      <c r="K490" t="str">
        <f t="shared" si="17"/>
        <v>insert into CUSTORMER(Customer_ID,Member_Ssn,PhoneNumber,Member_Location,Passwd,Member_Name
) values('srsszoktv','9940794975772','01000829050','서울특별시  강동구 동남로 976','vrahu316','브터러');</v>
      </c>
    </row>
    <row r="491" spans="1:11" ht="165" x14ac:dyDescent="0.3">
      <c r="A491" t="s">
        <v>3918</v>
      </c>
      <c r="B491" t="s">
        <v>4918</v>
      </c>
      <c r="C491" t="s">
        <v>5919</v>
      </c>
      <c r="D491" t="s">
        <v>8552</v>
      </c>
      <c r="E491" t="s">
        <v>6919</v>
      </c>
      <c r="F491" t="s">
        <v>7919</v>
      </c>
      <c r="H491" s="12" t="s">
        <v>239</v>
      </c>
      <c r="I491" t="str">
        <f t="shared" si="16"/>
        <v>'ijgwnwlxb','9369081441132','01052453942','서울특별시  강동구 고덕로80길 5','tzkeo449','조뱌트'</v>
      </c>
      <c r="J491" s="17" t="s">
        <v>238</v>
      </c>
      <c r="K491" t="str">
        <f t="shared" si="17"/>
        <v>insert into CUSTORMER(Customer_ID,Member_Ssn,PhoneNumber,Member_Location,Passwd,Member_Name
) values('ijgwnwlxb','9369081441132','01052453942','서울특별시  강동구 고덕로80길 5','tzkeo449','조뱌트');</v>
      </c>
    </row>
    <row r="492" spans="1:11" ht="165" x14ac:dyDescent="0.3">
      <c r="A492" t="s">
        <v>3919</v>
      </c>
      <c r="B492" t="s">
        <v>4919</v>
      </c>
      <c r="C492" t="s">
        <v>5920</v>
      </c>
      <c r="D492" t="s">
        <v>8551</v>
      </c>
      <c r="E492" t="s">
        <v>6920</v>
      </c>
      <c r="F492" t="s">
        <v>7920</v>
      </c>
      <c r="H492" s="12" t="s">
        <v>239</v>
      </c>
      <c r="I492" t="str">
        <f t="shared" si="16"/>
        <v>'lzcgyilaw','1414562006142','01029817497','서울특별시  강동구 동남로 942','pzwin722','퍄리챠'</v>
      </c>
      <c r="J492" s="17" t="s">
        <v>238</v>
      </c>
      <c r="K492" t="str">
        <f t="shared" si="17"/>
        <v>insert into CUSTORMER(Customer_ID,Member_Ssn,PhoneNumber,Member_Location,Passwd,Member_Name
) values('lzcgyilaw','1414562006142','01029817497','서울특별시  강동구 동남로 942','pzwin722','퍄리챠');</v>
      </c>
    </row>
    <row r="493" spans="1:11" ht="165" x14ac:dyDescent="0.3">
      <c r="A493" t="s">
        <v>3920</v>
      </c>
      <c r="B493" t="s">
        <v>4920</v>
      </c>
      <c r="C493" t="s">
        <v>5921</v>
      </c>
      <c r="D493" t="s">
        <v>8544</v>
      </c>
      <c r="E493" t="s">
        <v>6921</v>
      </c>
      <c r="F493" t="s">
        <v>7921</v>
      </c>
      <c r="H493" s="12" t="s">
        <v>239</v>
      </c>
      <c r="I493" t="str">
        <f t="shared" si="16"/>
        <v>'zivoriqyk','2892652001126','01011336993','서울특별시  강동구 성내로 45','ahoev369','먀비브'</v>
      </c>
      <c r="J493" s="17" t="s">
        <v>238</v>
      </c>
      <c r="K493" t="str">
        <f t="shared" si="17"/>
        <v>insert into CUSTORMER(Customer_ID,Member_Ssn,PhoneNumber,Member_Location,Passwd,Member_Name
) values('zivoriqyk','2892652001126','01011336993','서울특별시  강동구 성내로 45','ahoev369','먀비브');</v>
      </c>
    </row>
    <row r="494" spans="1:11" ht="165" x14ac:dyDescent="0.3">
      <c r="A494" t="s">
        <v>3921</v>
      </c>
      <c r="B494" t="s">
        <v>4921</v>
      </c>
      <c r="C494" t="s">
        <v>5922</v>
      </c>
      <c r="D494" t="s">
        <v>8552</v>
      </c>
      <c r="E494" t="s">
        <v>6922</v>
      </c>
      <c r="F494" t="s">
        <v>7922</v>
      </c>
      <c r="H494" s="12" t="s">
        <v>239</v>
      </c>
      <c r="I494" t="str">
        <f t="shared" si="16"/>
        <v>'jtadxfcop','4220180069595','01023780544','서울특별시  강동구 고덕로80길 5','radvu823','으자미'</v>
      </c>
      <c r="J494" s="17" t="s">
        <v>238</v>
      </c>
      <c r="K494" t="str">
        <f t="shared" si="17"/>
        <v>insert into CUSTORMER(Customer_ID,Member_Ssn,PhoneNumber,Member_Location,Passwd,Member_Name
) values('jtadxfcop','4220180069595','01023780544','서울특별시  강동구 고덕로80길 5','radvu823','으자미');</v>
      </c>
    </row>
    <row r="495" spans="1:11" ht="165" x14ac:dyDescent="0.3">
      <c r="A495" t="s">
        <v>3922</v>
      </c>
      <c r="B495" t="s">
        <v>4922</v>
      </c>
      <c r="C495" t="s">
        <v>5923</v>
      </c>
      <c r="D495" t="s">
        <v>8549</v>
      </c>
      <c r="E495" t="s">
        <v>6923</v>
      </c>
      <c r="F495" t="s">
        <v>7923</v>
      </c>
      <c r="H495" s="12" t="s">
        <v>239</v>
      </c>
      <c r="I495" t="str">
        <f t="shared" si="16"/>
        <v>'hvjpbelll','1394267138089','01088349431','서울특별시  강동구 상암로 168','yczyq557','져모져'</v>
      </c>
      <c r="J495" s="17" t="s">
        <v>238</v>
      </c>
      <c r="K495" t="str">
        <f t="shared" si="17"/>
        <v>insert into CUSTORMER(Customer_ID,Member_Ssn,PhoneNumber,Member_Location,Passwd,Member_Name
) values('hvjpbelll','1394267138089','01088349431','서울특별시  강동구 상암로 168','yczyq557','져모져');</v>
      </c>
    </row>
    <row r="496" spans="1:11" ht="165" x14ac:dyDescent="0.3">
      <c r="A496" t="s">
        <v>3923</v>
      </c>
      <c r="B496" t="s">
        <v>4923</v>
      </c>
      <c r="C496" t="s">
        <v>5924</v>
      </c>
      <c r="D496" t="s">
        <v>8552</v>
      </c>
      <c r="E496" t="s">
        <v>6924</v>
      </c>
      <c r="F496" t="s">
        <v>7924</v>
      </c>
      <c r="H496" s="12" t="s">
        <v>239</v>
      </c>
      <c r="I496" t="str">
        <f t="shared" si="16"/>
        <v>'xyqhuqiih','8219316189989','01044949629','서울특별시  강동구 고덕로80길 5','uuota838','마리휴'</v>
      </c>
      <c r="J496" s="17" t="s">
        <v>238</v>
      </c>
      <c r="K496" t="str">
        <f t="shared" si="17"/>
        <v>insert into CUSTORMER(Customer_ID,Member_Ssn,PhoneNumber,Member_Location,Passwd,Member_Name
) values('xyqhuqiih','8219316189989','01044949629','서울특별시  강동구 고덕로80길 5','uuota838','마리휴');</v>
      </c>
    </row>
    <row r="497" spans="1:11" ht="165" x14ac:dyDescent="0.3">
      <c r="A497" t="s">
        <v>3924</v>
      </c>
      <c r="B497" t="s">
        <v>4924</v>
      </c>
      <c r="C497" t="s">
        <v>5925</v>
      </c>
      <c r="D497" t="s">
        <v>8546</v>
      </c>
      <c r="E497" t="s">
        <v>6925</v>
      </c>
      <c r="F497" t="s">
        <v>7925</v>
      </c>
      <c r="H497" s="12" t="s">
        <v>239</v>
      </c>
      <c r="I497" t="str">
        <f t="shared" si="16"/>
        <v>'qdurnyysq','8006241465829','01042734591','서울특별시  강동구 성내로 25','fjfdg840','나냐그'</v>
      </c>
      <c r="J497" s="17" t="s">
        <v>238</v>
      </c>
      <c r="K497" t="str">
        <f t="shared" si="17"/>
        <v>insert into CUSTORMER(Customer_ID,Member_Ssn,PhoneNumber,Member_Location,Passwd,Member_Name
) values('qdurnyysq','8006241465829','01042734591','서울특별시  강동구 성내로 25','fjfdg840','나냐그');</v>
      </c>
    </row>
    <row r="498" spans="1:11" ht="165" x14ac:dyDescent="0.3">
      <c r="A498" t="s">
        <v>3925</v>
      </c>
      <c r="B498" t="s">
        <v>4925</v>
      </c>
      <c r="C498" t="s">
        <v>5926</v>
      </c>
      <c r="D498" t="s">
        <v>8544</v>
      </c>
      <c r="E498" t="s">
        <v>6926</v>
      </c>
      <c r="F498" t="s">
        <v>7926</v>
      </c>
      <c r="H498" s="12" t="s">
        <v>239</v>
      </c>
      <c r="I498" t="str">
        <f t="shared" si="16"/>
        <v>'shvztrtre','0205862012742','01073116024','서울특별시  강동구 성내로 45','uocgs973','비리르'</v>
      </c>
      <c r="J498" s="17" t="s">
        <v>238</v>
      </c>
      <c r="K498" t="str">
        <f t="shared" si="17"/>
        <v>insert into CUSTORMER(Customer_ID,Member_Ssn,PhoneNumber,Member_Location,Passwd,Member_Name
) values('shvztrtre','0205862012742','01073116024','서울특별시  강동구 성내로 45','uocgs973','비리르');</v>
      </c>
    </row>
    <row r="499" spans="1:11" ht="165" x14ac:dyDescent="0.3">
      <c r="A499" t="s">
        <v>3926</v>
      </c>
      <c r="B499" t="s">
        <v>4926</v>
      </c>
      <c r="C499" t="s">
        <v>5927</v>
      </c>
      <c r="D499" t="s">
        <v>8549</v>
      </c>
      <c r="E499" t="s">
        <v>6927</v>
      </c>
      <c r="F499" t="s">
        <v>7927</v>
      </c>
      <c r="H499" s="12" t="s">
        <v>239</v>
      </c>
      <c r="I499" t="str">
        <f t="shared" si="16"/>
        <v>'upcphvrjm','5396733481167','01095049442','서울특별시  강동구 상암로 168','trwlm550','햐지서'</v>
      </c>
      <c r="J499" s="17" t="s">
        <v>238</v>
      </c>
      <c r="K499" t="str">
        <f t="shared" si="17"/>
        <v>insert into CUSTORMER(Customer_ID,Member_Ssn,PhoneNumber,Member_Location,Passwd,Member_Name
) values('upcphvrjm','5396733481167','01095049442','서울특별시  강동구 상암로 168','trwlm550','햐지서');</v>
      </c>
    </row>
    <row r="500" spans="1:11" ht="165" x14ac:dyDescent="0.3">
      <c r="A500" t="s">
        <v>3927</v>
      </c>
      <c r="B500" t="s">
        <v>4927</v>
      </c>
      <c r="C500" t="s">
        <v>5928</v>
      </c>
      <c r="D500" t="s">
        <v>8555</v>
      </c>
      <c r="E500" t="s">
        <v>6928</v>
      </c>
      <c r="F500" t="s">
        <v>7928</v>
      </c>
      <c r="H500" s="12" t="s">
        <v>239</v>
      </c>
      <c r="I500" t="str">
        <f t="shared" si="16"/>
        <v>'mknfnrcsx','4212247016508','01037135118','서울특별시  강동구 아리수로87가길 275','awcdd196','탸려티'</v>
      </c>
      <c r="J500" s="17" t="s">
        <v>238</v>
      </c>
      <c r="K500" t="str">
        <f t="shared" si="17"/>
        <v>insert into CUSTORMER(Customer_ID,Member_Ssn,PhoneNumber,Member_Location,Passwd,Member_Name
) values('mknfnrcsx','4212247016508','01037135118','서울특별시  강동구 아리수로87가길 275','awcdd196','탸려티');</v>
      </c>
    </row>
    <row r="501" spans="1:11" ht="165" x14ac:dyDescent="0.3">
      <c r="A501" t="s">
        <v>3928</v>
      </c>
      <c r="B501" t="s">
        <v>4928</v>
      </c>
      <c r="C501" t="s">
        <v>5929</v>
      </c>
      <c r="D501" t="s">
        <v>8548</v>
      </c>
      <c r="E501" t="s">
        <v>6929</v>
      </c>
      <c r="F501" t="s">
        <v>7929</v>
      </c>
      <c r="H501" s="12" t="s">
        <v>239</v>
      </c>
      <c r="I501" t="str">
        <f t="shared" si="16"/>
        <v>'wozixtjmn','4896651345126','01095091794','서울특별시  강동구 성내로3가길 19','havqm528','서죠후'</v>
      </c>
      <c r="J501" s="17" t="s">
        <v>238</v>
      </c>
      <c r="K501" t="str">
        <f t="shared" si="17"/>
        <v>insert into CUSTORMER(Customer_ID,Member_Ssn,PhoneNumber,Member_Location,Passwd,Member_Name
) values('wozixtjmn','4896651345126','01095091794','서울특별시  강동구 성내로3가길 19','havqm528','서죠후');</v>
      </c>
    </row>
    <row r="502" spans="1:11" ht="165" x14ac:dyDescent="0.3">
      <c r="A502" t="s">
        <v>3929</v>
      </c>
      <c r="B502" t="s">
        <v>4929</v>
      </c>
      <c r="C502" t="s">
        <v>5930</v>
      </c>
      <c r="D502" t="s">
        <v>8551</v>
      </c>
      <c r="E502" t="s">
        <v>6930</v>
      </c>
      <c r="F502" t="s">
        <v>7930</v>
      </c>
      <c r="H502" s="12" t="s">
        <v>239</v>
      </c>
      <c r="I502" t="str">
        <f t="shared" si="16"/>
        <v>'tpyfedrmn','0426633090207','01061130759','서울특별시  강동구 동남로 942','izglx030','느며치'</v>
      </c>
      <c r="J502" s="17" t="s">
        <v>238</v>
      </c>
      <c r="K502" t="str">
        <f t="shared" si="17"/>
        <v>insert into CUSTORMER(Customer_ID,Member_Ssn,PhoneNumber,Member_Location,Passwd,Member_Name
) values('tpyfedrmn','0426633090207','01061130759','서울특별시  강동구 동남로 942','izglx030','느며치');</v>
      </c>
    </row>
    <row r="503" spans="1:11" ht="165" x14ac:dyDescent="0.3">
      <c r="A503" t="s">
        <v>3930</v>
      </c>
      <c r="B503" t="s">
        <v>4930</v>
      </c>
      <c r="C503" t="s">
        <v>5931</v>
      </c>
      <c r="D503" t="s">
        <v>8551</v>
      </c>
      <c r="E503" t="s">
        <v>6931</v>
      </c>
      <c r="F503" t="s">
        <v>7931</v>
      </c>
      <c r="H503" s="12" t="s">
        <v>239</v>
      </c>
      <c r="I503" t="str">
        <f t="shared" si="16"/>
        <v>'drbnugjno','6125608964722','01087761304','서울특별시  강동구 동남로 942','riwhg216','우도니'</v>
      </c>
      <c r="J503" s="17" t="s">
        <v>238</v>
      </c>
      <c r="K503" t="str">
        <f t="shared" si="17"/>
        <v>insert into CUSTORMER(Customer_ID,Member_Ssn,PhoneNumber,Member_Location,Passwd,Member_Name
) values('drbnugjno','6125608964722','01087761304','서울특별시  강동구 동남로 942','riwhg216','우도니');</v>
      </c>
    </row>
    <row r="504" spans="1:11" ht="165" x14ac:dyDescent="0.3">
      <c r="A504" t="s">
        <v>3931</v>
      </c>
      <c r="B504" t="s">
        <v>4931</v>
      </c>
      <c r="C504" t="s">
        <v>5932</v>
      </c>
      <c r="D504" t="s">
        <v>8545</v>
      </c>
      <c r="E504" t="s">
        <v>6932</v>
      </c>
      <c r="F504" t="s">
        <v>7932</v>
      </c>
      <c r="H504" s="12" t="s">
        <v>239</v>
      </c>
      <c r="I504" t="str">
        <f t="shared" si="16"/>
        <v>'jvyeynoqp','6499594593987','01027338298','서울특별시  강동구 성내로 55','coztb206','쵸어쿄'</v>
      </c>
      <c r="J504" s="17" t="s">
        <v>238</v>
      </c>
      <c r="K504" t="str">
        <f t="shared" si="17"/>
        <v>insert into CUSTORMER(Customer_ID,Member_Ssn,PhoneNumber,Member_Location,Passwd,Member_Name
) values('jvyeynoqp','6499594593987','01027338298','서울특별시  강동구 성내로 55','coztb206','쵸어쿄');</v>
      </c>
    </row>
    <row r="505" spans="1:11" ht="165" x14ac:dyDescent="0.3">
      <c r="A505" t="s">
        <v>3932</v>
      </c>
      <c r="B505" t="s">
        <v>4932</v>
      </c>
      <c r="C505" t="s">
        <v>5933</v>
      </c>
      <c r="D505" t="s">
        <v>8553</v>
      </c>
      <c r="E505" t="s">
        <v>6933</v>
      </c>
      <c r="F505" t="s">
        <v>7933</v>
      </c>
      <c r="H505" s="12" t="s">
        <v>239</v>
      </c>
      <c r="I505" t="str">
        <f t="shared" si="16"/>
        <v>'uubqhclny','1524292488511','01047250975','서울특별시  강동구 고덕로 108-8','ybirl846','랴자초'</v>
      </c>
      <c r="J505" s="17" t="s">
        <v>238</v>
      </c>
      <c r="K505" t="str">
        <f t="shared" si="17"/>
        <v>insert into CUSTORMER(Customer_ID,Member_Ssn,PhoneNumber,Member_Location,Passwd,Member_Name
) values('uubqhclny','1524292488511','01047250975','서울특별시  강동구 고덕로 108-8','ybirl846','랴자초');</v>
      </c>
    </row>
    <row r="506" spans="1:11" ht="165" x14ac:dyDescent="0.3">
      <c r="A506" t="s">
        <v>3933</v>
      </c>
      <c r="B506" t="s">
        <v>4933</v>
      </c>
      <c r="C506" t="s">
        <v>5934</v>
      </c>
      <c r="D506" t="s">
        <v>8555</v>
      </c>
      <c r="E506" t="s">
        <v>6934</v>
      </c>
      <c r="F506" t="s">
        <v>7934</v>
      </c>
      <c r="H506" s="12" t="s">
        <v>239</v>
      </c>
      <c r="I506" t="str">
        <f t="shared" si="16"/>
        <v>'zjpofosxh','5690481824449','01024554764','서울특별시  강동구 아리수로87가길 275','kpnlz215','커쵸햐'</v>
      </c>
      <c r="J506" s="17" t="s">
        <v>238</v>
      </c>
      <c r="K506" t="str">
        <f t="shared" si="17"/>
        <v>insert into CUSTORMER(Customer_ID,Member_Ssn,PhoneNumber,Member_Location,Passwd,Member_Name
) values('zjpofosxh','5690481824449','01024554764','서울특별시  강동구 아리수로87가길 275','kpnlz215','커쵸햐');</v>
      </c>
    </row>
    <row r="507" spans="1:11" ht="165" x14ac:dyDescent="0.3">
      <c r="A507" t="s">
        <v>3934</v>
      </c>
      <c r="B507" t="s">
        <v>4934</v>
      </c>
      <c r="C507" t="s">
        <v>5935</v>
      </c>
      <c r="D507" t="s">
        <v>8554</v>
      </c>
      <c r="E507" t="s">
        <v>6935</v>
      </c>
      <c r="F507" t="s">
        <v>7935</v>
      </c>
      <c r="H507" s="12" t="s">
        <v>239</v>
      </c>
      <c r="I507" t="str">
        <f t="shared" si="16"/>
        <v>'eqdswwjqz','4514517942602','01026811271','서울특별시  강동구 동남로 918','vyelz663','쇼서랴'</v>
      </c>
      <c r="J507" s="17" t="s">
        <v>238</v>
      </c>
      <c r="K507" t="str">
        <f t="shared" si="17"/>
        <v>insert into CUSTORMER(Customer_ID,Member_Ssn,PhoneNumber,Member_Location,Passwd,Member_Name
) values('eqdswwjqz','4514517942602','01026811271','서울특별시  강동구 동남로 918','vyelz663','쇼서랴');</v>
      </c>
    </row>
    <row r="508" spans="1:11" ht="165" x14ac:dyDescent="0.3">
      <c r="A508" t="s">
        <v>3935</v>
      </c>
      <c r="B508" t="s">
        <v>4935</v>
      </c>
      <c r="C508" t="s">
        <v>5936</v>
      </c>
      <c r="D508" t="s">
        <v>8544</v>
      </c>
      <c r="E508" t="s">
        <v>6936</v>
      </c>
      <c r="F508" t="s">
        <v>7936</v>
      </c>
      <c r="H508" s="12" t="s">
        <v>239</v>
      </c>
      <c r="I508" t="str">
        <f t="shared" si="16"/>
        <v>'zdbnqbziw','9006217622047','01021229945','서울특별시  강동구 성내로 45','mmgqz557','캬햐뱌'</v>
      </c>
      <c r="J508" s="17" t="s">
        <v>238</v>
      </c>
      <c r="K508" t="str">
        <f t="shared" si="17"/>
        <v>insert into CUSTORMER(Customer_ID,Member_Ssn,PhoneNumber,Member_Location,Passwd,Member_Name
) values('zdbnqbziw','9006217622047','01021229945','서울특별시  강동구 성내로 45','mmgqz557','캬햐뱌');</v>
      </c>
    </row>
    <row r="509" spans="1:11" ht="165" x14ac:dyDescent="0.3">
      <c r="A509" t="s">
        <v>3936</v>
      </c>
      <c r="B509" t="s">
        <v>4936</v>
      </c>
      <c r="C509" t="s">
        <v>5937</v>
      </c>
      <c r="D509" t="s">
        <v>8544</v>
      </c>
      <c r="E509" t="s">
        <v>6937</v>
      </c>
      <c r="F509" t="s">
        <v>7937</v>
      </c>
      <c r="H509" s="12" t="s">
        <v>239</v>
      </c>
      <c r="I509" t="str">
        <f t="shared" si="16"/>
        <v>'pofqwnpbm','5000344809495','01083614235','서울특별시  강동구 성내로 45','jzizz670','타류쳐'</v>
      </c>
      <c r="J509" s="17" t="s">
        <v>238</v>
      </c>
      <c r="K509" t="str">
        <f t="shared" si="17"/>
        <v>insert into CUSTORMER(Customer_ID,Member_Ssn,PhoneNumber,Member_Location,Passwd,Member_Name
) values('pofqwnpbm','5000344809495','01083614235','서울특별시  강동구 성내로 45','jzizz670','타류쳐');</v>
      </c>
    </row>
    <row r="510" spans="1:11" ht="165" x14ac:dyDescent="0.3">
      <c r="A510" t="s">
        <v>3937</v>
      </c>
      <c r="B510" t="s">
        <v>4937</v>
      </c>
      <c r="C510" t="s">
        <v>5938</v>
      </c>
      <c r="D510" t="s">
        <v>8552</v>
      </c>
      <c r="E510" t="s">
        <v>6938</v>
      </c>
      <c r="F510" t="s">
        <v>7938</v>
      </c>
      <c r="H510" s="12" t="s">
        <v>239</v>
      </c>
      <c r="I510" t="str">
        <f t="shared" si="16"/>
        <v>'obkathtgk','4531372156357','01059690897','서울특별시  강동구 고덕로80길 5','pvjot879','피기푸'</v>
      </c>
      <c r="J510" s="17" t="s">
        <v>238</v>
      </c>
      <c r="K510" t="str">
        <f t="shared" si="17"/>
        <v>insert into CUSTORMER(Customer_ID,Member_Ssn,PhoneNumber,Member_Location,Passwd,Member_Name
) values('obkathtgk','4531372156357','01059690897','서울특별시  강동구 고덕로80길 5','pvjot879','피기푸');</v>
      </c>
    </row>
    <row r="511" spans="1:11" ht="165" x14ac:dyDescent="0.3">
      <c r="A511" t="s">
        <v>3938</v>
      </c>
      <c r="B511" t="s">
        <v>4938</v>
      </c>
      <c r="C511" t="s">
        <v>5939</v>
      </c>
      <c r="D511" t="s">
        <v>8552</v>
      </c>
      <c r="E511" t="s">
        <v>6939</v>
      </c>
      <c r="F511" t="s">
        <v>7939</v>
      </c>
      <c r="H511" s="12" t="s">
        <v>239</v>
      </c>
      <c r="I511" t="str">
        <f t="shared" si="16"/>
        <v>'esoxineht','4203882942469','01020843001','서울특별시  강동구 고덕로80길 5','flvkz051','아이브'</v>
      </c>
      <c r="J511" s="17" t="s">
        <v>238</v>
      </c>
      <c r="K511" t="str">
        <f t="shared" si="17"/>
        <v>insert into CUSTORMER(Customer_ID,Member_Ssn,PhoneNumber,Member_Location,Passwd,Member_Name
) values('esoxineht','4203882942469','01020843001','서울특별시  강동구 고덕로80길 5','flvkz051','아이브');</v>
      </c>
    </row>
    <row r="512" spans="1:11" ht="165" x14ac:dyDescent="0.3">
      <c r="A512" t="s">
        <v>3939</v>
      </c>
      <c r="B512" t="s">
        <v>4939</v>
      </c>
      <c r="C512" t="s">
        <v>5940</v>
      </c>
      <c r="D512" t="s">
        <v>8554</v>
      </c>
      <c r="E512" t="s">
        <v>6940</v>
      </c>
      <c r="F512" t="s">
        <v>7940</v>
      </c>
      <c r="H512" s="12" t="s">
        <v>239</v>
      </c>
      <c r="I512" t="str">
        <f t="shared" si="16"/>
        <v>'hpsembywf','2983823049242','01065494175','서울특별시  강동구 동남로 918','xrpda806','퓨키퍄'</v>
      </c>
      <c r="J512" s="17" t="s">
        <v>238</v>
      </c>
      <c r="K512" t="str">
        <f t="shared" si="17"/>
        <v>insert into CUSTORMER(Customer_ID,Member_Ssn,PhoneNumber,Member_Location,Passwd,Member_Name
) values('hpsembywf','2983823049242','01065494175','서울특별시  강동구 동남로 918','xrpda806','퓨키퍄');</v>
      </c>
    </row>
    <row r="513" spans="1:11" ht="165" x14ac:dyDescent="0.3">
      <c r="A513" t="s">
        <v>3940</v>
      </c>
      <c r="B513" t="s">
        <v>4940</v>
      </c>
      <c r="C513" t="s">
        <v>5941</v>
      </c>
      <c r="D513" t="s">
        <v>8552</v>
      </c>
      <c r="E513" t="s">
        <v>6941</v>
      </c>
      <c r="F513" t="s">
        <v>7941</v>
      </c>
      <c r="H513" s="12" t="s">
        <v>239</v>
      </c>
      <c r="I513" t="str">
        <f t="shared" si="16"/>
        <v>'gzzqvmugh','6134879104865','01037674067','서울특별시  강동구 고덕로80길 5','asjyr647','댜흐티'</v>
      </c>
      <c r="J513" s="17" t="s">
        <v>238</v>
      </c>
      <c r="K513" t="str">
        <f t="shared" si="17"/>
        <v>insert into CUSTORMER(Customer_ID,Member_Ssn,PhoneNumber,Member_Location,Passwd,Member_Name
) values('gzzqvmugh','6134879104865','01037674067','서울특별시  강동구 고덕로80길 5','asjyr647','댜흐티');</v>
      </c>
    </row>
    <row r="514" spans="1:11" ht="165" x14ac:dyDescent="0.3">
      <c r="A514" t="s">
        <v>3941</v>
      </c>
      <c r="B514" t="s">
        <v>4941</v>
      </c>
      <c r="C514" t="s">
        <v>5942</v>
      </c>
      <c r="D514" t="s">
        <v>8550</v>
      </c>
      <c r="E514" t="s">
        <v>6942</v>
      </c>
      <c r="F514" t="s">
        <v>7942</v>
      </c>
      <c r="H514" s="12" t="s">
        <v>239</v>
      </c>
      <c r="I514" t="str">
        <f t="shared" si="16"/>
        <v>'mrtxvaczr','5204622570291','01040644789','서울특별시  강동구 올림픽로 지하 550','xzijq783','라누갸'</v>
      </c>
      <c r="J514" s="17" t="s">
        <v>238</v>
      </c>
      <c r="K514" t="str">
        <f t="shared" si="17"/>
        <v>insert into CUSTORMER(Customer_ID,Member_Ssn,PhoneNumber,Member_Location,Passwd,Member_Name
) values('mrtxvaczr','5204622570291','01040644789','서울특별시  강동구 올림픽로 지하 550','xzijq783','라누갸');</v>
      </c>
    </row>
    <row r="515" spans="1:11" ht="165" x14ac:dyDescent="0.3">
      <c r="A515" t="s">
        <v>3942</v>
      </c>
      <c r="B515" t="s">
        <v>4942</v>
      </c>
      <c r="C515" t="s">
        <v>5943</v>
      </c>
      <c r="D515" t="s">
        <v>8550</v>
      </c>
      <c r="E515" t="s">
        <v>6943</v>
      </c>
      <c r="F515" t="s">
        <v>7943</v>
      </c>
      <c r="H515" s="12" t="s">
        <v>239</v>
      </c>
      <c r="I515" t="str">
        <f t="shared" si="16"/>
        <v>'innfngkqv','1392125410698','01050341892','서울특별시  강동구 올림픽로 지하 550','zncga653','초포벼'</v>
      </c>
      <c r="J515" s="17" t="s">
        <v>238</v>
      </c>
      <c r="K515" t="str">
        <f t="shared" si="17"/>
        <v>insert into CUSTORMER(Customer_ID,Member_Ssn,PhoneNumber,Member_Location,Passwd,Member_Name
) values('innfngkqv','1392125410698','01050341892','서울특별시  강동구 올림픽로 지하 550','zncga653','초포벼');</v>
      </c>
    </row>
    <row r="516" spans="1:11" ht="165" x14ac:dyDescent="0.3">
      <c r="A516" t="s">
        <v>3943</v>
      </c>
      <c r="B516" t="s">
        <v>4943</v>
      </c>
      <c r="C516" t="s">
        <v>5944</v>
      </c>
      <c r="D516" t="s">
        <v>8547</v>
      </c>
      <c r="E516" t="s">
        <v>6944</v>
      </c>
      <c r="F516" t="s">
        <v>7944</v>
      </c>
      <c r="H516" s="12" t="s">
        <v>239</v>
      </c>
      <c r="I516" t="str">
        <f t="shared" si="16"/>
        <v>'bsqaepmrx','5948517569561','01099435676','서울특별시  강동구 동남로 976','tjzin112','챠노으'</v>
      </c>
      <c r="J516" s="17" t="s">
        <v>238</v>
      </c>
      <c r="K516" t="str">
        <f t="shared" si="17"/>
        <v>insert into CUSTORMER(Customer_ID,Member_Ssn,PhoneNumber,Member_Location,Passwd,Member_Name
) values('bsqaepmrx','5948517569561','01099435676','서울특별시  강동구 동남로 976','tjzin112','챠노으');</v>
      </c>
    </row>
    <row r="517" spans="1:11" ht="165" x14ac:dyDescent="0.3">
      <c r="A517" t="s">
        <v>3944</v>
      </c>
      <c r="B517" t="s">
        <v>4944</v>
      </c>
      <c r="C517" t="s">
        <v>5945</v>
      </c>
      <c r="D517" t="s">
        <v>8552</v>
      </c>
      <c r="E517" t="s">
        <v>6945</v>
      </c>
      <c r="F517" t="s">
        <v>7945</v>
      </c>
      <c r="H517" s="12" t="s">
        <v>239</v>
      </c>
      <c r="I517" t="str">
        <f t="shared" si="16"/>
        <v>'ygpyjusww','3146402055656','01004415704','서울특별시  강동구 고덕로80길 5','xccsh222','비여피'</v>
      </c>
      <c r="J517" s="17" t="s">
        <v>238</v>
      </c>
      <c r="K517" t="str">
        <f t="shared" si="17"/>
        <v>insert into CUSTORMER(Customer_ID,Member_Ssn,PhoneNumber,Member_Location,Passwd,Member_Name
) values('ygpyjusww','3146402055656','01004415704','서울특별시  강동구 고덕로80길 5','xccsh222','비여피');</v>
      </c>
    </row>
    <row r="518" spans="1:11" ht="165" x14ac:dyDescent="0.3">
      <c r="A518" t="s">
        <v>3945</v>
      </c>
      <c r="B518" t="s">
        <v>4945</v>
      </c>
      <c r="C518" t="s">
        <v>5946</v>
      </c>
      <c r="D518" t="s">
        <v>8555</v>
      </c>
      <c r="E518" t="s">
        <v>6946</v>
      </c>
      <c r="F518" t="s">
        <v>7946</v>
      </c>
      <c r="H518" s="12" t="s">
        <v>239</v>
      </c>
      <c r="I518" t="str">
        <f t="shared" si="16"/>
        <v>'ipfjtofes','3504384666719','01082965123','서울특별시  강동구 아리수로87가길 275','suukk565','쥬하보'</v>
      </c>
      <c r="J518" s="17" t="s">
        <v>238</v>
      </c>
      <c r="K518" t="str">
        <f t="shared" si="17"/>
        <v>insert into CUSTORMER(Customer_ID,Member_Ssn,PhoneNumber,Member_Location,Passwd,Member_Name
) values('ipfjtofes','3504384666719','01082965123','서울특별시  강동구 아리수로87가길 275','suukk565','쥬하보');</v>
      </c>
    </row>
    <row r="519" spans="1:11" ht="165" x14ac:dyDescent="0.3">
      <c r="A519" t="s">
        <v>3946</v>
      </c>
      <c r="B519" t="s">
        <v>4946</v>
      </c>
      <c r="C519" t="s">
        <v>5947</v>
      </c>
      <c r="D519" t="s">
        <v>8545</v>
      </c>
      <c r="E519" t="s">
        <v>6947</v>
      </c>
      <c r="F519" t="s">
        <v>7947</v>
      </c>
      <c r="H519" s="12" t="s">
        <v>239</v>
      </c>
      <c r="I519" t="str">
        <f t="shared" si="16"/>
        <v>'ngyghsxua','6382942650887','01062223627','서울특별시  강동구 성내로 55','dhglh304','저파혀'</v>
      </c>
      <c r="J519" s="17" t="s">
        <v>238</v>
      </c>
      <c r="K519" t="str">
        <f t="shared" si="17"/>
        <v>insert into CUSTORMER(Customer_ID,Member_Ssn,PhoneNumber,Member_Location,Passwd,Member_Name
) values('ngyghsxua','6382942650887','01062223627','서울특별시  강동구 성내로 55','dhglh304','저파혀');</v>
      </c>
    </row>
    <row r="520" spans="1:11" ht="165" x14ac:dyDescent="0.3">
      <c r="A520" t="s">
        <v>3947</v>
      </c>
      <c r="B520" t="s">
        <v>4947</v>
      </c>
      <c r="C520" t="s">
        <v>5948</v>
      </c>
      <c r="D520" t="s">
        <v>8549</v>
      </c>
      <c r="E520" t="s">
        <v>6948</v>
      </c>
      <c r="F520" t="s">
        <v>7948</v>
      </c>
      <c r="H520" s="12" t="s">
        <v>239</v>
      </c>
      <c r="I520" t="str">
        <f t="shared" si="16"/>
        <v>'riksluwsb','0846576468753','01074539890','서울특별시  강동구 상암로 168','aozbx104','챠슈표'</v>
      </c>
      <c r="J520" s="17" t="s">
        <v>238</v>
      </c>
      <c r="K520" t="str">
        <f t="shared" si="17"/>
        <v>insert into CUSTORMER(Customer_ID,Member_Ssn,PhoneNumber,Member_Location,Passwd,Member_Name
) values('riksluwsb','0846576468753','01074539890','서울특별시  강동구 상암로 168','aozbx104','챠슈표');</v>
      </c>
    </row>
    <row r="521" spans="1:11" ht="165" x14ac:dyDescent="0.3">
      <c r="A521" t="s">
        <v>3948</v>
      </c>
      <c r="B521" t="s">
        <v>4948</v>
      </c>
      <c r="C521" t="s">
        <v>5949</v>
      </c>
      <c r="D521" t="s">
        <v>8553</v>
      </c>
      <c r="E521" t="s">
        <v>6949</v>
      </c>
      <c r="F521" t="s">
        <v>7949</v>
      </c>
      <c r="H521" s="12" t="s">
        <v>239</v>
      </c>
      <c r="I521" t="str">
        <f t="shared" si="16"/>
        <v>'lwkcpekdg','2245560040569','01052115208','서울특별시  강동구 고덕로 108-8','apsfj247','뮤뮤겨'</v>
      </c>
      <c r="J521" s="17" t="s">
        <v>238</v>
      </c>
      <c r="K521" t="str">
        <f t="shared" si="17"/>
        <v>insert into CUSTORMER(Customer_ID,Member_Ssn,PhoneNumber,Member_Location,Passwd,Member_Name
) values('lwkcpekdg','2245560040569','01052115208','서울특별시  강동구 고덕로 108-8','apsfj247','뮤뮤겨');</v>
      </c>
    </row>
    <row r="522" spans="1:11" ht="165" x14ac:dyDescent="0.3">
      <c r="A522" t="s">
        <v>3949</v>
      </c>
      <c r="B522" t="s">
        <v>4949</v>
      </c>
      <c r="C522" t="s">
        <v>5950</v>
      </c>
      <c r="D522" t="s">
        <v>8548</v>
      </c>
      <c r="E522" t="s">
        <v>6950</v>
      </c>
      <c r="F522" t="s">
        <v>7950</v>
      </c>
      <c r="H522" s="12" t="s">
        <v>239</v>
      </c>
      <c r="I522" t="str">
        <f t="shared" si="16"/>
        <v>'yquebwirw','3278538239235','01012472693','서울특별시  강동구 성내로3가길 19','vsbwl815','사도시'</v>
      </c>
      <c r="J522" s="17" t="s">
        <v>238</v>
      </c>
      <c r="K522" t="str">
        <f t="shared" si="17"/>
        <v>insert into CUSTORMER(Customer_ID,Member_Ssn,PhoneNumber,Member_Location,Passwd,Member_Name
) values('yquebwirw','3278538239235','01012472693','서울특별시  강동구 성내로3가길 19','vsbwl815','사도시');</v>
      </c>
    </row>
    <row r="523" spans="1:11" ht="165" x14ac:dyDescent="0.3">
      <c r="A523" t="s">
        <v>3950</v>
      </c>
      <c r="B523" t="s">
        <v>4950</v>
      </c>
      <c r="C523" t="s">
        <v>5951</v>
      </c>
      <c r="D523" t="s">
        <v>8549</v>
      </c>
      <c r="E523" t="s">
        <v>6951</v>
      </c>
      <c r="F523" t="s">
        <v>7951</v>
      </c>
      <c r="H523" s="12" t="s">
        <v>239</v>
      </c>
      <c r="I523" t="str">
        <f t="shared" si="16"/>
        <v>'gfqrdxquv','4088629680936','01088480578','서울특별시  강동구 상암로 168','ivbrr434','툐탸추'</v>
      </c>
      <c r="J523" s="17" t="s">
        <v>238</v>
      </c>
      <c r="K523" t="str">
        <f t="shared" si="17"/>
        <v>insert into CUSTORMER(Customer_ID,Member_Ssn,PhoneNumber,Member_Location,Passwd,Member_Name
) values('gfqrdxquv','4088629680936','01088480578','서울특별시  강동구 상암로 168','ivbrr434','툐탸추');</v>
      </c>
    </row>
    <row r="524" spans="1:11" ht="165" x14ac:dyDescent="0.3">
      <c r="A524" t="s">
        <v>3951</v>
      </c>
      <c r="B524" t="s">
        <v>4951</v>
      </c>
      <c r="C524" t="s">
        <v>5952</v>
      </c>
      <c r="D524" t="s">
        <v>8548</v>
      </c>
      <c r="E524" t="s">
        <v>6952</v>
      </c>
      <c r="F524" t="s">
        <v>7952</v>
      </c>
      <c r="H524" s="12" t="s">
        <v>239</v>
      </c>
      <c r="I524" t="str">
        <f t="shared" si="16"/>
        <v>'bpwniawwc','3377186465594','01074645327','서울특별시  강동구 성내로3가길 19','kjkqh460','바니루'</v>
      </c>
      <c r="J524" s="17" t="s">
        <v>238</v>
      </c>
      <c r="K524" t="str">
        <f t="shared" si="17"/>
        <v>insert into CUSTORMER(Customer_ID,Member_Ssn,PhoneNumber,Member_Location,Passwd,Member_Name
) values('bpwniawwc','3377186465594','01074645327','서울특별시  강동구 성내로3가길 19','kjkqh460','바니루');</v>
      </c>
    </row>
    <row r="525" spans="1:11" ht="165" x14ac:dyDescent="0.3">
      <c r="A525" t="s">
        <v>3952</v>
      </c>
      <c r="B525" t="s">
        <v>4952</v>
      </c>
      <c r="C525" t="s">
        <v>5953</v>
      </c>
      <c r="D525" t="s">
        <v>8548</v>
      </c>
      <c r="E525" t="s">
        <v>6953</v>
      </c>
      <c r="F525" t="s">
        <v>7953</v>
      </c>
      <c r="H525" s="12" t="s">
        <v>239</v>
      </c>
      <c r="I525" t="str">
        <f t="shared" si="16"/>
        <v>'xukcstmrj','2706513294997','01084830141','서울특별시  강동구 성내로3가길 19','lxmdf521','서후차'</v>
      </c>
      <c r="J525" s="17" t="s">
        <v>238</v>
      </c>
      <c r="K525" t="str">
        <f t="shared" si="17"/>
        <v>insert into CUSTORMER(Customer_ID,Member_Ssn,PhoneNumber,Member_Location,Passwd,Member_Name
) values('xukcstmrj','2706513294997','01084830141','서울특별시  강동구 성내로3가길 19','lxmdf521','서후차');</v>
      </c>
    </row>
    <row r="526" spans="1:11" ht="165" x14ac:dyDescent="0.3">
      <c r="A526" t="s">
        <v>3953</v>
      </c>
      <c r="B526" t="s">
        <v>4953</v>
      </c>
      <c r="C526" t="s">
        <v>5954</v>
      </c>
      <c r="D526" t="s">
        <v>8546</v>
      </c>
      <c r="E526" t="s">
        <v>6954</v>
      </c>
      <c r="F526" t="s">
        <v>7954</v>
      </c>
      <c r="H526" s="12" t="s">
        <v>239</v>
      </c>
      <c r="I526" t="str">
        <f t="shared" si="16"/>
        <v>'kfuhgwlfl','9846893383686','01006074532','서울특별시  강동구 성내로 25','xdaju673','슈티소'</v>
      </c>
      <c r="J526" s="17" t="s">
        <v>238</v>
      </c>
      <c r="K526" t="str">
        <f t="shared" si="17"/>
        <v>insert into CUSTORMER(Customer_ID,Member_Ssn,PhoneNumber,Member_Location,Passwd,Member_Name
) values('kfuhgwlfl','9846893383686','01006074532','서울특별시  강동구 성내로 25','xdaju673','슈티소');</v>
      </c>
    </row>
    <row r="527" spans="1:11" ht="165" x14ac:dyDescent="0.3">
      <c r="A527" t="s">
        <v>3954</v>
      </c>
      <c r="B527" t="s">
        <v>4954</v>
      </c>
      <c r="C527" t="s">
        <v>5955</v>
      </c>
      <c r="D527" t="s">
        <v>8545</v>
      </c>
      <c r="E527" t="s">
        <v>6955</v>
      </c>
      <c r="F527" t="s">
        <v>7955</v>
      </c>
      <c r="H527" s="12" t="s">
        <v>239</v>
      </c>
      <c r="I527" t="str">
        <f t="shared" si="16"/>
        <v>'pnvkwzbpl','3707565365756','01065125500','서울특별시  강동구 성내로 55','skcjk222','서디디'</v>
      </c>
      <c r="J527" s="17" t="s">
        <v>238</v>
      </c>
      <c r="K527" t="str">
        <f t="shared" si="17"/>
        <v>insert into CUSTORMER(Customer_ID,Member_Ssn,PhoneNumber,Member_Location,Passwd,Member_Name
) values('pnvkwzbpl','3707565365756','01065125500','서울특별시  강동구 성내로 55','skcjk222','서디디');</v>
      </c>
    </row>
    <row r="528" spans="1:11" ht="165" x14ac:dyDescent="0.3">
      <c r="A528" t="s">
        <v>3955</v>
      </c>
      <c r="B528" t="s">
        <v>4955</v>
      </c>
      <c r="C528" t="s">
        <v>5956</v>
      </c>
      <c r="D528" t="s">
        <v>8554</v>
      </c>
      <c r="E528" t="s">
        <v>6956</v>
      </c>
      <c r="F528" t="s">
        <v>7956</v>
      </c>
      <c r="H528" s="12" t="s">
        <v>239</v>
      </c>
      <c r="I528" t="str">
        <f t="shared" si="16"/>
        <v>'ywzohppjp','4413713808072','01071839475','서울특별시  강동구 동남로 918','sevby257','크뮤츠'</v>
      </c>
      <c r="J528" s="17" t="s">
        <v>238</v>
      </c>
      <c r="K528" t="str">
        <f t="shared" si="17"/>
        <v>insert into CUSTORMER(Customer_ID,Member_Ssn,PhoneNumber,Member_Location,Passwd,Member_Name
) values('ywzohppjp','4413713808072','01071839475','서울특별시  강동구 동남로 918','sevby257','크뮤츠');</v>
      </c>
    </row>
    <row r="529" spans="1:11" ht="165" x14ac:dyDescent="0.3">
      <c r="A529" t="s">
        <v>3956</v>
      </c>
      <c r="B529" t="s">
        <v>4956</v>
      </c>
      <c r="C529" t="s">
        <v>5957</v>
      </c>
      <c r="D529" t="s">
        <v>8548</v>
      </c>
      <c r="E529" t="s">
        <v>6957</v>
      </c>
      <c r="F529" t="s">
        <v>7957</v>
      </c>
      <c r="H529" s="12" t="s">
        <v>239</v>
      </c>
      <c r="I529" t="str">
        <f t="shared" si="16"/>
        <v>'dcgmmdeks','9059969634428','01063112297','서울특별시  강동구 성내로3가길 19','uaebm428','펴쇼뇨'</v>
      </c>
      <c r="J529" s="17" t="s">
        <v>238</v>
      </c>
      <c r="K529" t="str">
        <f t="shared" si="17"/>
        <v>insert into CUSTORMER(Customer_ID,Member_Ssn,PhoneNumber,Member_Location,Passwd,Member_Name
) values('dcgmmdeks','9059969634428','01063112297','서울특별시  강동구 성내로3가길 19','uaebm428','펴쇼뇨');</v>
      </c>
    </row>
    <row r="530" spans="1:11" ht="165" x14ac:dyDescent="0.3">
      <c r="A530" t="s">
        <v>3957</v>
      </c>
      <c r="B530" t="s">
        <v>4957</v>
      </c>
      <c r="C530" t="s">
        <v>5958</v>
      </c>
      <c r="D530" t="s">
        <v>8552</v>
      </c>
      <c r="E530" t="s">
        <v>6958</v>
      </c>
      <c r="F530" t="s">
        <v>7958</v>
      </c>
      <c r="H530" s="12" t="s">
        <v>239</v>
      </c>
      <c r="I530" t="str">
        <f t="shared" ref="I530:I593" si="18">"'"&amp;A530&amp;"','"&amp;B530&amp;"','"&amp;C530&amp;"','"&amp;D530&amp;"','"&amp;E530&amp;"','"&amp;F530&amp;"'"</f>
        <v>'nkrasadeo','4644702278067','01002570351','서울특별시  강동구 고덕로80길 5','hpfid418','르모샤'</v>
      </c>
      <c r="J530" s="17" t="s">
        <v>238</v>
      </c>
      <c r="K530" t="str">
        <f t="shared" ref="K530:K593" si="19">H530&amp;I530&amp;J530</f>
        <v>insert into CUSTORMER(Customer_ID,Member_Ssn,PhoneNumber,Member_Location,Passwd,Member_Name
) values('nkrasadeo','4644702278067','01002570351','서울특별시  강동구 고덕로80길 5','hpfid418','르모샤');</v>
      </c>
    </row>
    <row r="531" spans="1:11" ht="165" x14ac:dyDescent="0.3">
      <c r="A531" t="s">
        <v>3958</v>
      </c>
      <c r="B531" t="s">
        <v>4958</v>
      </c>
      <c r="C531" t="s">
        <v>5959</v>
      </c>
      <c r="D531" t="s">
        <v>8544</v>
      </c>
      <c r="E531" t="s">
        <v>6959</v>
      </c>
      <c r="F531" t="s">
        <v>7959</v>
      </c>
      <c r="H531" s="12" t="s">
        <v>239</v>
      </c>
      <c r="I531" t="str">
        <f t="shared" si="18"/>
        <v>'usykiwmxd','9631719235287','01077790604','서울특별시  강동구 성내로 45','gkiie084','교츠져'</v>
      </c>
      <c r="J531" s="17" t="s">
        <v>238</v>
      </c>
      <c r="K531" t="str">
        <f t="shared" si="19"/>
        <v>insert into CUSTORMER(Customer_ID,Member_Ssn,PhoneNumber,Member_Location,Passwd,Member_Name
) values('usykiwmxd','9631719235287','01077790604','서울특별시  강동구 성내로 45','gkiie084','교츠져');</v>
      </c>
    </row>
    <row r="532" spans="1:11" ht="165" x14ac:dyDescent="0.3">
      <c r="A532" t="s">
        <v>3959</v>
      </c>
      <c r="B532" t="s">
        <v>4959</v>
      </c>
      <c r="C532" t="s">
        <v>5960</v>
      </c>
      <c r="D532" t="s">
        <v>8546</v>
      </c>
      <c r="E532" t="s">
        <v>6960</v>
      </c>
      <c r="F532" t="s">
        <v>7960</v>
      </c>
      <c r="H532" s="12" t="s">
        <v>239</v>
      </c>
      <c r="I532" t="str">
        <f t="shared" si="18"/>
        <v>'xgwzcwgjl','3939209410236','01098568177','서울특별시  강동구 성내로 25','plptc752','주우트'</v>
      </c>
      <c r="J532" s="17" t="s">
        <v>238</v>
      </c>
      <c r="K532" t="str">
        <f t="shared" si="19"/>
        <v>insert into CUSTORMER(Customer_ID,Member_Ssn,PhoneNumber,Member_Location,Passwd,Member_Name
) values('xgwzcwgjl','3939209410236','01098568177','서울특별시  강동구 성내로 25','plptc752','주우트');</v>
      </c>
    </row>
    <row r="533" spans="1:11" ht="165" x14ac:dyDescent="0.3">
      <c r="A533" t="s">
        <v>3960</v>
      </c>
      <c r="B533" t="s">
        <v>4960</v>
      </c>
      <c r="C533" t="s">
        <v>5961</v>
      </c>
      <c r="D533" t="s">
        <v>8544</v>
      </c>
      <c r="E533" t="s">
        <v>6961</v>
      </c>
      <c r="F533" t="s">
        <v>7961</v>
      </c>
      <c r="H533" s="12" t="s">
        <v>239</v>
      </c>
      <c r="I533" t="str">
        <f t="shared" si="18"/>
        <v>'lhstpnnar','1715053448404','01049909814','서울특별시  강동구 성내로 45','cilkp754','퍼뱌브'</v>
      </c>
      <c r="J533" s="17" t="s">
        <v>238</v>
      </c>
      <c r="K533" t="str">
        <f t="shared" si="19"/>
        <v>insert into CUSTORMER(Customer_ID,Member_Ssn,PhoneNumber,Member_Location,Passwd,Member_Name
) values('lhstpnnar','1715053448404','01049909814','서울특별시  강동구 성내로 45','cilkp754','퍼뱌브');</v>
      </c>
    </row>
    <row r="534" spans="1:11" ht="165" x14ac:dyDescent="0.3">
      <c r="A534" t="s">
        <v>3961</v>
      </c>
      <c r="B534" t="s">
        <v>4961</v>
      </c>
      <c r="C534" t="s">
        <v>5962</v>
      </c>
      <c r="D534" t="s">
        <v>8547</v>
      </c>
      <c r="E534" t="s">
        <v>6962</v>
      </c>
      <c r="F534" t="s">
        <v>7962</v>
      </c>
      <c r="H534" s="12" t="s">
        <v>239</v>
      </c>
      <c r="I534" t="str">
        <f t="shared" si="18"/>
        <v>'oimsxslgb','3189148543402','01063292277','서울특별시  강동구 동남로 976','eqmpk037','흐큐크'</v>
      </c>
      <c r="J534" s="17" t="s">
        <v>238</v>
      </c>
      <c r="K534" t="str">
        <f t="shared" si="19"/>
        <v>insert into CUSTORMER(Customer_ID,Member_Ssn,PhoneNumber,Member_Location,Passwd,Member_Name
) values('oimsxslgb','3189148543402','01063292277','서울특별시  강동구 동남로 976','eqmpk037','흐큐크');</v>
      </c>
    </row>
    <row r="535" spans="1:11" ht="165" x14ac:dyDescent="0.3">
      <c r="A535" t="s">
        <v>3962</v>
      </c>
      <c r="B535" t="s">
        <v>4962</v>
      </c>
      <c r="C535" t="s">
        <v>5963</v>
      </c>
      <c r="D535" t="s">
        <v>8549</v>
      </c>
      <c r="E535" t="s">
        <v>6963</v>
      </c>
      <c r="F535" t="s">
        <v>7963</v>
      </c>
      <c r="H535" s="12" t="s">
        <v>239</v>
      </c>
      <c r="I535" t="str">
        <f t="shared" si="18"/>
        <v>'ffokzydnw','6571891995264','01002342408','서울특별시  강동구 상암로 168','kblyb134','우도모'</v>
      </c>
      <c r="J535" s="17" t="s">
        <v>238</v>
      </c>
      <c r="K535" t="str">
        <f t="shared" si="19"/>
        <v>insert into CUSTORMER(Customer_ID,Member_Ssn,PhoneNumber,Member_Location,Passwd,Member_Name
) values('ffokzydnw','6571891995264','01002342408','서울특별시  강동구 상암로 168','kblyb134','우도모');</v>
      </c>
    </row>
    <row r="536" spans="1:11" ht="165" x14ac:dyDescent="0.3">
      <c r="A536" t="s">
        <v>3963</v>
      </c>
      <c r="B536" t="s">
        <v>4963</v>
      </c>
      <c r="C536" t="s">
        <v>5964</v>
      </c>
      <c r="D536" t="s">
        <v>8546</v>
      </c>
      <c r="E536" t="s">
        <v>6964</v>
      </c>
      <c r="F536" t="s">
        <v>7964</v>
      </c>
      <c r="H536" s="12" t="s">
        <v>239</v>
      </c>
      <c r="I536" t="str">
        <f t="shared" si="18"/>
        <v>'vuewbkmjc','9259689185218','01024182911','서울특별시  강동구 성내로 25','yixcl697','거휴르'</v>
      </c>
      <c r="J536" s="17" t="s">
        <v>238</v>
      </c>
      <c r="K536" t="str">
        <f t="shared" si="19"/>
        <v>insert into CUSTORMER(Customer_ID,Member_Ssn,PhoneNumber,Member_Location,Passwd,Member_Name
) values('vuewbkmjc','9259689185218','01024182911','서울특별시  강동구 성내로 25','yixcl697','거휴르');</v>
      </c>
    </row>
    <row r="537" spans="1:11" ht="165" x14ac:dyDescent="0.3">
      <c r="A537" t="s">
        <v>3964</v>
      </c>
      <c r="B537" t="s">
        <v>4964</v>
      </c>
      <c r="C537" t="s">
        <v>5965</v>
      </c>
      <c r="D537" t="s">
        <v>8552</v>
      </c>
      <c r="E537" t="s">
        <v>6965</v>
      </c>
      <c r="F537" t="s">
        <v>7965</v>
      </c>
      <c r="H537" s="12" t="s">
        <v>239</v>
      </c>
      <c r="I537" t="str">
        <f t="shared" si="18"/>
        <v>'tqeyaaziy','3886031139305','01034166538','서울특별시  강동구 고덕로80길 5','binfw972','버루니'</v>
      </c>
      <c r="J537" s="17" t="s">
        <v>238</v>
      </c>
      <c r="K537" t="str">
        <f t="shared" si="19"/>
        <v>insert into CUSTORMER(Customer_ID,Member_Ssn,PhoneNumber,Member_Location,Passwd,Member_Name
) values('tqeyaaziy','3886031139305','01034166538','서울특별시  강동구 고덕로80길 5','binfw972','버루니');</v>
      </c>
    </row>
    <row r="538" spans="1:11" ht="165" x14ac:dyDescent="0.3">
      <c r="A538" t="s">
        <v>3965</v>
      </c>
      <c r="B538" t="s">
        <v>4965</v>
      </c>
      <c r="C538" t="s">
        <v>5966</v>
      </c>
      <c r="D538" t="s">
        <v>8552</v>
      </c>
      <c r="E538" t="s">
        <v>6966</v>
      </c>
      <c r="F538" t="s">
        <v>7966</v>
      </c>
      <c r="H538" s="12" t="s">
        <v>239</v>
      </c>
      <c r="I538" t="str">
        <f t="shared" si="18"/>
        <v>'oqxgahofo','8216995668716','01041626127','서울특별시  강동구 고덕로80길 5','lwmzt835','크됴어'</v>
      </c>
      <c r="J538" s="17" t="s">
        <v>238</v>
      </c>
      <c r="K538" t="str">
        <f t="shared" si="19"/>
        <v>insert into CUSTORMER(Customer_ID,Member_Ssn,PhoneNumber,Member_Location,Passwd,Member_Name
) values('oqxgahofo','8216995668716','01041626127','서울특별시  강동구 고덕로80길 5','lwmzt835','크됴어');</v>
      </c>
    </row>
    <row r="539" spans="1:11" ht="165" x14ac:dyDescent="0.3">
      <c r="A539" t="s">
        <v>3966</v>
      </c>
      <c r="B539" t="s">
        <v>4966</v>
      </c>
      <c r="C539" t="s">
        <v>5967</v>
      </c>
      <c r="D539" t="s">
        <v>8544</v>
      </c>
      <c r="E539" t="s">
        <v>6967</v>
      </c>
      <c r="F539" t="s">
        <v>7967</v>
      </c>
      <c r="H539" s="12" t="s">
        <v>239</v>
      </c>
      <c r="I539" t="str">
        <f t="shared" si="18"/>
        <v>'bunhfdavm','5865115334098','01050131868','서울특별시  강동구 성내로 45','assmy474','로마며'</v>
      </c>
      <c r="J539" s="17" t="s">
        <v>238</v>
      </c>
      <c r="K539" t="str">
        <f t="shared" si="19"/>
        <v>insert into CUSTORMER(Customer_ID,Member_Ssn,PhoneNumber,Member_Location,Passwd,Member_Name
) values('bunhfdavm','5865115334098','01050131868','서울특별시  강동구 성내로 45','assmy474','로마며');</v>
      </c>
    </row>
    <row r="540" spans="1:11" ht="165" x14ac:dyDescent="0.3">
      <c r="A540" t="s">
        <v>3967</v>
      </c>
      <c r="B540" t="s">
        <v>4967</v>
      </c>
      <c r="C540" t="s">
        <v>5968</v>
      </c>
      <c r="D540" t="s">
        <v>8546</v>
      </c>
      <c r="E540" t="s">
        <v>6968</v>
      </c>
      <c r="F540" t="s">
        <v>7968</v>
      </c>
      <c r="H540" s="12" t="s">
        <v>239</v>
      </c>
      <c r="I540" t="str">
        <f t="shared" si="18"/>
        <v>'duvrxlstn','9062797113594','01099321874','서울특별시  강동구 성내로 25','glxie665','도러쿄'</v>
      </c>
      <c r="J540" s="17" t="s">
        <v>238</v>
      </c>
      <c r="K540" t="str">
        <f t="shared" si="19"/>
        <v>insert into CUSTORMER(Customer_ID,Member_Ssn,PhoneNumber,Member_Location,Passwd,Member_Name
) values('duvrxlstn','9062797113594','01099321874','서울특별시  강동구 성내로 25','glxie665','도러쿄');</v>
      </c>
    </row>
    <row r="541" spans="1:11" ht="165" x14ac:dyDescent="0.3">
      <c r="A541" t="s">
        <v>3968</v>
      </c>
      <c r="B541" t="s">
        <v>4968</v>
      </c>
      <c r="C541" t="s">
        <v>5969</v>
      </c>
      <c r="D541" t="s">
        <v>8551</v>
      </c>
      <c r="E541" t="s">
        <v>6969</v>
      </c>
      <c r="F541" t="s">
        <v>7969</v>
      </c>
      <c r="H541" s="12" t="s">
        <v>239</v>
      </c>
      <c r="I541" t="str">
        <f t="shared" si="18"/>
        <v>'spdcgbify','9717030314612','01054296337','서울특별시  강동구 동남로 942','kqrjl255','루미류'</v>
      </c>
      <c r="J541" s="17" t="s">
        <v>238</v>
      </c>
      <c r="K541" t="str">
        <f t="shared" si="19"/>
        <v>insert into CUSTORMER(Customer_ID,Member_Ssn,PhoneNumber,Member_Location,Passwd,Member_Name
) values('spdcgbify','9717030314612','01054296337','서울특별시  강동구 동남로 942','kqrjl255','루미류');</v>
      </c>
    </row>
    <row r="542" spans="1:11" ht="165" x14ac:dyDescent="0.3">
      <c r="A542" t="s">
        <v>3969</v>
      </c>
      <c r="B542" t="s">
        <v>4969</v>
      </c>
      <c r="C542" t="s">
        <v>5970</v>
      </c>
      <c r="D542" t="s">
        <v>8554</v>
      </c>
      <c r="E542" t="s">
        <v>6970</v>
      </c>
      <c r="F542" t="s">
        <v>7970</v>
      </c>
      <c r="H542" s="12" t="s">
        <v>239</v>
      </c>
      <c r="I542" t="str">
        <f t="shared" si="18"/>
        <v>'lzhckgcyy','3812292458100','01048309015','서울특별시  강동구 동남로 918','jmgvm393','구후코'</v>
      </c>
      <c r="J542" s="17" t="s">
        <v>238</v>
      </c>
      <c r="K542" t="str">
        <f t="shared" si="19"/>
        <v>insert into CUSTORMER(Customer_ID,Member_Ssn,PhoneNumber,Member_Location,Passwd,Member_Name
) values('lzhckgcyy','3812292458100','01048309015','서울특별시  강동구 동남로 918','jmgvm393','구후코');</v>
      </c>
    </row>
    <row r="543" spans="1:11" ht="165" x14ac:dyDescent="0.3">
      <c r="A543" t="s">
        <v>3970</v>
      </c>
      <c r="B543" t="s">
        <v>4970</v>
      </c>
      <c r="C543" t="s">
        <v>5971</v>
      </c>
      <c r="D543" t="s">
        <v>8549</v>
      </c>
      <c r="E543" t="s">
        <v>6971</v>
      </c>
      <c r="F543" t="s">
        <v>7971</v>
      </c>
      <c r="H543" s="12" t="s">
        <v>239</v>
      </c>
      <c r="I543" t="str">
        <f t="shared" si="18"/>
        <v>'drnnmsajo','9675420422024','01035860873','서울특별시  강동구 상암로 168','omhgr981','슈사츠'</v>
      </c>
      <c r="J543" s="17" t="s">
        <v>238</v>
      </c>
      <c r="K543" t="str">
        <f t="shared" si="19"/>
        <v>insert into CUSTORMER(Customer_ID,Member_Ssn,PhoneNumber,Member_Location,Passwd,Member_Name
) values('drnnmsajo','9675420422024','01035860873','서울특별시  강동구 상암로 168','omhgr981','슈사츠');</v>
      </c>
    </row>
    <row r="544" spans="1:11" ht="165" x14ac:dyDescent="0.3">
      <c r="A544" t="s">
        <v>3971</v>
      </c>
      <c r="B544" t="s">
        <v>4971</v>
      </c>
      <c r="C544" t="s">
        <v>5972</v>
      </c>
      <c r="D544" t="s">
        <v>8548</v>
      </c>
      <c r="E544" t="s">
        <v>6972</v>
      </c>
      <c r="F544" t="s">
        <v>7972</v>
      </c>
      <c r="H544" s="12" t="s">
        <v>239</v>
      </c>
      <c r="I544" t="str">
        <f t="shared" si="18"/>
        <v>'jqygrpspa','6117819332919','01093781337','서울특별시  강동구 성내로3가길 19','vljdk227','터류추'</v>
      </c>
      <c r="J544" s="17" t="s">
        <v>238</v>
      </c>
      <c r="K544" t="str">
        <f t="shared" si="19"/>
        <v>insert into CUSTORMER(Customer_ID,Member_Ssn,PhoneNumber,Member_Location,Passwd,Member_Name
) values('jqygrpspa','6117819332919','01093781337','서울특별시  강동구 성내로3가길 19','vljdk227','터류추');</v>
      </c>
    </row>
    <row r="545" spans="1:11" ht="165" x14ac:dyDescent="0.3">
      <c r="A545" t="s">
        <v>3972</v>
      </c>
      <c r="B545" t="s">
        <v>4972</v>
      </c>
      <c r="C545" t="s">
        <v>5973</v>
      </c>
      <c r="D545" t="s">
        <v>8553</v>
      </c>
      <c r="E545" t="s">
        <v>6973</v>
      </c>
      <c r="F545" t="s">
        <v>7973</v>
      </c>
      <c r="H545" s="12" t="s">
        <v>239</v>
      </c>
      <c r="I545" t="str">
        <f t="shared" si="18"/>
        <v>'hwvppmamm','8846807032144','01049932995','서울특별시  강동구 고덕로 108-8','pydej863','드카코'</v>
      </c>
      <c r="J545" s="17" t="s">
        <v>238</v>
      </c>
      <c r="K545" t="str">
        <f t="shared" si="19"/>
        <v>insert into CUSTORMER(Customer_ID,Member_Ssn,PhoneNumber,Member_Location,Passwd,Member_Name
) values('hwvppmamm','8846807032144','01049932995','서울특별시  강동구 고덕로 108-8','pydej863','드카코');</v>
      </c>
    </row>
    <row r="546" spans="1:11" ht="165" x14ac:dyDescent="0.3">
      <c r="A546" t="s">
        <v>3973</v>
      </c>
      <c r="B546" t="s">
        <v>4973</v>
      </c>
      <c r="C546" t="s">
        <v>5974</v>
      </c>
      <c r="D546" t="s">
        <v>8551</v>
      </c>
      <c r="E546" t="s">
        <v>6974</v>
      </c>
      <c r="F546" t="s">
        <v>7974</v>
      </c>
      <c r="H546" s="12" t="s">
        <v>239</v>
      </c>
      <c r="I546" t="str">
        <f t="shared" si="18"/>
        <v>'qnwinawkt','8258907401767','01081027887','서울특별시  강동구 동남로 942','xpuxp942','버갸요'</v>
      </c>
      <c r="J546" s="17" t="s">
        <v>238</v>
      </c>
      <c r="K546" t="str">
        <f t="shared" si="19"/>
        <v>insert into CUSTORMER(Customer_ID,Member_Ssn,PhoneNumber,Member_Location,Passwd,Member_Name
) values('qnwinawkt','8258907401767','01081027887','서울특별시  강동구 동남로 942','xpuxp942','버갸요');</v>
      </c>
    </row>
    <row r="547" spans="1:11" ht="165" x14ac:dyDescent="0.3">
      <c r="A547" t="s">
        <v>3974</v>
      </c>
      <c r="B547" t="s">
        <v>4974</v>
      </c>
      <c r="C547" t="s">
        <v>5975</v>
      </c>
      <c r="D547" t="s">
        <v>8550</v>
      </c>
      <c r="E547" t="s">
        <v>6975</v>
      </c>
      <c r="F547" t="s">
        <v>7975</v>
      </c>
      <c r="H547" s="12" t="s">
        <v>239</v>
      </c>
      <c r="I547" t="str">
        <f t="shared" si="18"/>
        <v>'urvywjdhx','9585961834154','01080501741','서울특별시  강동구 올림픽로 지하 550','ciqiz913','모디샤'</v>
      </c>
      <c r="J547" s="17" t="s">
        <v>238</v>
      </c>
      <c r="K547" t="str">
        <f t="shared" si="19"/>
        <v>insert into CUSTORMER(Customer_ID,Member_Ssn,PhoneNumber,Member_Location,Passwd,Member_Name
) values('urvywjdhx','9585961834154','01080501741','서울특별시  강동구 올림픽로 지하 550','ciqiz913','모디샤');</v>
      </c>
    </row>
    <row r="548" spans="1:11" ht="165" x14ac:dyDescent="0.3">
      <c r="A548" t="s">
        <v>3975</v>
      </c>
      <c r="B548" t="s">
        <v>4975</v>
      </c>
      <c r="C548" t="s">
        <v>5976</v>
      </c>
      <c r="D548" t="s">
        <v>8544</v>
      </c>
      <c r="E548" t="s">
        <v>6976</v>
      </c>
      <c r="F548" t="s">
        <v>7976</v>
      </c>
      <c r="H548" s="12" t="s">
        <v>239</v>
      </c>
      <c r="I548" t="str">
        <f t="shared" si="18"/>
        <v>'wzwpmyfmx','5988666356196','01082673453','서울특별시  강동구 성내로 45','quxsc154','나히유'</v>
      </c>
      <c r="J548" s="17" t="s">
        <v>238</v>
      </c>
      <c r="K548" t="str">
        <f t="shared" si="19"/>
        <v>insert into CUSTORMER(Customer_ID,Member_Ssn,PhoneNumber,Member_Location,Passwd,Member_Name
) values('wzwpmyfmx','5988666356196','01082673453','서울특별시  강동구 성내로 45','quxsc154','나히유');</v>
      </c>
    </row>
    <row r="549" spans="1:11" ht="165" x14ac:dyDescent="0.3">
      <c r="A549" t="s">
        <v>3976</v>
      </c>
      <c r="B549" t="s">
        <v>4976</v>
      </c>
      <c r="C549" t="s">
        <v>5977</v>
      </c>
      <c r="D549" t="s">
        <v>8554</v>
      </c>
      <c r="E549" t="s">
        <v>6977</v>
      </c>
      <c r="F549" t="s">
        <v>7977</v>
      </c>
      <c r="H549" s="12" t="s">
        <v>239</v>
      </c>
      <c r="I549" t="str">
        <f t="shared" si="18"/>
        <v>'jlcsqtwux','1386781482074','01087326209','서울특별시  강동구 동남로 918','anhty642','자댜부'</v>
      </c>
      <c r="J549" s="17" t="s">
        <v>238</v>
      </c>
      <c r="K549" t="str">
        <f t="shared" si="19"/>
        <v>insert into CUSTORMER(Customer_ID,Member_Ssn,PhoneNumber,Member_Location,Passwd,Member_Name
) values('jlcsqtwux','1386781482074','01087326209','서울특별시  강동구 동남로 918','anhty642','자댜부');</v>
      </c>
    </row>
    <row r="550" spans="1:11" ht="165" x14ac:dyDescent="0.3">
      <c r="A550" t="s">
        <v>3977</v>
      </c>
      <c r="B550" t="s">
        <v>4977</v>
      </c>
      <c r="C550" t="s">
        <v>5978</v>
      </c>
      <c r="D550" t="s">
        <v>8546</v>
      </c>
      <c r="E550" t="s">
        <v>6978</v>
      </c>
      <c r="F550" t="s">
        <v>7978</v>
      </c>
      <c r="H550" s="12" t="s">
        <v>239</v>
      </c>
      <c r="I550" t="str">
        <f t="shared" si="18"/>
        <v>'scsemlrsi','1411209515854','01011411236','서울특별시  강동구 성내로 25','dfuje519','푸트자'</v>
      </c>
      <c r="J550" s="17" t="s">
        <v>238</v>
      </c>
      <c r="K550" t="str">
        <f t="shared" si="19"/>
        <v>insert into CUSTORMER(Customer_ID,Member_Ssn,PhoneNumber,Member_Location,Passwd,Member_Name
) values('scsemlrsi','1411209515854','01011411236','서울특별시  강동구 성내로 25','dfuje519','푸트자');</v>
      </c>
    </row>
    <row r="551" spans="1:11" ht="165" x14ac:dyDescent="0.3">
      <c r="A551" t="s">
        <v>3978</v>
      </c>
      <c r="B551" t="s">
        <v>4978</v>
      </c>
      <c r="C551" t="s">
        <v>5979</v>
      </c>
      <c r="D551" t="s">
        <v>8544</v>
      </c>
      <c r="E551" t="s">
        <v>6979</v>
      </c>
      <c r="F551" t="s">
        <v>7979</v>
      </c>
      <c r="H551" s="12" t="s">
        <v>239</v>
      </c>
      <c r="I551" t="str">
        <f t="shared" si="18"/>
        <v>'etlbiiaar','2286863703088','01045032415','서울특별시  강동구 성내로 45','qzewn244','루소터'</v>
      </c>
      <c r="J551" s="17" t="s">
        <v>238</v>
      </c>
      <c r="K551" t="str">
        <f t="shared" si="19"/>
        <v>insert into CUSTORMER(Customer_ID,Member_Ssn,PhoneNumber,Member_Location,Passwd,Member_Name
) values('etlbiiaar','2286863703088','01045032415','서울특별시  강동구 성내로 45','qzewn244','루소터');</v>
      </c>
    </row>
    <row r="552" spans="1:11" ht="165" x14ac:dyDescent="0.3">
      <c r="A552" t="s">
        <v>3979</v>
      </c>
      <c r="B552" t="s">
        <v>4979</v>
      </c>
      <c r="C552" t="s">
        <v>5980</v>
      </c>
      <c r="D552" t="s">
        <v>8555</v>
      </c>
      <c r="E552" t="s">
        <v>6980</v>
      </c>
      <c r="F552" t="s">
        <v>7980</v>
      </c>
      <c r="H552" s="12" t="s">
        <v>239</v>
      </c>
      <c r="I552" t="str">
        <f t="shared" si="18"/>
        <v>'leqkxupvl','4602371631620','01084168638','서울특별시  강동구 아리수로87가길 275','ltrep866','피브루'</v>
      </c>
      <c r="J552" s="17" t="s">
        <v>238</v>
      </c>
      <c r="K552" t="str">
        <f t="shared" si="19"/>
        <v>insert into CUSTORMER(Customer_ID,Member_Ssn,PhoneNumber,Member_Location,Passwd,Member_Name
) values('leqkxupvl','4602371631620','01084168638','서울특별시  강동구 아리수로87가길 275','ltrep866','피브루');</v>
      </c>
    </row>
    <row r="553" spans="1:11" ht="165" x14ac:dyDescent="0.3">
      <c r="A553" t="s">
        <v>3980</v>
      </c>
      <c r="B553" t="s">
        <v>4980</v>
      </c>
      <c r="C553" t="s">
        <v>5981</v>
      </c>
      <c r="D553" t="s">
        <v>8555</v>
      </c>
      <c r="E553" t="s">
        <v>6981</v>
      </c>
      <c r="F553" t="s">
        <v>7981</v>
      </c>
      <c r="H553" s="12" t="s">
        <v>239</v>
      </c>
      <c r="I553" t="str">
        <f t="shared" si="18"/>
        <v>'wuzmozoov','2497575146799','01027811023','서울특별시  강동구 아리수로87가길 275','xrghz928','교캬피'</v>
      </c>
      <c r="J553" s="17" t="s">
        <v>238</v>
      </c>
      <c r="K553" t="str">
        <f t="shared" si="19"/>
        <v>insert into CUSTORMER(Customer_ID,Member_Ssn,PhoneNumber,Member_Location,Passwd,Member_Name
) values('wuzmozoov','2497575146799','01027811023','서울특별시  강동구 아리수로87가길 275','xrghz928','교캬피');</v>
      </c>
    </row>
    <row r="554" spans="1:11" ht="165" x14ac:dyDescent="0.3">
      <c r="A554" t="s">
        <v>3981</v>
      </c>
      <c r="B554" t="s">
        <v>4981</v>
      </c>
      <c r="C554" t="s">
        <v>5982</v>
      </c>
      <c r="D554" t="s">
        <v>8547</v>
      </c>
      <c r="E554" t="s">
        <v>6982</v>
      </c>
      <c r="F554" t="s">
        <v>7982</v>
      </c>
      <c r="H554" s="12" t="s">
        <v>239</v>
      </c>
      <c r="I554" t="str">
        <f t="shared" si="18"/>
        <v>'fekmgnuni','3213534113679','01085770952','서울특별시  강동구 동남로 976','nbcmf034','툐셔우'</v>
      </c>
      <c r="J554" s="17" t="s">
        <v>238</v>
      </c>
      <c r="K554" t="str">
        <f t="shared" si="19"/>
        <v>insert into CUSTORMER(Customer_ID,Member_Ssn,PhoneNumber,Member_Location,Passwd,Member_Name
) values('fekmgnuni','3213534113679','01085770952','서울특별시  강동구 동남로 976','nbcmf034','툐셔우');</v>
      </c>
    </row>
    <row r="555" spans="1:11" ht="165" x14ac:dyDescent="0.3">
      <c r="A555" t="s">
        <v>3982</v>
      </c>
      <c r="B555" t="s">
        <v>4982</v>
      </c>
      <c r="C555" t="s">
        <v>5983</v>
      </c>
      <c r="D555" t="s">
        <v>8552</v>
      </c>
      <c r="E555" t="s">
        <v>6983</v>
      </c>
      <c r="F555" t="s">
        <v>7983</v>
      </c>
      <c r="H555" s="12" t="s">
        <v>239</v>
      </c>
      <c r="I555" t="str">
        <f t="shared" si="18"/>
        <v>'opwbzlsdl','6109247026890','01009037144','서울특별시  강동구 고덕로80길 5','powuz905','혀샤쵸'</v>
      </c>
      <c r="J555" s="17" t="s">
        <v>238</v>
      </c>
      <c r="K555" t="str">
        <f t="shared" si="19"/>
        <v>insert into CUSTORMER(Customer_ID,Member_Ssn,PhoneNumber,Member_Location,Passwd,Member_Name
) values('opwbzlsdl','6109247026890','01009037144','서울특별시  강동구 고덕로80길 5','powuz905','혀샤쵸');</v>
      </c>
    </row>
    <row r="556" spans="1:11" ht="165" x14ac:dyDescent="0.3">
      <c r="A556" t="s">
        <v>3983</v>
      </c>
      <c r="B556" t="s">
        <v>4983</v>
      </c>
      <c r="C556" t="s">
        <v>5984</v>
      </c>
      <c r="D556" t="s">
        <v>8553</v>
      </c>
      <c r="E556" t="s">
        <v>6984</v>
      </c>
      <c r="F556" t="s">
        <v>7984</v>
      </c>
      <c r="H556" s="12" t="s">
        <v>239</v>
      </c>
      <c r="I556" t="str">
        <f t="shared" si="18"/>
        <v>'wikpjvzuj','6841776635552','01049556496','서울특별시  강동구 고덕로 108-8','djbby746','추부캬'</v>
      </c>
      <c r="J556" s="17" t="s">
        <v>238</v>
      </c>
      <c r="K556" t="str">
        <f t="shared" si="19"/>
        <v>insert into CUSTORMER(Customer_ID,Member_Ssn,PhoneNumber,Member_Location,Passwd,Member_Name
) values('wikpjvzuj','6841776635552','01049556496','서울특별시  강동구 고덕로 108-8','djbby746','추부캬');</v>
      </c>
    </row>
    <row r="557" spans="1:11" ht="165" x14ac:dyDescent="0.3">
      <c r="A557" t="s">
        <v>3984</v>
      </c>
      <c r="B557" t="s">
        <v>4984</v>
      </c>
      <c r="C557" t="s">
        <v>5985</v>
      </c>
      <c r="D557" t="s">
        <v>8546</v>
      </c>
      <c r="E557" t="s">
        <v>6985</v>
      </c>
      <c r="F557" t="s">
        <v>7985</v>
      </c>
      <c r="H557" s="12" t="s">
        <v>239</v>
      </c>
      <c r="I557" t="str">
        <f t="shared" si="18"/>
        <v>'lwfmcztut','7617938703043','01018421828','서울특별시  강동구 성내로 25','kwcvn495','벼러히'</v>
      </c>
      <c r="J557" s="17" t="s">
        <v>238</v>
      </c>
      <c r="K557" t="str">
        <f t="shared" si="19"/>
        <v>insert into CUSTORMER(Customer_ID,Member_Ssn,PhoneNumber,Member_Location,Passwd,Member_Name
) values('lwfmcztut','7617938703043','01018421828','서울특별시  강동구 성내로 25','kwcvn495','벼러히');</v>
      </c>
    </row>
    <row r="558" spans="1:11" ht="165" x14ac:dyDescent="0.3">
      <c r="A558" t="s">
        <v>3985</v>
      </c>
      <c r="B558" t="s">
        <v>4985</v>
      </c>
      <c r="C558" t="s">
        <v>5986</v>
      </c>
      <c r="D558" t="s">
        <v>8550</v>
      </c>
      <c r="E558" t="s">
        <v>6986</v>
      </c>
      <c r="F558" t="s">
        <v>7986</v>
      </c>
      <c r="H558" s="12" t="s">
        <v>239</v>
      </c>
      <c r="I558" t="str">
        <f t="shared" si="18"/>
        <v>'ttfydpokk','4992408453069','01060531686','서울특별시  강동구 올림픽로 지하 550','wwhvg519','뱌쇼주'</v>
      </c>
      <c r="J558" s="17" t="s">
        <v>238</v>
      </c>
      <c r="K558" t="str">
        <f t="shared" si="19"/>
        <v>insert into CUSTORMER(Customer_ID,Member_Ssn,PhoneNumber,Member_Location,Passwd,Member_Name
) values('ttfydpokk','4992408453069','01060531686','서울특별시  강동구 올림픽로 지하 550','wwhvg519','뱌쇼주');</v>
      </c>
    </row>
    <row r="559" spans="1:11" ht="165" x14ac:dyDescent="0.3">
      <c r="A559" t="s">
        <v>3986</v>
      </c>
      <c r="B559" t="s">
        <v>4986</v>
      </c>
      <c r="C559" t="s">
        <v>5987</v>
      </c>
      <c r="D559" t="s">
        <v>8546</v>
      </c>
      <c r="E559" t="s">
        <v>6987</v>
      </c>
      <c r="F559" t="s">
        <v>7987</v>
      </c>
      <c r="H559" s="12" t="s">
        <v>239</v>
      </c>
      <c r="I559" t="str">
        <f t="shared" si="18"/>
        <v>'cwljghtbr','7334663531872','01022930328','서울특별시  강동구 성내로 25','tgirr825','시어으'</v>
      </c>
      <c r="J559" s="17" t="s">
        <v>238</v>
      </c>
      <c r="K559" t="str">
        <f t="shared" si="19"/>
        <v>insert into CUSTORMER(Customer_ID,Member_Ssn,PhoneNumber,Member_Location,Passwd,Member_Name
) values('cwljghtbr','7334663531872','01022930328','서울특별시  강동구 성내로 25','tgirr825','시어으');</v>
      </c>
    </row>
    <row r="560" spans="1:11" ht="165" x14ac:dyDescent="0.3">
      <c r="A560" t="s">
        <v>3987</v>
      </c>
      <c r="B560" t="s">
        <v>4987</v>
      </c>
      <c r="C560" t="s">
        <v>5988</v>
      </c>
      <c r="D560" t="s">
        <v>8554</v>
      </c>
      <c r="E560" t="s">
        <v>6988</v>
      </c>
      <c r="F560" t="s">
        <v>7988</v>
      </c>
      <c r="H560" s="12" t="s">
        <v>239</v>
      </c>
      <c r="I560" t="str">
        <f t="shared" si="18"/>
        <v>'knqdgaqwl','2168260125647','01018753164','서울특별시  강동구 동남로 918','xqsfi280','피져비'</v>
      </c>
      <c r="J560" s="17" t="s">
        <v>238</v>
      </c>
      <c r="K560" t="str">
        <f t="shared" si="19"/>
        <v>insert into CUSTORMER(Customer_ID,Member_Ssn,PhoneNumber,Member_Location,Passwd,Member_Name
) values('knqdgaqwl','2168260125647','01018753164','서울특별시  강동구 동남로 918','xqsfi280','피져비');</v>
      </c>
    </row>
    <row r="561" spans="1:11" ht="165" x14ac:dyDescent="0.3">
      <c r="A561" t="s">
        <v>3988</v>
      </c>
      <c r="B561" t="s">
        <v>4988</v>
      </c>
      <c r="C561" t="s">
        <v>5989</v>
      </c>
      <c r="D561" t="s">
        <v>8554</v>
      </c>
      <c r="E561" t="s">
        <v>6989</v>
      </c>
      <c r="F561" t="s">
        <v>7989</v>
      </c>
      <c r="H561" s="12" t="s">
        <v>239</v>
      </c>
      <c r="I561" t="str">
        <f t="shared" si="18"/>
        <v>'iajbiknik','4167620084355','01045893217','서울특별시  강동구 동남로 918','dcyzz139','댜햐탸'</v>
      </c>
      <c r="J561" s="17" t="s">
        <v>238</v>
      </c>
      <c r="K561" t="str">
        <f t="shared" si="19"/>
        <v>insert into CUSTORMER(Customer_ID,Member_Ssn,PhoneNumber,Member_Location,Passwd,Member_Name
) values('iajbiknik','4167620084355','01045893217','서울특별시  강동구 동남로 918','dcyzz139','댜햐탸');</v>
      </c>
    </row>
    <row r="562" spans="1:11" ht="165" x14ac:dyDescent="0.3">
      <c r="A562" t="s">
        <v>3989</v>
      </c>
      <c r="B562" t="s">
        <v>4989</v>
      </c>
      <c r="C562" t="s">
        <v>5990</v>
      </c>
      <c r="D562" t="s">
        <v>8553</v>
      </c>
      <c r="E562" t="s">
        <v>6990</v>
      </c>
      <c r="F562" t="s">
        <v>7990</v>
      </c>
      <c r="H562" s="12" t="s">
        <v>239</v>
      </c>
      <c r="I562" t="str">
        <f t="shared" si="18"/>
        <v>'cixwzynwp','9730708390465','01036004844','서울특별시  강동구 고덕로 108-8','zxopb102','가저피'</v>
      </c>
      <c r="J562" s="17" t="s">
        <v>238</v>
      </c>
      <c r="K562" t="str">
        <f t="shared" si="19"/>
        <v>insert into CUSTORMER(Customer_ID,Member_Ssn,PhoneNumber,Member_Location,Passwd,Member_Name
) values('cixwzynwp','9730708390465','01036004844','서울특별시  강동구 고덕로 108-8','zxopb102','가저피');</v>
      </c>
    </row>
    <row r="563" spans="1:11" ht="165" x14ac:dyDescent="0.3">
      <c r="A563" t="s">
        <v>3990</v>
      </c>
      <c r="B563" t="s">
        <v>4990</v>
      </c>
      <c r="C563" t="s">
        <v>5991</v>
      </c>
      <c r="D563" t="s">
        <v>8544</v>
      </c>
      <c r="E563" t="s">
        <v>6991</v>
      </c>
      <c r="F563" t="s">
        <v>7991</v>
      </c>
      <c r="H563" s="12" t="s">
        <v>239</v>
      </c>
      <c r="I563" t="str">
        <f t="shared" si="18"/>
        <v>'pnqfvksgo','6380699097647','01002522370','서울특별시  강동구 성내로 45','figxb248','오모브'</v>
      </c>
      <c r="J563" s="17" t="s">
        <v>238</v>
      </c>
      <c r="K563" t="str">
        <f t="shared" si="19"/>
        <v>insert into CUSTORMER(Customer_ID,Member_Ssn,PhoneNumber,Member_Location,Passwd,Member_Name
) values('pnqfvksgo','6380699097647','01002522370','서울특별시  강동구 성내로 45','figxb248','오모브');</v>
      </c>
    </row>
    <row r="564" spans="1:11" ht="165" x14ac:dyDescent="0.3">
      <c r="A564" t="s">
        <v>3991</v>
      </c>
      <c r="B564" t="s">
        <v>4991</v>
      </c>
      <c r="C564" t="s">
        <v>5992</v>
      </c>
      <c r="D564" t="s">
        <v>8548</v>
      </c>
      <c r="E564" t="s">
        <v>6992</v>
      </c>
      <c r="F564" t="s">
        <v>7992</v>
      </c>
      <c r="H564" s="12" t="s">
        <v>239</v>
      </c>
      <c r="I564" t="str">
        <f t="shared" si="18"/>
        <v>'hfzgqdlsw','6205454638603','01079718357','서울특별시  강동구 성내로3가길 19','kudcu092','그휴됴'</v>
      </c>
      <c r="J564" s="17" t="s">
        <v>238</v>
      </c>
      <c r="K564" t="str">
        <f t="shared" si="19"/>
        <v>insert into CUSTORMER(Customer_ID,Member_Ssn,PhoneNumber,Member_Location,Passwd,Member_Name
) values('hfzgqdlsw','6205454638603','01079718357','서울특별시  강동구 성내로3가길 19','kudcu092','그휴됴');</v>
      </c>
    </row>
    <row r="565" spans="1:11" ht="165" x14ac:dyDescent="0.3">
      <c r="A565" t="s">
        <v>3992</v>
      </c>
      <c r="B565" t="s">
        <v>4992</v>
      </c>
      <c r="C565" t="s">
        <v>5993</v>
      </c>
      <c r="D565" t="s">
        <v>8555</v>
      </c>
      <c r="E565" t="s">
        <v>6993</v>
      </c>
      <c r="F565" t="s">
        <v>7993</v>
      </c>
      <c r="H565" s="12" t="s">
        <v>239</v>
      </c>
      <c r="I565" t="str">
        <f t="shared" si="18"/>
        <v>'zphwkhbum','4797835816976','01081713949','서울특별시  강동구 아리수로87가길 275','rmmgl343','부아쳐'</v>
      </c>
      <c r="J565" s="17" t="s">
        <v>238</v>
      </c>
      <c r="K565" t="str">
        <f t="shared" si="19"/>
        <v>insert into CUSTORMER(Customer_ID,Member_Ssn,PhoneNumber,Member_Location,Passwd,Member_Name
) values('zphwkhbum','4797835816976','01081713949','서울특별시  강동구 아리수로87가길 275','rmmgl343','부아쳐');</v>
      </c>
    </row>
    <row r="566" spans="1:11" ht="165" x14ac:dyDescent="0.3">
      <c r="A566" t="s">
        <v>3993</v>
      </c>
      <c r="B566" t="s">
        <v>4993</v>
      </c>
      <c r="C566" t="s">
        <v>5994</v>
      </c>
      <c r="D566" t="s">
        <v>8546</v>
      </c>
      <c r="E566" t="s">
        <v>6994</v>
      </c>
      <c r="F566" t="s">
        <v>7994</v>
      </c>
      <c r="H566" s="12" t="s">
        <v>239</v>
      </c>
      <c r="I566" t="str">
        <f t="shared" si="18"/>
        <v>'xuqpymqbt','5613150789123','01034956234','서울특별시  강동구 성내로 25','fgysi579','허기겨'</v>
      </c>
      <c r="J566" s="17" t="s">
        <v>238</v>
      </c>
      <c r="K566" t="str">
        <f t="shared" si="19"/>
        <v>insert into CUSTORMER(Customer_ID,Member_Ssn,PhoneNumber,Member_Location,Passwd,Member_Name
) values('xuqpymqbt','5613150789123','01034956234','서울특별시  강동구 성내로 25','fgysi579','허기겨');</v>
      </c>
    </row>
    <row r="567" spans="1:11" ht="165" x14ac:dyDescent="0.3">
      <c r="A567" t="s">
        <v>3994</v>
      </c>
      <c r="B567" t="s">
        <v>4994</v>
      </c>
      <c r="C567" t="s">
        <v>5995</v>
      </c>
      <c r="D567" t="s">
        <v>8552</v>
      </c>
      <c r="E567" t="s">
        <v>6995</v>
      </c>
      <c r="F567" t="s">
        <v>7995</v>
      </c>
      <c r="H567" s="12" t="s">
        <v>239</v>
      </c>
      <c r="I567" t="str">
        <f t="shared" si="18"/>
        <v>'aronwsoqs','0486015210291','01084455667','서울특별시  강동구 고덕로80길 5','vdkrt316','뱌소흐'</v>
      </c>
      <c r="J567" s="17" t="s">
        <v>238</v>
      </c>
      <c r="K567" t="str">
        <f t="shared" si="19"/>
        <v>insert into CUSTORMER(Customer_ID,Member_Ssn,PhoneNumber,Member_Location,Passwd,Member_Name
) values('aronwsoqs','0486015210291','01084455667','서울특별시  강동구 고덕로80길 5','vdkrt316','뱌소흐');</v>
      </c>
    </row>
    <row r="568" spans="1:11" ht="165" x14ac:dyDescent="0.3">
      <c r="A568" t="s">
        <v>3995</v>
      </c>
      <c r="B568" t="s">
        <v>4995</v>
      </c>
      <c r="C568" t="s">
        <v>5996</v>
      </c>
      <c r="D568" t="s">
        <v>8552</v>
      </c>
      <c r="E568" t="s">
        <v>6996</v>
      </c>
      <c r="F568" t="s">
        <v>7996</v>
      </c>
      <c r="H568" s="12" t="s">
        <v>239</v>
      </c>
      <c r="I568" t="str">
        <f t="shared" si="18"/>
        <v>'mamikeylx','1745577251638','01061681483','서울특별시  강동구 고덕로80길 5','vkoac208','미캬쇼'</v>
      </c>
      <c r="J568" s="17" t="s">
        <v>238</v>
      </c>
      <c r="K568" t="str">
        <f t="shared" si="19"/>
        <v>insert into CUSTORMER(Customer_ID,Member_Ssn,PhoneNumber,Member_Location,Passwd,Member_Name
) values('mamikeylx','1745577251638','01061681483','서울특별시  강동구 고덕로80길 5','vkoac208','미캬쇼');</v>
      </c>
    </row>
    <row r="569" spans="1:11" ht="165" x14ac:dyDescent="0.3">
      <c r="A569" t="s">
        <v>3996</v>
      </c>
      <c r="B569" t="s">
        <v>4996</v>
      </c>
      <c r="C569" t="s">
        <v>5997</v>
      </c>
      <c r="D569" t="s">
        <v>8547</v>
      </c>
      <c r="E569" t="s">
        <v>6997</v>
      </c>
      <c r="F569" t="s">
        <v>7997</v>
      </c>
      <c r="H569" s="12" t="s">
        <v>239</v>
      </c>
      <c r="I569" t="str">
        <f t="shared" si="18"/>
        <v>'asxscaflx','0078342624052','01022381265','서울특별시  강동구 동남로 976','runry625','퍄기셔'</v>
      </c>
      <c r="J569" s="17" t="s">
        <v>238</v>
      </c>
      <c r="K569" t="str">
        <f t="shared" si="19"/>
        <v>insert into CUSTORMER(Customer_ID,Member_Ssn,PhoneNumber,Member_Location,Passwd,Member_Name
) values('asxscaflx','0078342624052','01022381265','서울특별시  강동구 동남로 976','runry625','퍄기셔');</v>
      </c>
    </row>
    <row r="570" spans="1:11" ht="165" x14ac:dyDescent="0.3">
      <c r="A570" t="s">
        <v>3997</v>
      </c>
      <c r="B570" t="s">
        <v>4997</v>
      </c>
      <c r="C570" t="s">
        <v>5998</v>
      </c>
      <c r="D570" t="s">
        <v>8548</v>
      </c>
      <c r="E570" t="s">
        <v>6998</v>
      </c>
      <c r="F570" t="s">
        <v>7998</v>
      </c>
      <c r="H570" s="12" t="s">
        <v>239</v>
      </c>
      <c r="I570" t="str">
        <f t="shared" si="18"/>
        <v>'tiunvxluh','6491470314371','01073109355','서울특별시  강동구 성내로3가길 19','gcfgg162','펴보츄'</v>
      </c>
      <c r="J570" s="17" t="s">
        <v>238</v>
      </c>
      <c r="K570" t="str">
        <f t="shared" si="19"/>
        <v>insert into CUSTORMER(Customer_ID,Member_Ssn,PhoneNumber,Member_Location,Passwd,Member_Name
) values('tiunvxluh','6491470314371','01073109355','서울특별시  강동구 성내로3가길 19','gcfgg162','펴보츄');</v>
      </c>
    </row>
    <row r="571" spans="1:11" ht="165" x14ac:dyDescent="0.3">
      <c r="A571" t="s">
        <v>3998</v>
      </c>
      <c r="B571" t="s">
        <v>4998</v>
      </c>
      <c r="C571" t="s">
        <v>5999</v>
      </c>
      <c r="D571" t="s">
        <v>8546</v>
      </c>
      <c r="E571" t="s">
        <v>6999</v>
      </c>
      <c r="F571" t="s">
        <v>7999</v>
      </c>
      <c r="H571" s="12" t="s">
        <v>239</v>
      </c>
      <c r="I571" t="str">
        <f t="shared" si="18"/>
        <v>'qclhvryye','6120095671917','01046574399','서울특별시  강동구 성내로 25','aucho822','므료튜'</v>
      </c>
      <c r="J571" s="17" t="s">
        <v>238</v>
      </c>
      <c r="K571" t="str">
        <f t="shared" si="19"/>
        <v>insert into CUSTORMER(Customer_ID,Member_Ssn,PhoneNumber,Member_Location,Passwd,Member_Name
) values('qclhvryye','6120095671917','01046574399','서울특별시  강동구 성내로 25','aucho822','므료튜');</v>
      </c>
    </row>
    <row r="572" spans="1:11" ht="165" x14ac:dyDescent="0.3">
      <c r="A572" t="s">
        <v>3999</v>
      </c>
      <c r="B572" t="s">
        <v>4999</v>
      </c>
      <c r="C572" t="s">
        <v>6000</v>
      </c>
      <c r="D572" t="s">
        <v>8548</v>
      </c>
      <c r="E572" t="s">
        <v>7000</v>
      </c>
      <c r="F572" t="s">
        <v>8000</v>
      </c>
      <c r="H572" s="12" t="s">
        <v>239</v>
      </c>
      <c r="I572" t="str">
        <f t="shared" si="18"/>
        <v>'uuwiiuceh','3453796308114','01073040887','서울특별시  강동구 성내로3가길 19','oinbx754','리교이'</v>
      </c>
      <c r="J572" s="17" t="s">
        <v>238</v>
      </c>
      <c r="K572" t="str">
        <f t="shared" si="19"/>
        <v>insert into CUSTORMER(Customer_ID,Member_Ssn,PhoneNumber,Member_Location,Passwd,Member_Name
) values('uuwiiuceh','3453796308114','01073040887','서울특별시  강동구 성내로3가길 19','oinbx754','리교이');</v>
      </c>
    </row>
    <row r="573" spans="1:11" ht="165" x14ac:dyDescent="0.3">
      <c r="A573" t="s">
        <v>4000</v>
      </c>
      <c r="B573" t="s">
        <v>5000</v>
      </c>
      <c r="C573" t="s">
        <v>6001</v>
      </c>
      <c r="D573" t="s">
        <v>8555</v>
      </c>
      <c r="E573" t="s">
        <v>7001</v>
      </c>
      <c r="F573" t="s">
        <v>8001</v>
      </c>
      <c r="H573" s="12" t="s">
        <v>239</v>
      </c>
      <c r="I573" t="str">
        <f t="shared" si="18"/>
        <v>'ojhlewnal','5707852097213','01073830581','서울특별시  강동구 아리수로87가길 275','odktd819','치시파'</v>
      </c>
      <c r="J573" s="17" t="s">
        <v>238</v>
      </c>
      <c r="K573" t="str">
        <f t="shared" si="19"/>
        <v>insert into CUSTORMER(Customer_ID,Member_Ssn,PhoneNumber,Member_Location,Passwd,Member_Name
) values('ojhlewnal','5707852097213','01073830581','서울특별시  강동구 아리수로87가길 275','odktd819','치시파');</v>
      </c>
    </row>
    <row r="574" spans="1:11" ht="165" x14ac:dyDescent="0.3">
      <c r="A574" t="s">
        <v>4001</v>
      </c>
      <c r="B574" t="s">
        <v>5001</v>
      </c>
      <c r="C574" t="s">
        <v>6002</v>
      </c>
      <c r="D574" t="s">
        <v>8547</v>
      </c>
      <c r="E574" t="s">
        <v>7002</v>
      </c>
      <c r="F574" t="s">
        <v>8002</v>
      </c>
      <c r="H574" s="12" t="s">
        <v>239</v>
      </c>
      <c r="I574" t="str">
        <f t="shared" si="18"/>
        <v>'lvfiweycx','4871328197053','01065169412','서울특별시  강동구 동남로 976','apjtr902','하마샤'</v>
      </c>
      <c r="J574" s="17" t="s">
        <v>238</v>
      </c>
      <c r="K574" t="str">
        <f t="shared" si="19"/>
        <v>insert into CUSTORMER(Customer_ID,Member_Ssn,PhoneNumber,Member_Location,Passwd,Member_Name
) values('lvfiweycx','4871328197053','01065169412','서울특별시  강동구 동남로 976','apjtr902','하마샤');</v>
      </c>
    </row>
    <row r="575" spans="1:11" ht="165" x14ac:dyDescent="0.3">
      <c r="A575" t="s">
        <v>4002</v>
      </c>
      <c r="B575" t="s">
        <v>5002</v>
      </c>
      <c r="C575" t="s">
        <v>6003</v>
      </c>
      <c r="D575" t="s">
        <v>8544</v>
      </c>
      <c r="E575" t="s">
        <v>7003</v>
      </c>
      <c r="F575" t="s">
        <v>8003</v>
      </c>
      <c r="H575" s="12" t="s">
        <v>239</v>
      </c>
      <c r="I575" t="str">
        <f t="shared" si="18"/>
        <v>'ojenmhqif','1263522410025','01076995888','서울특별시  강동구 성내로 45','zeoft569','터모켜'</v>
      </c>
      <c r="J575" s="17" t="s">
        <v>238</v>
      </c>
      <c r="K575" t="str">
        <f t="shared" si="19"/>
        <v>insert into CUSTORMER(Customer_ID,Member_Ssn,PhoneNumber,Member_Location,Passwd,Member_Name
) values('ojenmhqif','1263522410025','01076995888','서울특별시  강동구 성내로 45','zeoft569','터모켜');</v>
      </c>
    </row>
    <row r="576" spans="1:11" ht="165" x14ac:dyDescent="0.3">
      <c r="A576" t="s">
        <v>4003</v>
      </c>
      <c r="B576" t="s">
        <v>5003</v>
      </c>
      <c r="C576" t="s">
        <v>6004</v>
      </c>
      <c r="D576" t="s">
        <v>8547</v>
      </c>
      <c r="E576" t="s">
        <v>7004</v>
      </c>
      <c r="F576" t="s">
        <v>8004</v>
      </c>
      <c r="H576" s="12" t="s">
        <v>239</v>
      </c>
      <c r="I576" t="str">
        <f t="shared" si="18"/>
        <v>'zlktdrmtn','9167947503553','01000068248','서울특별시  강동구 동남로 976','ulboz056','이표유'</v>
      </c>
      <c r="J576" s="17" t="s">
        <v>238</v>
      </c>
      <c r="K576" t="str">
        <f t="shared" si="19"/>
        <v>insert into CUSTORMER(Customer_ID,Member_Ssn,PhoneNumber,Member_Location,Passwd,Member_Name
) values('zlktdrmtn','9167947503553','01000068248','서울특별시  강동구 동남로 976','ulboz056','이표유');</v>
      </c>
    </row>
    <row r="577" spans="1:11" ht="165" x14ac:dyDescent="0.3">
      <c r="A577" t="s">
        <v>4004</v>
      </c>
      <c r="B577" t="s">
        <v>5004</v>
      </c>
      <c r="C577" t="s">
        <v>6005</v>
      </c>
      <c r="D577" t="s">
        <v>8545</v>
      </c>
      <c r="E577" t="s">
        <v>7005</v>
      </c>
      <c r="F577" t="s">
        <v>8005</v>
      </c>
      <c r="H577" s="12" t="s">
        <v>239</v>
      </c>
      <c r="I577" t="str">
        <f t="shared" si="18"/>
        <v>'wxrqjqbul','3006403301889','01086945159','서울특별시  강동구 성내로 55','ybggr107','프드르'</v>
      </c>
      <c r="J577" s="17" t="s">
        <v>238</v>
      </c>
      <c r="K577" t="str">
        <f t="shared" si="19"/>
        <v>insert into CUSTORMER(Customer_ID,Member_Ssn,PhoneNumber,Member_Location,Passwd,Member_Name
) values('wxrqjqbul','3006403301889','01086945159','서울특별시  강동구 성내로 55','ybggr107','프드르');</v>
      </c>
    </row>
    <row r="578" spans="1:11" ht="165" x14ac:dyDescent="0.3">
      <c r="A578" t="s">
        <v>4005</v>
      </c>
      <c r="B578" t="s">
        <v>5005</v>
      </c>
      <c r="C578" t="s">
        <v>6006</v>
      </c>
      <c r="D578" t="s">
        <v>8555</v>
      </c>
      <c r="E578" t="s">
        <v>7006</v>
      </c>
      <c r="F578" t="s">
        <v>8006</v>
      </c>
      <c r="H578" s="12" t="s">
        <v>239</v>
      </c>
      <c r="I578" t="str">
        <f t="shared" si="18"/>
        <v>'ihmjkdvgf','9208374319162','01082263156','서울특별시  강동구 아리수로87가길 275','zoboc467','츠우버'</v>
      </c>
      <c r="J578" s="17" t="s">
        <v>238</v>
      </c>
      <c r="K578" t="str">
        <f t="shared" si="19"/>
        <v>insert into CUSTORMER(Customer_ID,Member_Ssn,PhoneNumber,Member_Location,Passwd,Member_Name
) values('ihmjkdvgf','9208374319162','01082263156','서울특별시  강동구 아리수로87가길 275','zoboc467','츠우버');</v>
      </c>
    </row>
    <row r="579" spans="1:11" ht="165" x14ac:dyDescent="0.3">
      <c r="A579" t="s">
        <v>4006</v>
      </c>
      <c r="B579" t="s">
        <v>5006</v>
      </c>
      <c r="C579" t="s">
        <v>6007</v>
      </c>
      <c r="D579" t="s">
        <v>8545</v>
      </c>
      <c r="E579" t="s">
        <v>7007</v>
      </c>
      <c r="F579" t="s">
        <v>8007</v>
      </c>
      <c r="H579" s="12" t="s">
        <v>239</v>
      </c>
      <c r="I579" t="str">
        <f t="shared" si="18"/>
        <v>'sjdpflkpz','1500271732741','01091608522','서울특별시  강동구 성내로 55','jbaqw179','모커이'</v>
      </c>
      <c r="J579" s="17" t="s">
        <v>238</v>
      </c>
      <c r="K579" t="str">
        <f t="shared" si="19"/>
        <v>insert into CUSTORMER(Customer_ID,Member_Ssn,PhoneNumber,Member_Location,Passwd,Member_Name
) values('sjdpflkpz','1500271732741','01091608522','서울특별시  강동구 성내로 55','jbaqw179','모커이');</v>
      </c>
    </row>
    <row r="580" spans="1:11" ht="165" x14ac:dyDescent="0.3">
      <c r="A580" t="s">
        <v>4007</v>
      </c>
      <c r="B580" t="s">
        <v>5007</v>
      </c>
      <c r="C580" t="s">
        <v>6008</v>
      </c>
      <c r="D580" t="s">
        <v>8552</v>
      </c>
      <c r="E580" t="s">
        <v>7008</v>
      </c>
      <c r="F580" t="s">
        <v>8008</v>
      </c>
      <c r="H580" s="12" t="s">
        <v>239</v>
      </c>
      <c r="I580" t="str">
        <f t="shared" si="18"/>
        <v>'ldegeczrw','6549162378097','01008358779','서울특별시  강동구 고덕로80길 5','aabcw522','져냐르'</v>
      </c>
      <c r="J580" s="17" t="s">
        <v>238</v>
      </c>
      <c r="K580" t="str">
        <f t="shared" si="19"/>
        <v>insert into CUSTORMER(Customer_ID,Member_Ssn,PhoneNumber,Member_Location,Passwd,Member_Name
) values('ldegeczrw','6549162378097','01008358779','서울특별시  강동구 고덕로80길 5','aabcw522','져냐르');</v>
      </c>
    </row>
    <row r="581" spans="1:11" ht="165" x14ac:dyDescent="0.3">
      <c r="A581" t="s">
        <v>4008</v>
      </c>
      <c r="B581" t="s">
        <v>5008</v>
      </c>
      <c r="C581" t="s">
        <v>6009</v>
      </c>
      <c r="D581" t="s">
        <v>8547</v>
      </c>
      <c r="E581" t="s">
        <v>7009</v>
      </c>
      <c r="F581" t="s">
        <v>8009</v>
      </c>
      <c r="H581" s="12" t="s">
        <v>239</v>
      </c>
      <c r="I581" t="str">
        <f t="shared" si="18"/>
        <v>'flwsoarny','2424031924811','01078187392','서울특별시  강동구 동남로 976','ceqtd120','며교켜'</v>
      </c>
      <c r="J581" s="17" t="s">
        <v>238</v>
      </c>
      <c r="K581" t="str">
        <f t="shared" si="19"/>
        <v>insert into CUSTORMER(Customer_ID,Member_Ssn,PhoneNumber,Member_Location,Passwd,Member_Name
) values('flwsoarny','2424031924811','01078187392','서울특별시  강동구 동남로 976','ceqtd120','며교켜');</v>
      </c>
    </row>
    <row r="582" spans="1:11" ht="165" x14ac:dyDescent="0.3">
      <c r="A582" t="s">
        <v>4009</v>
      </c>
      <c r="B582" t="s">
        <v>5009</v>
      </c>
      <c r="C582" t="s">
        <v>6010</v>
      </c>
      <c r="D582" t="s">
        <v>8547</v>
      </c>
      <c r="E582" t="s">
        <v>7010</v>
      </c>
      <c r="F582" t="s">
        <v>8010</v>
      </c>
      <c r="H582" s="12" t="s">
        <v>239</v>
      </c>
      <c r="I582" t="str">
        <f t="shared" si="18"/>
        <v>'mgddxrpue','2960645170955','01046061178','서울특별시  강동구 동남로 976','uijmn810','으더마'</v>
      </c>
      <c r="J582" s="17" t="s">
        <v>238</v>
      </c>
      <c r="K582" t="str">
        <f t="shared" si="19"/>
        <v>insert into CUSTORMER(Customer_ID,Member_Ssn,PhoneNumber,Member_Location,Passwd,Member_Name
) values('mgddxrpue','2960645170955','01046061178','서울특별시  강동구 동남로 976','uijmn810','으더마');</v>
      </c>
    </row>
    <row r="583" spans="1:11" ht="165" x14ac:dyDescent="0.3">
      <c r="A583" t="s">
        <v>4010</v>
      </c>
      <c r="B583" t="s">
        <v>5010</v>
      </c>
      <c r="C583" t="s">
        <v>6011</v>
      </c>
      <c r="D583" t="s">
        <v>8549</v>
      </c>
      <c r="E583" t="s">
        <v>7011</v>
      </c>
      <c r="F583" t="s">
        <v>8011</v>
      </c>
      <c r="H583" s="12" t="s">
        <v>239</v>
      </c>
      <c r="I583" t="str">
        <f t="shared" si="18"/>
        <v>'rhgpairxb','2764258133796','01043546241','서울특별시  강동구 상암로 168','tbrdq658','료탸도'</v>
      </c>
      <c r="J583" s="17" t="s">
        <v>238</v>
      </c>
      <c r="K583" t="str">
        <f t="shared" si="19"/>
        <v>insert into CUSTORMER(Customer_ID,Member_Ssn,PhoneNumber,Member_Location,Passwd,Member_Name
) values('rhgpairxb','2764258133796','01043546241','서울특별시  강동구 상암로 168','tbrdq658','료탸도');</v>
      </c>
    </row>
    <row r="584" spans="1:11" ht="165" x14ac:dyDescent="0.3">
      <c r="A584" t="s">
        <v>4011</v>
      </c>
      <c r="B584" t="s">
        <v>5011</v>
      </c>
      <c r="C584" t="s">
        <v>6012</v>
      </c>
      <c r="D584" t="s">
        <v>8550</v>
      </c>
      <c r="E584" t="s">
        <v>7012</v>
      </c>
      <c r="F584" t="s">
        <v>8012</v>
      </c>
      <c r="H584" s="12" t="s">
        <v>239</v>
      </c>
      <c r="I584" t="str">
        <f t="shared" si="18"/>
        <v>'imuzlqzue','8942965582710','01074323711','서울특별시  강동구 올림픽로 지하 550','ixood522','흐노고'</v>
      </c>
      <c r="J584" s="17" t="s">
        <v>238</v>
      </c>
      <c r="K584" t="str">
        <f t="shared" si="19"/>
        <v>insert into CUSTORMER(Customer_ID,Member_Ssn,PhoneNumber,Member_Location,Passwd,Member_Name
) values('imuzlqzue','8942965582710','01074323711','서울특별시  강동구 올림픽로 지하 550','ixood522','흐노고');</v>
      </c>
    </row>
    <row r="585" spans="1:11" ht="165" x14ac:dyDescent="0.3">
      <c r="A585" t="s">
        <v>4012</v>
      </c>
      <c r="B585" t="s">
        <v>5012</v>
      </c>
      <c r="C585" t="s">
        <v>6013</v>
      </c>
      <c r="D585" t="s">
        <v>8548</v>
      </c>
      <c r="E585" t="s">
        <v>7013</v>
      </c>
      <c r="F585" t="s">
        <v>8013</v>
      </c>
      <c r="H585" s="12" t="s">
        <v>239</v>
      </c>
      <c r="I585" t="str">
        <f t="shared" si="18"/>
        <v>'jhjdlcuht','5902305918696','01015327886','서울특별시  강동구 성내로3가길 19','pkhqi420','히휴료'</v>
      </c>
      <c r="J585" s="17" t="s">
        <v>238</v>
      </c>
      <c r="K585" t="str">
        <f t="shared" si="19"/>
        <v>insert into CUSTORMER(Customer_ID,Member_Ssn,PhoneNumber,Member_Location,Passwd,Member_Name
) values('jhjdlcuht','5902305918696','01015327886','서울특별시  강동구 성내로3가길 19','pkhqi420','히휴료');</v>
      </c>
    </row>
    <row r="586" spans="1:11" ht="165" x14ac:dyDescent="0.3">
      <c r="A586" t="s">
        <v>4013</v>
      </c>
      <c r="B586" t="s">
        <v>5013</v>
      </c>
      <c r="C586" t="s">
        <v>6014</v>
      </c>
      <c r="D586" t="s">
        <v>8544</v>
      </c>
      <c r="E586" t="s">
        <v>7014</v>
      </c>
      <c r="F586" t="s">
        <v>8014</v>
      </c>
      <c r="H586" s="12" t="s">
        <v>239</v>
      </c>
      <c r="I586" t="str">
        <f t="shared" si="18"/>
        <v>'ehycsqmtj','2658715853689','01089687842','서울특별시  강동구 성내로 45','mjats622','타커퓨'</v>
      </c>
      <c r="J586" s="17" t="s">
        <v>238</v>
      </c>
      <c r="K586" t="str">
        <f t="shared" si="19"/>
        <v>insert into CUSTORMER(Customer_ID,Member_Ssn,PhoneNumber,Member_Location,Passwd,Member_Name
) values('ehycsqmtj','2658715853689','01089687842','서울특별시  강동구 성내로 45','mjats622','타커퓨');</v>
      </c>
    </row>
    <row r="587" spans="1:11" ht="165" x14ac:dyDescent="0.3">
      <c r="A587" t="s">
        <v>4014</v>
      </c>
      <c r="B587" t="s">
        <v>5014</v>
      </c>
      <c r="C587" t="s">
        <v>6015</v>
      </c>
      <c r="D587" t="s">
        <v>8546</v>
      </c>
      <c r="E587" t="s">
        <v>7015</v>
      </c>
      <c r="F587" t="s">
        <v>8015</v>
      </c>
      <c r="H587" s="12" t="s">
        <v>239</v>
      </c>
      <c r="I587" t="str">
        <f t="shared" si="18"/>
        <v>'uglgfbluw','0416471574026','01080890914','서울특별시  강동구 성내로 25','utlmf396','혀너녀'</v>
      </c>
      <c r="J587" s="17" t="s">
        <v>238</v>
      </c>
      <c r="K587" t="str">
        <f t="shared" si="19"/>
        <v>insert into CUSTORMER(Customer_ID,Member_Ssn,PhoneNumber,Member_Location,Passwd,Member_Name
) values('uglgfbluw','0416471574026','01080890914','서울특별시  강동구 성내로 25','utlmf396','혀너녀');</v>
      </c>
    </row>
    <row r="588" spans="1:11" ht="165" x14ac:dyDescent="0.3">
      <c r="A588" t="s">
        <v>4015</v>
      </c>
      <c r="B588" t="s">
        <v>5015</v>
      </c>
      <c r="C588" t="s">
        <v>6016</v>
      </c>
      <c r="D588" t="s">
        <v>8554</v>
      </c>
      <c r="E588" t="s">
        <v>7016</v>
      </c>
      <c r="F588" t="s">
        <v>8016</v>
      </c>
      <c r="H588" s="12" t="s">
        <v>239</v>
      </c>
      <c r="I588" t="str">
        <f t="shared" si="18"/>
        <v>'yrmjsfuvk','9055642899843','01047947727','서울특별시  강동구 동남로 918','xzmdd736','드효교'</v>
      </c>
      <c r="J588" s="17" t="s">
        <v>238</v>
      </c>
      <c r="K588" t="str">
        <f t="shared" si="19"/>
        <v>insert into CUSTORMER(Customer_ID,Member_Ssn,PhoneNumber,Member_Location,Passwd,Member_Name
) values('yrmjsfuvk','9055642899843','01047947727','서울특별시  강동구 동남로 918','xzmdd736','드효교');</v>
      </c>
    </row>
    <row r="589" spans="1:11" ht="165" x14ac:dyDescent="0.3">
      <c r="A589" t="s">
        <v>4016</v>
      </c>
      <c r="B589" t="s">
        <v>5016</v>
      </c>
      <c r="C589" t="s">
        <v>6017</v>
      </c>
      <c r="D589" t="s">
        <v>8547</v>
      </c>
      <c r="E589" t="s">
        <v>7017</v>
      </c>
      <c r="F589" t="s">
        <v>8017</v>
      </c>
      <c r="H589" s="12" t="s">
        <v>239</v>
      </c>
      <c r="I589" t="str">
        <f t="shared" si="18"/>
        <v>'yfififsck','5218403015340','01070171864','서울특별시  강동구 동남로 976','ubvob205','이티댜'</v>
      </c>
      <c r="J589" s="17" t="s">
        <v>238</v>
      </c>
      <c r="K589" t="str">
        <f t="shared" si="19"/>
        <v>insert into CUSTORMER(Customer_ID,Member_Ssn,PhoneNumber,Member_Location,Passwd,Member_Name
) values('yfififsck','5218403015340','01070171864','서울특별시  강동구 동남로 976','ubvob205','이티댜');</v>
      </c>
    </row>
    <row r="590" spans="1:11" ht="165" x14ac:dyDescent="0.3">
      <c r="A590" t="s">
        <v>4017</v>
      </c>
      <c r="B590" t="s">
        <v>5017</v>
      </c>
      <c r="C590" t="s">
        <v>6018</v>
      </c>
      <c r="D590" t="s">
        <v>8546</v>
      </c>
      <c r="E590" t="s">
        <v>7018</v>
      </c>
      <c r="F590" t="s">
        <v>8018</v>
      </c>
      <c r="H590" s="12" t="s">
        <v>239</v>
      </c>
      <c r="I590" t="str">
        <f t="shared" si="18"/>
        <v>'rbspwzwff','8124124380377','01084238180','서울특별시  강동구 성내로 25','djtzr419','푸료죠'</v>
      </c>
      <c r="J590" s="17" t="s">
        <v>238</v>
      </c>
      <c r="K590" t="str">
        <f t="shared" si="19"/>
        <v>insert into CUSTORMER(Customer_ID,Member_Ssn,PhoneNumber,Member_Location,Passwd,Member_Name
) values('rbspwzwff','8124124380377','01084238180','서울특별시  강동구 성내로 25','djtzr419','푸료죠');</v>
      </c>
    </row>
    <row r="591" spans="1:11" ht="165" x14ac:dyDescent="0.3">
      <c r="A591" t="s">
        <v>4018</v>
      </c>
      <c r="B591" t="s">
        <v>5018</v>
      </c>
      <c r="C591" t="s">
        <v>6019</v>
      </c>
      <c r="D591" t="s">
        <v>8546</v>
      </c>
      <c r="E591" t="s">
        <v>7019</v>
      </c>
      <c r="F591" t="s">
        <v>8019</v>
      </c>
      <c r="H591" s="12" t="s">
        <v>239</v>
      </c>
      <c r="I591" t="str">
        <f t="shared" si="18"/>
        <v>'wiiwtaotf','0165835414780','01018123503','서울특별시  강동구 성내로 25','suvop712','뷰바펴'</v>
      </c>
      <c r="J591" s="17" t="s">
        <v>238</v>
      </c>
      <c r="K591" t="str">
        <f t="shared" si="19"/>
        <v>insert into CUSTORMER(Customer_ID,Member_Ssn,PhoneNumber,Member_Location,Passwd,Member_Name
) values('wiiwtaotf','0165835414780','01018123503','서울특별시  강동구 성내로 25','suvop712','뷰바펴');</v>
      </c>
    </row>
    <row r="592" spans="1:11" ht="165" x14ac:dyDescent="0.3">
      <c r="A592" t="s">
        <v>4019</v>
      </c>
      <c r="B592" t="s">
        <v>5019</v>
      </c>
      <c r="C592" t="s">
        <v>6020</v>
      </c>
      <c r="D592" t="s">
        <v>8548</v>
      </c>
      <c r="E592" t="s">
        <v>7020</v>
      </c>
      <c r="F592" t="s">
        <v>8020</v>
      </c>
      <c r="H592" s="12" t="s">
        <v>239</v>
      </c>
      <c r="I592" t="str">
        <f t="shared" si="18"/>
        <v>'wtuntpeld','8180391985363','01051322959','서울특별시  강동구 성내로3가길 19','husab732','녀부랴'</v>
      </c>
      <c r="J592" s="17" t="s">
        <v>238</v>
      </c>
      <c r="K592" t="str">
        <f t="shared" si="19"/>
        <v>insert into CUSTORMER(Customer_ID,Member_Ssn,PhoneNumber,Member_Location,Passwd,Member_Name
) values('wtuntpeld','8180391985363','01051322959','서울특별시  강동구 성내로3가길 19','husab732','녀부랴');</v>
      </c>
    </row>
    <row r="593" spans="1:11" ht="165" x14ac:dyDescent="0.3">
      <c r="A593" t="s">
        <v>4020</v>
      </c>
      <c r="B593" t="s">
        <v>5020</v>
      </c>
      <c r="C593" t="s">
        <v>6021</v>
      </c>
      <c r="D593" t="s">
        <v>8548</v>
      </c>
      <c r="E593" t="s">
        <v>7021</v>
      </c>
      <c r="F593" t="s">
        <v>8021</v>
      </c>
      <c r="H593" s="12" t="s">
        <v>239</v>
      </c>
      <c r="I593" t="str">
        <f t="shared" si="18"/>
        <v>'dxccgbbrj','8068363153981','01063932673','서울특별시  강동구 성내로3가길 19','sjxhl885','토러규'</v>
      </c>
      <c r="J593" s="17" t="s">
        <v>238</v>
      </c>
      <c r="K593" t="str">
        <f t="shared" si="19"/>
        <v>insert into CUSTORMER(Customer_ID,Member_Ssn,PhoneNumber,Member_Location,Passwd,Member_Name
) values('dxccgbbrj','8068363153981','01063932673','서울특별시  강동구 성내로3가길 19','sjxhl885','토러규');</v>
      </c>
    </row>
    <row r="594" spans="1:11" ht="165" x14ac:dyDescent="0.3">
      <c r="A594" t="s">
        <v>4021</v>
      </c>
      <c r="B594" t="s">
        <v>5021</v>
      </c>
      <c r="C594" t="s">
        <v>6022</v>
      </c>
      <c r="D594" t="s">
        <v>8553</v>
      </c>
      <c r="E594" t="s">
        <v>7022</v>
      </c>
      <c r="F594" t="s">
        <v>8022</v>
      </c>
      <c r="H594" s="12" t="s">
        <v>239</v>
      </c>
      <c r="I594" t="str">
        <f t="shared" ref="I594:I657" si="20">"'"&amp;A594&amp;"','"&amp;B594&amp;"','"&amp;C594&amp;"','"&amp;D594&amp;"','"&amp;E594&amp;"','"&amp;F594&amp;"'"</f>
        <v>'sbnjonmow','9931323800158','01089146340','서울특별시  강동구 고덕로 108-8','egpou029','휴큐디'</v>
      </c>
      <c r="J594" s="17" t="s">
        <v>238</v>
      </c>
      <c r="K594" t="str">
        <f t="shared" ref="K594:K657" si="21">H594&amp;I594&amp;J594</f>
        <v>insert into CUSTORMER(Customer_ID,Member_Ssn,PhoneNumber,Member_Location,Passwd,Member_Name
) values('sbnjonmow','9931323800158','01089146340','서울특별시  강동구 고덕로 108-8','egpou029','휴큐디');</v>
      </c>
    </row>
    <row r="595" spans="1:11" ht="165" x14ac:dyDescent="0.3">
      <c r="A595" t="s">
        <v>4022</v>
      </c>
      <c r="B595" t="s">
        <v>5022</v>
      </c>
      <c r="C595" t="s">
        <v>6023</v>
      </c>
      <c r="D595" t="s">
        <v>8548</v>
      </c>
      <c r="E595" t="s">
        <v>7023</v>
      </c>
      <c r="F595" t="s">
        <v>8023</v>
      </c>
      <c r="H595" s="12" t="s">
        <v>239</v>
      </c>
      <c r="I595" t="str">
        <f t="shared" si="20"/>
        <v>'yhbghqcmf','0435366818564','01018867177','서울특별시  강동구 성내로3가길 19','critx562','큐먀그'</v>
      </c>
      <c r="J595" s="17" t="s">
        <v>238</v>
      </c>
      <c r="K595" t="str">
        <f t="shared" si="21"/>
        <v>insert into CUSTORMER(Customer_ID,Member_Ssn,PhoneNumber,Member_Location,Passwd,Member_Name
) values('yhbghqcmf','0435366818564','01018867177','서울특별시  강동구 성내로3가길 19','critx562','큐먀그');</v>
      </c>
    </row>
    <row r="596" spans="1:11" ht="165" x14ac:dyDescent="0.3">
      <c r="A596" t="s">
        <v>4023</v>
      </c>
      <c r="B596" t="s">
        <v>5023</v>
      </c>
      <c r="C596" t="s">
        <v>6024</v>
      </c>
      <c r="D596" t="s">
        <v>8548</v>
      </c>
      <c r="E596" t="s">
        <v>7024</v>
      </c>
      <c r="F596" t="s">
        <v>8024</v>
      </c>
      <c r="H596" s="12" t="s">
        <v>239</v>
      </c>
      <c r="I596" t="str">
        <f t="shared" si="20"/>
        <v>'ddhxopesj','7091175844770','01003646355','서울특별시  강동구 성내로3가길 19','dmnyu505','쥬차챠'</v>
      </c>
      <c r="J596" s="17" t="s">
        <v>238</v>
      </c>
      <c r="K596" t="str">
        <f t="shared" si="21"/>
        <v>insert into CUSTORMER(Customer_ID,Member_Ssn,PhoneNumber,Member_Location,Passwd,Member_Name
) values('ddhxopesj','7091175844770','01003646355','서울특별시  강동구 성내로3가길 19','dmnyu505','쥬차챠');</v>
      </c>
    </row>
    <row r="597" spans="1:11" ht="165" x14ac:dyDescent="0.3">
      <c r="A597" t="s">
        <v>4024</v>
      </c>
      <c r="B597" t="s">
        <v>5024</v>
      </c>
      <c r="C597" t="s">
        <v>6025</v>
      </c>
      <c r="D597" t="s">
        <v>8555</v>
      </c>
      <c r="E597" t="s">
        <v>7025</v>
      </c>
      <c r="F597" t="s">
        <v>8025</v>
      </c>
      <c r="H597" s="12" t="s">
        <v>239</v>
      </c>
      <c r="I597" t="str">
        <f t="shared" si="20"/>
        <v>'whbzqwbvc','1467649720558','01094620002','서울특별시  강동구 아리수로87가길 275','mrvfw987','야프너'</v>
      </c>
      <c r="J597" s="17" t="s">
        <v>238</v>
      </c>
      <c r="K597" t="str">
        <f t="shared" si="21"/>
        <v>insert into CUSTORMER(Customer_ID,Member_Ssn,PhoneNumber,Member_Location,Passwd,Member_Name
) values('whbzqwbvc','1467649720558','01094620002','서울특별시  강동구 아리수로87가길 275','mrvfw987','야프너');</v>
      </c>
    </row>
    <row r="598" spans="1:11" ht="165" x14ac:dyDescent="0.3">
      <c r="A598" t="s">
        <v>4025</v>
      </c>
      <c r="B598" t="s">
        <v>5025</v>
      </c>
      <c r="C598" t="s">
        <v>6026</v>
      </c>
      <c r="D598" t="s">
        <v>8555</v>
      </c>
      <c r="E598" t="s">
        <v>7026</v>
      </c>
      <c r="F598" t="s">
        <v>8026</v>
      </c>
      <c r="H598" s="12" t="s">
        <v>239</v>
      </c>
      <c r="I598" t="str">
        <f t="shared" si="20"/>
        <v>'wkmhknquc','8760114357022','01037513555','서울특별시  강동구 아리수로87가길 275','uyshi227','주거사'</v>
      </c>
      <c r="J598" s="17" t="s">
        <v>238</v>
      </c>
      <c r="K598" t="str">
        <f t="shared" si="21"/>
        <v>insert into CUSTORMER(Customer_ID,Member_Ssn,PhoneNumber,Member_Location,Passwd,Member_Name
) values('wkmhknquc','8760114357022','01037513555','서울특별시  강동구 아리수로87가길 275','uyshi227','주거사');</v>
      </c>
    </row>
    <row r="599" spans="1:11" ht="165" x14ac:dyDescent="0.3">
      <c r="A599" t="s">
        <v>4026</v>
      </c>
      <c r="B599" t="s">
        <v>5026</v>
      </c>
      <c r="C599" t="s">
        <v>6027</v>
      </c>
      <c r="D599" t="s">
        <v>8544</v>
      </c>
      <c r="E599" t="s">
        <v>7027</v>
      </c>
      <c r="F599" t="s">
        <v>8027</v>
      </c>
      <c r="H599" s="12" t="s">
        <v>239</v>
      </c>
      <c r="I599" t="str">
        <f t="shared" si="20"/>
        <v>'klxymmeap','7827829156240','01083868768','서울특별시  강동구 성내로 45','pscvh829','됴툐후'</v>
      </c>
      <c r="J599" s="17" t="s">
        <v>238</v>
      </c>
      <c r="K599" t="str">
        <f t="shared" si="21"/>
        <v>insert into CUSTORMER(Customer_ID,Member_Ssn,PhoneNumber,Member_Location,Passwd,Member_Name
) values('klxymmeap','7827829156240','01083868768','서울특별시  강동구 성내로 45','pscvh829','됴툐후');</v>
      </c>
    </row>
    <row r="600" spans="1:11" ht="165" x14ac:dyDescent="0.3">
      <c r="A600" t="s">
        <v>4027</v>
      </c>
      <c r="B600" t="s">
        <v>5027</v>
      </c>
      <c r="C600" t="s">
        <v>6028</v>
      </c>
      <c r="D600" t="s">
        <v>8551</v>
      </c>
      <c r="E600" t="s">
        <v>7028</v>
      </c>
      <c r="F600" t="s">
        <v>8028</v>
      </c>
      <c r="H600" s="12" t="s">
        <v>239</v>
      </c>
      <c r="I600" t="str">
        <f t="shared" si="20"/>
        <v>'ruckqcmmi','6320346395773','01001499326','서울특별시  강동구 동남로 942','tvwef575','터츠켜'</v>
      </c>
      <c r="J600" s="17" t="s">
        <v>238</v>
      </c>
      <c r="K600" t="str">
        <f t="shared" si="21"/>
        <v>insert into CUSTORMER(Customer_ID,Member_Ssn,PhoneNumber,Member_Location,Passwd,Member_Name
) values('ruckqcmmi','6320346395773','01001499326','서울특별시  강동구 동남로 942','tvwef575','터츠켜');</v>
      </c>
    </row>
    <row r="601" spans="1:11" ht="165" x14ac:dyDescent="0.3">
      <c r="A601" t="s">
        <v>4028</v>
      </c>
      <c r="B601" t="s">
        <v>5028</v>
      </c>
      <c r="C601" t="s">
        <v>6029</v>
      </c>
      <c r="D601" t="s">
        <v>8554</v>
      </c>
      <c r="E601" t="s">
        <v>7029</v>
      </c>
      <c r="F601" t="s">
        <v>8029</v>
      </c>
      <c r="H601" s="12" t="s">
        <v>239</v>
      </c>
      <c r="I601" t="str">
        <f t="shared" si="20"/>
        <v>'uzcjwsndl','0843935240082','01040330631','서울특별시  강동구 동남로 918','txawc091','라으효'</v>
      </c>
      <c r="J601" s="17" t="s">
        <v>238</v>
      </c>
      <c r="K601" t="str">
        <f t="shared" si="21"/>
        <v>insert into CUSTORMER(Customer_ID,Member_Ssn,PhoneNumber,Member_Location,Passwd,Member_Name
) values('uzcjwsndl','0843935240082','01040330631','서울특별시  강동구 동남로 918','txawc091','라으효');</v>
      </c>
    </row>
    <row r="602" spans="1:11" ht="165" x14ac:dyDescent="0.3">
      <c r="A602" t="s">
        <v>4029</v>
      </c>
      <c r="B602" t="s">
        <v>5029</v>
      </c>
      <c r="C602" t="s">
        <v>6030</v>
      </c>
      <c r="D602" t="s">
        <v>8550</v>
      </c>
      <c r="E602" t="s">
        <v>7030</v>
      </c>
      <c r="F602" t="s">
        <v>8030</v>
      </c>
      <c r="H602" s="12" t="s">
        <v>239</v>
      </c>
      <c r="I602" t="str">
        <f t="shared" si="20"/>
        <v>'xnzldwsjx','7071912064302','01099499071','서울특별시  강동구 올림픽로 지하 550','jfyyn752','디느먀'</v>
      </c>
      <c r="J602" s="17" t="s">
        <v>238</v>
      </c>
      <c r="K602" t="str">
        <f t="shared" si="21"/>
        <v>insert into CUSTORMER(Customer_ID,Member_Ssn,PhoneNumber,Member_Location,Passwd,Member_Name
) values('xnzldwsjx','7071912064302','01099499071','서울특별시  강동구 올림픽로 지하 550','jfyyn752','디느먀');</v>
      </c>
    </row>
    <row r="603" spans="1:11" ht="165" x14ac:dyDescent="0.3">
      <c r="A603" t="s">
        <v>4030</v>
      </c>
      <c r="B603" t="s">
        <v>5030</v>
      </c>
      <c r="C603" t="s">
        <v>6031</v>
      </c>
      <c r="D603" t="s">
        <v>8545</v>
      </c>
      <c r="E603" t="s">
        <v>7031</v>
      </c>
      <c r="F603" t="s">
        <v>8031</v>
      </c>
      <c r="H603" s="12" t="s">
        <v>239</v>
      </c>
      <c r="I603" t="str">
        <f t="shared" si="20"/>
        <v>'vqwnkjcoy','8334329826670','01092349273','서울특별시  강동구 성내로 55','zvatj445','드너하'</v>
      </c>
      <c r="J603" s="17" t="s">
        <v>238</v>
      </c>
      <c r="K603" t="str">
        <f t="shared" si="21"/>
        <v>insert into CUSTORMER(Customer_ID,Member_Ssn,PhoneNumber,Member_Location,Passwd,Member_Name
) values('vqwnkjcoy','8334329826670','01092349273','서울특별시  강동구 성내로 55','zvatj445','드너하');</v>
      </c>
    </row>
    <row r="604" spans="1:11" ht="165" x14ac:dyDescent="0.3">
      <c r="A604" t="s">
        <v>4031</v>
      </c>
      <c r="B604" t="s">
        <v>5031</v>
      </c>
      <c r="C604" t="s">
        <v>6032</v>
      </c>
      <c r="D604" t="s">
        <v>8545</v>
      </c>
      <c r="E604" t="s">
        <v>7032</v>
      </c>
      <c r="F604" t="s">
        <v>8032</v>
      </c>
      <c r="H604" s="12" t="s">
        <v>239</v>
      </c>
      <c r="I604" t="str">
        <f t="shared" si="20"/>
        <v>'ppeyjumsm','4734013182375','01060290244','서울특별시  강동구 성내로 55','cgzdx783','그타모'</v>
      </c>
      <c r="J604" s="17" t="s">
        <v>238</v>
      </c>
      <c r="K604" t="str">
        <f t="shared" si="21"/>
        <v>insert into CUSTORMER(Customer_ID,Member_Ssn,PhoneNumber,Member_Location,Passwd,Member_Name
) values('ppeyjumsm','4734013182375','01060290244','서울특별시  강동구 성내로 55','cgzdx783','그타모');</v>
      </c>
    </row>
    <row r="605" spans="1:11" ht="165" x14ac:dyDescent="0.3">
      <c r="A605" t="s">
        <v>4032</v>
      </c>
      <c r="B605" t="s">
        <v>5032</v>
      </c>
      <c r="C605" t="s">
        <v>6033</v>
      </c>
      <c r="D605" t="s">
        <v>8555</v>
      </c>
      <c r="E605" t="s">
        <v>7033</v>
      </c>
      <c r="F605" t="s">
        <v>8033</v>
      </c>
      <c r="H605" s="12" t="s">
        <v>239</v>
      </c>
      <c r="I605" t="str">
        <f t="shared" si="20"/>
        <v>'kuwnzpdct','4526084373172','01029640844','서울특별시  강동구 아리수로87가길 275','aucop445','수규버'</v>
      </c>
      <c r="J605" s="17" t="s">
        <v>238</v>
      </c>
      <c r="K605" t="str">
        <f t="shared" si="21"/>
        <v>insert into CUSTORMER(Customer_ID,Member_Ssn,PhoneNumber,Member_Location,Passwd,Member_Name
) values('kuwnzpdct','4526084373172','01029640844','서울특별시  강동구 아리수로87가길 275','aucop445','수규버');</v>
      </c>
    </row>
    <row r="606" spans="1:11" ht="165" x14ac:dyDescent="0.3">
      <c r="A606" t="s">
        <v>4033</v>
      </c>
      <c r="B606" t="s">
        <v>5033</v>
      </c>
      <c r="C606" t="s">
        <v>6034</v>
      </c>
      <c r="D606" t="s">
        <v>8546</v>
      </c>
      <c r="E606" t="s">
        <v>7034</v>
      </c>
      <c r="F606" t="s">
        <v>8034</v>
      </c>
      <c r="H606" s="12" t="s">
        <v>239</v>
      </c>
      <c r="I606" t="str">
        <f t="shared" si="20"/>
        <v>'tcchvjlil','4779994172194','01038298506','서울특별시  강동구 성내로 25','tmjrx936','수라자'</v>
      </c>
      <c r="J606" s="17" t="s">
        <v>238</v>
      </c>
      <c r="K606" t="str">
        <f t="shared" si="21"/>
        <v>insert into CUSTORMER(Customer_ID,Member_Ssn,PhoneNumber,Member_Location,Passwd,Member_Name
) values('tcchvjlil','4779994172194','01038298506','서울특별시  강동구 성내로 25','tmjrx936','수라자');</v>
      </c>
    </row>
    <row r="607" spans="1:11" ht="165" x14ac:dyDescent="0.3">
      <c r="A607" t="s">
        <v>4034</v>
      </c>
      <c r="B607" t="s">
        <v>5034</v>
      </c>
      <c r="C607" t="s">
        <v>6035</v>
      </c>
      <c r="D607" t="s">
        <v>8552</v>
      </c>
      <c r="E607" t="s">
        <v>7035</v>
      </c>
      <c r="F607" t="s">
        <v>8035</v>
      </c>
      <c r="H607" s="12" t="s">
        <v>239</v>
      </c>
      <c r="I607" t="str">
        <f t="shared" si="20"/>
        <v>'hngrelnbv','3930874838795','01010618824','서울특별시  강동구 고덕로80길 5','tyqvy852','후누하'</v>
      </c>
      <c r="J607" s="17" t="s">
        <v>238</v>
      </c>
      <c r="K607" t="str">
        <f t="shared" si="21"/>
        <v>insert into CUSTORMER(Customer_ID,Member_Ssn,PhoneNumber,Member_Location,Passwd,Member_Name
) values('hngrelnbv','3930874838795','01010618824','서울특별시  강동구 고덕로80길 5','tyqvy852','후누하');</v>
      </c>
    </row>
    <row r="608" spans="1:11" ht="165" x14ac:dyDescent="0.3">
      <c r="A608" t="s">
        <v>4035</v>
      </c>
      <c r="B608" t="s">
        <v>5035</v>
      </c>
      <c r="C608" t="s">
        <v>6036</v>
      </c>
      <c r="D608" t="s">
        <v>8550</v>
      </c>
      <c r="E608" t="s">
        <v>7036</v>
      </c>
      <c r="F608" t="s">
        <v>8036</v>
      </c>
      <c r="H608" s="12" t="s">
        <v>239</v>
      </c>
      <c r="I608" t="str">
        <f t="shared" si="20"/>
        <v>'kcdviihou','4117423365217','01085742707','서울특별시  강동구 올림픽로 지하 550','castr735','수느차'</v>
      </c>
      <c r="J608" s="17" t="s">
        <v>238</v>
      </c>
      <c r="K608" t="str">
        <f t="shared" si="21"/>
        <v>insert into CUSTORMER(Customer_ID,Member_Ssn,PhoneNumber,Member_Location,Passwd,Member_Name
) values('kcdviihou','4117423365217','01085742707','서울특별시  강동구 올림픽로 지하 550','castr735','수느차');</v>
      </c>
    </row>
    <row r="609" spans="1:11" ht="165" x14ac:dyDescent="0.3">
      <c r="A609" t="s">
        <v>4036</v>
      </c>
      <c r="B609" t="s">
        <v>5036</v>
      </c>
      <c r="C609" t="s">
        <v>6037</v>
      </c>
      <c r="D609" t="s">
        <v>8545</v>
      </c>
      <c r="E609" t="s">
        <v>7037</v>
      </c>
      <c r="F609" t="s">
        <v>8037</v>
      </c>
      <c r="H609" s="12" t="s">
        <v>239</v>
      </c>
      <c r="I609" t="str">
        <f t="shared" si="20"/>
        <v>'netvttevd','3113432179978','01069825159','서울특별시  강동구 성내로 55','fvcne201','버크쿄'</v>
      </c>
      <c r="J609" s="17" t="s">
        <v>238</v>
      </c>
      <c r="K609" t="str">
        <f t="shared" si="21"/>
        <v>insert into CUSTORMER(Customer_ID,Member_Ssn,PhoneNumber,Member_Location,Passwd,Member_Name
) values('netvttevd','3113432179978','01069825159','서울특별시  강동구 성내로 55','fvcne201','버크쿄');</v>
      </c>
    </row>
    <row r="610" spans="1:11" ht="165" x14ac:dyDescent="0.3">
      <c r="A610" t="s">
        <v>4037</v>
      </c>
      <c r="B610" t="s">
        <v>5037</v>
      </c>
      <c r="C610" t="s">
        <v>6038</v>
      </c>
      <c r="D610" t="s">
        <v>8546</v>
      </c>
      <c r="E610" t="s">
        <v>7038</v>
      </c>
      <c r="F610" t="s">
        <v>8038</v>
      </c>
      <c r="H610" s="12" t="s">
        <v>239</v>
      </c>
      <c r="I610" t="str">
        <f t="shared" si="20"/>
        <v>'wmwejqrqy','2680055731178','01057372857','서울특별시  강동구 성내로 25','xzmqe723','드저냐'</v>
      </c>
      <c r="J610" s="17" t="s">
        <v>238</v>
      </c>
      <c r="K610" t="str">
        <f t="shared" si="21"/>
        <v>insert into CUSTORMER(Customer_ID,Member_Ssn,PhoneNumber,Member_Location,Passwd,Member_Name
) values('wmwejqrqy','2680055731178','01057372857','서울특별시  강동구 성내로 25','xzmqe723','드저냐');</v>
      </c>
    </row>
    <row r="611" spans="1:11" ht="165" x14ac:dyDescent="0.3">
      <c r="A611" t="s">
        <v>4038</v>
      </c>
      <c r="B611" t="s">
        <v>5038</v>
      </c>
      <c r="C611" t="s">
        <v>6039</v>
      </c>
      <c r="D611" t="s">
        <v>8550</v>
      </c>
      <c r="E611" t="s">
        <v>7039</v>
      </c>
      <c r="F611" t="s">
        <v>8039</v>
      </c>
      <c r="H611" s="12" t="s">
        <v>239</v>
      </c>
      <c r="I611" t="str">
        <f t="shared" si="20"/>
        <v>'nzcvohocd','2582892325586','01069862067','서울특별시  강동구 올림픽로 지하 550','qhvtf692','주표터'</v>
      </c>
      <c r="J611" s="17" t="s">
        <v>238</v>
      </c>
      <c r="K611" t="str">
        <f t="shared" si="21"/>
        <v>insert into CUSTORMER(Customer_ID,Member_Ssn,PhoneNumber,Member_Location,Passwd,Member_Name
) values('nzcvohocd','2582892325586','01069862067','서울특별시  강동구 올림픽로 지하 550','qhvtf692','주표터');</v>
      </c>
    </row>
    <row r="612" spans="1:11" ht="165" x14ac:dyDescent="0.3">
      <c r="A612" t="s">
        <v>4039</v>
      </c>
      <c r="B612" t="s">
        <v>5039</v>
      </c>
      <c r="C612" t="s">
        <v>6040</v>
      </c>
      <c r="D612" t="s">
        <v>8552</v>
      </c>
      <c r="E612" t="s">
        <v>7040</v>
      </c>
      <c r="F612" t="s">
        <v>8040</v>
      </c>
      <c r="H612" s="12" t="s">
        <v>239</v>
      </c>
      <c r="I612" t="str">
        <f t="shared" si="20"/>
        <v>'gqvepnhhe','9926832612577','01048786738','서울특별시  강동구 고덕로80길 5','rmymh491','므댜호'</v>
      </c>
      <c r="J612" s="17" t="s">
        <v>238</v>
      </c>
      <c r="K612" t="str">
        <f t="shared" si="21"/>
        <v>insert into CUSTORMER(Customer_ID,Member_Ssn,PhoneNumber,Member_Location,Passwd,Member_Name
) values('gqvepnhhe','9926832612577','01048786738','서울특별시  강동구 고덕로80길 5','rmymh491','므댜호');</v>
      </c>
    </row>
    <row r="613" spans="1:11" ht="165" x14ac:dyDescent="0.3">
      <c r="A613" t="s">
        <v>4040</v>
      </c>
      <c r="B613" t="s">
        <v>5040</v>
      </c>
      <c r="C613" t="s">
        <v>6041</v>
      </c>
      <c r="D613" t="s">
        <v>8551</v>
      </c>
      <c r="E613" t="s">
        <v>7041</v>
      </c>
      <c r="F613" t="s">
        <v>8041</v>
      </c>
      <c r="H613" s="12" t="s">
        <v>239</v>
      </c>
      <c r="I613" t="str">
        <f t="shared" si="20"/>
        <v>'kcgpoklbl','2839691733904','01048719689','서울특별시  강동구 동남로 942','opufi273','요그뱌'</v>
      </c>
      <c r="J613" s="17" t="s">
        <v>238</v>
      </c>
      <c r="K613" t="str">
        <f t="shared" si="21"/>
        <v>insert into CUSTORMER(Customer_ID,Member_Ssn,PhoneNumber,Member_Location,Passwd,Member_Name
) values('kcgpoklbl','2839691733904','01048719689','서울특별시  강동구 동남로 942','opufi273','요그뱌');</v>
      </c>
    </row>
    <row r="614" spans="1:11" ht="165" x14ac:dyDescent="0.3">
      <c r="A614" t="s">
        <v>4041</v>
      </c>
      <c r="B614" t="s">
        <v>5041</v>
      </c>
      <c r="C614" t="s">
        <v>6042</v>
      </c>
      <c r="D614" t="s">
        <v>8549</v>
      </c>
      <c r="E614" t="s">
        <v>7042</v>
      </c>
      <c r="F614" t="s">
        <v>8042</v>
      </c>
      <c r="H614" s="12" t="s">
        <v>239</v>
      </c>
      <c r="I614" t="str">
        <f t="shared" si="20"/>
        <v>'ctgphrolb','4207534517166','01041410038','서울특별시  강동구 상암로 168','bxaqn258','텨텨누'</v>
      </c>
      <c r="J614" s="17" t="s">
        <v>238</v>
      </c>
      <c r="K614" t="str">
        <f t="shared" si="21"/>
        <v>insert into CUSTORMER(Customer_ID,Member_Ssn,PhoneNumber,Member_Location,Passwd,Member_Name
) values('ctgphrolb','4207534517166','01041410038','서울특별시  강동구 상암로 168','bxaqn258','텨텨누');</v>
      </c>
    </row>
    <row r="615" spans="1:11" ht="165" x14ac:dyDescent="0.3">
      <c r="A615" t="s">
        <v>4042</v>
      </c>
      <c r="B615" t="s">
        <v>5042</v>
      </c>
      <c r="C615" t="s">
        <v>6043</v>
      </c>
      <c r="D615" t="s">
        <v>8544</v>
      </c>
      <c r="E615" t="s">
        <v>7043</v>
      </c>
      <c r="F615" t="s">
        <v>8043</v>
      </c>
      <c r="H615" s="12" t="s">
        <v>239</v>
      </c>
      <c r="I615" t="str">
        <f t="shared" si="20"/>
        <v>'wrjoiqpav','7403464302120','01077157701','서울특별시  강동구 성내로 45','tsjai445','소후루'</v>
      </c>
      <c r="J615" s="17" t="s">
        <v>238</v>
      </c>
      <c r="K615" t="str">
        <f t="shared" si="21"/>
        <v>insert into CUSTORMER(Customer_ID,Member_Ssn,PhoneNumber,Member_Location,Passwd,Member_Name
) values('wrjoiqpav','7403464302120','01077157701','서울특별시  강동구 성내로 45','tsjai445','소후루');</v>
      </c>
    </row>
    <row r="616" spans="1:11" ht="165" x14ac:dyDescent="0.3">
      <c r="A616" t="s">
        <v>4043</v>
      </c>
      <c r="B616" t="s">
        <v>5043</v>
      </c>
      <c r="C616" t="s">
        <v>6044</v>
      </c>
      <c r="D616" t="s">
        <v>8552</v>
      </c>
      <c r="E616" t="s">
        <v>7044</v>
      </c>
      <c r="F616" t="s">
        <v>8044</v>
      </c>
      <c r="H616" s="12" t="s">
        <v>239</v>
      </c>
      <c r="I616" t="str">
        <f t="shared" si="20"/>
        <v>'ijdjxzbtu','6581774242575','01031945405','서울특별시  강동구 고덕로80길 5','suazu157','셔커라'</v>
      </c>
      <c r="J616" s="17" t="s">
        <v>238</v>
      </c>
      <c r="K616" t="str">
        <f t="shared" si="21"/>
        <v>insert into CUSTORMER(Customer_ID,Member_Ssn,PhoneNumber,Member_Location,Passwd,Member_Name
) values('ijdjxzbtu','6581774242575','01031945405','서울특별시  강동구 고덕로80길 5','suazu157','셔커라');</v>
      </c>
    </row>
    <row r="617" spans="1:11" ht="165" x14ac:dyDescent="0.3">
      <c r="A617" t="s">
        <v>4044</v>
      </c>
      <c r="B617" t="s">
        <v>5044</v>
      </c>
      <c r="C617" t="s">
        <v>6045</v>
      </c>
      <c r="D617" t="s">
        <v>8549</v>
      </c>
      <c r="E617" t="s">
        <v>7045</v>
      </c>
      <c r="F617" t="s">
        <v>8045</v>
      </c>
      <c r="H617" s="12" t="s">
        <v>239</v>
      </c>
      <c r="I617" t="str">
        <f t="shared" si="20"/>
        <v>'lpufdxzpj','8917547533467','01053792417','서울특별시  강동구 상암로 168','ajmta894','냐초뵤'</v>
      </c>
      <c r="J617" s="17" t="s">
        <v>238</v>
      </c>
      <c r="K617" t="str">
        <f t="shared" si="21"/>
        <v>insert into CUSTORMER(Customer_ID,Member_Ssn,PhoneNumber,Member_Location,Passwd,Member_Name
) values('lpufdxzpj','8917547533467','01053792417','서울특별시  강동구 상암로 168','ajmta894','냐초뵤');</v>
      </c>
    </row>
    <row r="618" spans="1:11" ht="165" x14ac:dyDescent="0.3">
      <c r="A618" t="s">
        <v>4045</v>
      </c>
      <c r="B618" t="s">
        <v>5045</v>
      </c>
      <c r="C618" t="s">
        <v>6046</v>
      </c>
      <c r="D618" t="s">
        <v>8550</v>
      </c>
      <c r="E618" t="s">
        <v>7046</v>
      </c>
      <c r="F618" t="s">
        <v>8046</v>
      </c>
      <c r="H618" s="12" t="s">
        <v>239</v>
      </c>
      <c r="I618" t="str">
        <f t="shared" si="20"/>
        <v>'btaxadejh','0191841257933','01036052770','서울특별시  강동구 올림픽로 지하 550','odugs394','뷰두피'</v>
      </c>
      <c r="J618" s="17" t="s">
        <v>238</v>
      </c>
      <c r="K618" t="str">
        <f t="shared" si="21"/>
        <v>insert into CUSTORMER(Customer_ID,Member_Ssn,PhoneNumber,Member_Location,Passwd,Member_Name
) values('btaxadejh','0191841257933','01036052770','서울특별시  강동구 올림픽로 지하 550','odugs394','뷰두피');</v>
      </c>
    </row>
    <row r="619" spans="1:11" ht="165" x14ac:dyDescent="0.3">
      <c r="A619" t="s">
        <v>4046</v>
      </c>
      <c r="B619" t="s">
        <v>5046</v>
      </c>
      <c r="C619" t="s">
        <v>6047</v>
      </c>
      <c r="D619" t="s">
        <v>8551</v>
      </c>
      <c r="E619" t="s">
        <v>7047</v>
      </c>
      <c r="F619" t="s">
        <v>8047</v>
      </c>
      <c r="H619" s="12" t="s">
        <v>239</v>
      </c>
      <c r="I619" t="str">
        <f t="shared" si="20"/>
        <v>'daftyrvde','4310019964114','01066977895','서울특별시  강동구 동남로 942','wgvli827','거갸고'</v>
      </c>
      <c r="J619" s="17" t="s">
        <v>238</v>
      </c>
      <c r="K619" t="str">
        <f t="shared" si="21"/>
        <v>insert into CUSTORMER(Customer_ID,Member_Ssn,PhoneNumber,Member_Location,Passwd,Member_Name
) values('daftyrvde','4310019964114','01066977895','서울특별시  강동구 동남로 942','wgvli827','거갸고');</v>
      </c>
    </row>
    <row r="620" spans="1:11" ht="165" x14ac:dyDescent="0.3">
      <c r="A620" t="s">
        <v>4047</v>
      </c>
      <c r="B620" t="s">
        <v>5047</v>
      </c>
      <c r="C620" t="s">
        <v>6048</v>
      </c>
      <c r="D620" t="s">
        <v>8553</v>
      </c>
      <c r="E620" t="s">
        <v>7048</v>
      </c>
      <c r="F620" t="s">
        <v>8048</v>
      </c>
      <c r="H620" s="12" t="s">
        <v>239</v>
      </c>
      <c r="I620" t="str">
        <f t="shared" si="20"/>
        <v>'hddxvwago','7328445400473','01089779167','서울특별시  강동구 고덕로 108-8','zyyai132','기미나'</v>
      </c>
      <c r="J620" s="17" t="s">
        <v>238</v>
      </c>
      <c r="K620" t="str">
        <f t="shared" si="21"/>
        <v>insert into CUSTORMER(Customer_ID,Member_Ssn,PhoneNumber,Member_Location,Passwd,Member_Name
) values('hddxvwago','7328445400473','01089779167','서울특별시  강동구 고덕로 108-8','zyyai132','기미나');</v>
      </c>
    </row>
    <row r="621" spans="1:11" ht="165" x14ac:dyDescent="0.3">
      <c r="A621" t="s">
        <v>4048</v>
      </c>
      <c r="B621" t="s">
        <v>5048</v>
      </c>
      <c r="C621" t="s">
        <v>6049</v>
      </c>
      <c r="D621" t="s">
        <v>8553</v>
      </c>
      <c r="E621" t="s">
        <v>7049</v>
      </c>
      <c r="F621" t="s">
        <v>8049</v>
      </c>
      <c r="H621" s="12" t="s">
        <v>239</v>
      </c>
      <c r="I621" t="str">
        <f t="shared" si="20"/>
        <v>'hpyabbzpb','8807485427510','01003270820','서울특별시  강동구 고덕로 108-8','dbiks113','셔쿄추'</v>
      </c>
      <c r="J621" s="17" t="s">
        <v>238</v>
      </c>
      <c r="K621" t="str">
        <f t="shared" si="21"/>
        <v>insert into CUSTORMER(Customer_ID,Member_Ssn,PhoneNumber,Member_Location,Passwd,Member_Name
) values('hpyabbzpb','8807485427510','01003270820','서울특별시  강동구 고덕로 108-8','dbiks113','셔쿄추');</v>
      </c>
    </row>
    <row r="622" spans="1:11" ht="165" x14ac:dyDescent="0.3">
      <c r="A622" t="s">
        <v>4049</v>
      </c>
      <c r="B622" t="s">
        <v>5049</v>
      </c>
      <c r="C622" t="s">
        <v>6050</v>
      </c>
      <c r="D622" t="s">
        <v>8554</v>
      </c>
      <c r="E622" t="s">
        <v>7050</v>
      </c>
      <c r="F622" t="s">
        <v>8050</v>
      </c>
      <c r="H622" s="12" t="s">
        <v>239</v>
      </c>
      <c r="I622" t="str">
        <f t="shared" si="20"/>
        <v>'pvzcrwpft','9747295613142','01093218577','서울특별시  강동구 동남로 918','kmzsl035','흐효프'</v>
      </c>
      <c r="J622" s="17" t="s">
        <v>238</v>
      </c>
      <c r="K622" t="str">
        <f t="shared" si="21"/>
        <v>insert into CUSTORMER(Customer_ID,Member_Ssn,PhoneNumber,Member_Location,Passwd,Member_Name
) values('pvzcrwpft','9747295613142','01093218577','서울특별시  강동구 동남로 918','kmzsl035','흐효프');</v>
      </c>
    </row>
    <row r="623" spans="1:11" ht="165" x14ac:dyDescent="0.3">
      <c r="A623" t="s">
        <v>4050</v>
      </c>
      <c r="B623" t="s">
        <v>5050</v>
      </c>
      <c r="C623" t="s">
        <v>6051</v>
      </c>
      <c r="D623" t="s">
        <v>9795</v>
      </c>
      <c r="E623" t="s">
        <v>7051</v>
      </c>
      <c r="F623" t="s">
        <v>8051</v>
      </c>
      <c r="H623" s="12" t="s">
        <v>239</v>
      </c>
      <c r="I623" t="str">
        <f t="shared" si="20"/>
        <v>'eeozjeqom','8727411366331','01009184614','서울특별시  구로구 가마산로25길 33','diiiz939','져버자'</v>
      </c>
      <c r="J623" s="17" t="s">
        <v>238</v>
      </c>
      <c r="K623" t="str">
        <f t="shared" si="21"/>
        <v>insert into CUSTORMER(Customer_ID,Member_Ssn,PhoneNumber,Member_Location,Passwd,Member_Name
) values('eeozjeqom','8727411366331','01009184614','서울특별시  구로구 가마산로25길 33','diiiz939','져버자');</v>
      </c>
    </row>
    <row r="624" spans="1:11" ht="165" x14ac:dyDescent="0.3">
      <c r="A624" t="s">
        <v>4051</v>
      </c>
      <c r="B624" t="s">
        <v>5051</v>
      </c>
      <c r="C624" t="s">
        <v>6052</v>
      </c>
      <c r="D624" t="s">
        <v>9800</v>
      </c>
      <c r="E624" t="s">
        <v>7052</v>
      </c>
      <c r="F624" t="s">
        <v>8052</v>
      </c>
      <c r="H624" s="12" t="s">
        <v>239</v>
      </c>
      <c r="I624" t="str">
        <f t="shared" si="20"/>
        <v>'qiijwsoqx','0747012983507','01035461621','서울특별시  구로구 구로동로26길 54','gddkr919','노크려'</v>
      </c>
      <c r="J624" s="17" t="s">
        <v>238</v>
      </c>
      <c r="K624" t="str">
        <f t="shared" si="21"/>
        <v>insert into CUSTORMER(Customer_ID,Member_Ssn,PhoneNumber,Member_Location,Passwd,Member_Name
) values('qiijwsoqx','0747012983507','01035461621','서울특별시  구로구 구로동로26길 54','gddkr919','노크려');</v>
      </c>
    </row>
    <row r="625" spans="1:11" ht="165" x14ac:dyDescent="0.3">
      <c r="A625" t="s">
        <v>4052</v>
      </c>
      <c r="B625" t="s">
        <v>5052</v>
      </c>
      <c r="C625" t="s">
        <v>6053</v>
      </c>
      <c r="D625" t="s">
        <v>9793</v>
      </c>
      <c r="E625" t="s">
        <v>7053</v>
      </c>
      <c r="F625" t="s">
        <v>8053</v>
      </c>
      <c r="H625" s="12" t="s">
        <v>239</v>
      </c>
      <c r="I625" t="str">
        <f t="shared" si="20"/>
        <v>'vnzmccozh','4984125250628','01044779510','서울특별시  구로구 경인로 302-1','adpjt724','그구며'</v>
      </c>
      <c r="J625" s="17" t="s">
        <v>238</v>
      </c>
      <c r="K625" t="str">
        <f t="shared" si="21"/>
        <v>insert into CUSTORMER(Customer_ID,Member_Ssn,PhoneNumber,Member_Location,Passwd,Member_Name
) values('vnzmccozh','4984125250628','01044779510','서울특별시  구로구 경인로 302-1','adpjt724','그구며');</v>
      </c>
    </row>
    <row r="626" spans="1:11" ht="165" x14ac:dyDescent="0.3">
      <c r="A626" t="s">
        <v>4053</v>
      </c>
      <c r="B626" t="s">
        <v>5053</v>
      </c>
      <c r="C626" t="s">
        <v>6054</v>
      </c>
      <c r="D626" t="s">
        <v>9796</v>
      </c>
      <c r="E626" t="s">
        <v>7054</v>
      </c>
      <c r="F626" t="s">
        <v>8054</v>
      </c>
      <c r="H626" s="12" t="s">
        <v>239</v>
      </c>
      <c r="I626" t="str">
        <f t="shared" si="20"/>
        <v>'puhemvaya','3991939029578','01056008917','서울특별시  구로구 구로중앙로28길 66','rophv201','다쥬펴'</v>
      </c>
      <c r="J626" s="17" t="s">
        <v>238</v>
      </c>
      <c r="K626" t="str">
        <f t="shared" si="21"/>
        <v>insert into CUSTORMER(Customer_ID,Member_Ssn,PhoneNumber,Member_Location,Passwd,Member_Name
) values('puhemvaya','3991939029578','01056008917','서울특별시  구로구 구로중앙로28길 66','rophv201','다쥬펴');</v>
      </c>
    </row>
    <row r="627" spans="1:11" ht="165" x14ac:dyDescent="0.3">
      <c r="A627" t="s">
        <v>4054</v>
      </c>
      <c r="B627" t="s">
        <v>5054</v>
      </c>
      <c r="C627" t="s">
        <v>6055</v>
      </c>
      <c r="D627" t="s">
        <v>9803</v>
      </c>
      <c r="E627" t="s">
        <v>7055</v>
      </c>
      <c r="F627" t="s">
        <v>8055</v>
      </c>
      <c r="H627" s="12" t="s">
        <v>239</v>
      </c>
      <c r="I627" t="str">
        <f t="shared" si="20"/>
        <v>'stjhjkmzt','1811835266634','01081918629','서울특별시  구로구 고척로45길 39','vxgek379','튜다드'</v>
      </c>
      <c r="J627" s="17" t="s">
        <v>238</v>
      </c>
      <c r="K627" t="str">
        <f t="shared" si="21"/>
        <v>insert into CUSTORMER(Customer_ID,Member_Ssn,PhoneNumber,Member_Location,Passwd,Member_Name
) values('stjhjkmzt','1811835266634','01081918629','서울특별시  구로구 고척로45길 39','vxgek379','튜다드');</v>
      </c>
    </row>
    <row r="628" spans="1:11" ht="165" x14ac:dyDescent="0.3">
      <c r="A628" t="s">
        <v>4055</v>
      </c>
      <c r="B628" t="s">
        <v>5055</v>
      </c>
      <c r="C628" t="s">
        <v>6056</v>
      </c>
      <c r="D628" t="s">
        <v>9796</v>
      </c>
      <c r="E628" t="s">
        <v>7056</v>
      </c>
      <c r="F628" t="s">
        <v>8056</v>
      </c>
      <c r="H628" s="12" t="s">
        <v>239</v>
      </c>
      <c r="I628" t="str">
        <f t="shared" si="20"/>
        <v>'tcpqvfziw','0160014520200','01043573746','서울특별시  구로구 구로중앙로28길 66','zmcfk219','하퍼므'</v>
      </c>
      <c r="J628" s="17" t="s">
        <v>238</v>
      </c>
      <c r="K628" t="str">
        <f t="shared" si="21"/>
        <v>insert into CUSTORMER(Customer_ID,Member_Ssn,PhoneNumber,Member_Location,Passwd,Member_Name
) values('tcpqvfziw','0160014520200','01043573746','서울특별시  구로구 구로중앙로28길 66','zmcfk219','하퍼므');</v>
      </c>
    </row>
    <row r="629" spans="1:11" ht="165" x14ac:dyDescent="0.3">
      <c r="A629" t="s">
        <v>4056</v>
      </c>
      <c r="B629" t="s">
        <v>5056</v>
      </c>
      <c r="C629" t="s">
        <v>6057</v>
      </c>
      <c r="D629" t="s">
        <v>9803</v>
      </c>
      <c r="E629" t="s">
        <v>7057</v>
      </c>
      <c r="F629" t="s">
        <v>8057</v>
      </c>
      <c r="H629" s="12" t="s">
        <v>239</v>
      </c>
      <c r="I629" t="str">
        <f t="shared" si="20"/>
        <v>'racewfaph','6263032163802','01013045539','서울특별시  구로구 고척로45길 39','qiavx291','표려챠'</v>
      </c>
      <c r="J629" s="17" t="s">
        <v>238</v>
      </c>
      <c r="K629" t="str">
        <f t="shared" si="21"/>
        <v>insert into CUSTORMER(Customer_ID,Member_Ssn,PhoneNumber,Member_Location,Passwd,Member_Name
) values('racewfaph','6263032163802','01013045539','서울특별시  구로구 고척로45길 39','qiavx291','표려챠');</v>
      </c>
    </row>
    <row r="630" spans="1:11" ht="165" x14ac:dyDescent="0.3">
      <c r="A630" t="s">
        <v>4057</v>
      </c>
      <c r="B630" t="s">
        <v>5057</v>
      </c>
      <c r="C630" t="s">
        <v>6058</v>
      </c>
      <c r="D630" t="s">
        <v>9793</v>
      </c>
      <c r="E630" t="s">
        <v>7058</v>
      </c>
      <c r="F630" t="s">
        <v>8058</v>
      </c>
      <c r="H630" s="12" t="s">
        <v>239</v>
      </c>
      <c r="I630" t="str">
        <f t="shared" si="20"/>
        <v>'ggqqwzdmf','0771802950061','01035499885','서울특별시  구로구 경인로 302-1','embdo454','져쳐토'</v>
      </c>
      <c r="J630" s="17" t="s">
        <v>238</v>
      </c>
      <c r="K630" t="str">
        <f t="shared" si="21"/>
        <v>insert into CUSTORMER(Customer_ID,Member_Ssn,PhoneNumber,Member_Location,Passwd,Member_Name
) values('ggqqwzdmf','0771802950061','01035499885','서울특별시  구로구 경인로 302-1','embdo454','져쳐토');</v>
      </c>
    </row>
    <row r="631" spans="1:11" ht="165" x14ac:dyDescent="0.3">
      <c r="A631" t="s">
        <v>4058</v>
      </c>
      <c r="B631" t="s">
        <v>5058</v>
      </c>
      <c r="C631" t="s">
        <v>6059</v>
      </c>
      <c r="D631" t="s">
        <v>9802</v>
      </c>
      <c r="E631" t="s">
        <v>7059</v>
      </c>
      <c r="F631" t="s">
        <v>8059</v>
      </c>
      <c r="H631" s="12" t="s">
        <v>239</v>
      </c>
      <c r="I631" t="str">
        <f t="shared" si="20"/>
        <v>'jcqwnwdmn','3630211048476','01001217320','서울특별시  구로구 가마산로 245','sifsw828','초져무'</v>
      </c>
      <c r="J631" s="17" t="s">
        <v>238</v>
      </c>
      <c r="K631" t="str">
        <f t="shared" si="21"/>
        <v>insert into CUSTORMER(Customer_ID,Member_Ssn,PhoneNumber,Member_Location,Passwd,Member_Name
) values('jcqwnwdmn','3630211048476','01001217320','서울특별시  구로구 가마산로 245','sifsw828','초져무');</v>
      </c>
    </row>
    <row r="632" spans="1:11" ht="165" x14ac:dyDescent="0.3">
      <c r="A632" t="s">
        <v>4059</v>
      </c>
      <c r="B632" t="s">
        <v>5059</v>
      </c>
      <c r="C632" t="s">
        <v>6060</v>
      </c>
      <c r="D632" t="s">
        <v>9802</v>
      </c>
      <c r="E632" t="s">
        <v>7060</v>
      </c>
      <c r="F632" t="s">
        <v>8060</v>
      </c>
      <c r="H632" s="12" t="s">
        <v>239</v>
      </c>
      <c r="I632" t="str">
        <f t="shared" si="20"/>
        <v>'egrtycchw','1930267939565','01047278401','서울특별시  구로구 가마산로 245','tkysu365','차셔파'</v>
      </c>
      <c r="J632" s="17" t="s">
        <v>238</v>
      </c>
      <c r="K632" t="str">
        <f t="shared" si="21"/>
        <v>insert into CUSTORMER(Customer_ID,Member_Ssn,PhoneNumber,Member_Location,Passwd,Member_Name
) values('egrtycchw','1930267939565','01047278401','서울특별시  구로구 가마산로 245','tkysu365','차셔파');</v>
      </c>
    </row>
    <row r="633" spans="1:11" ht="165" x14ac:dyDescent="0.3">
      <c r="A633" t="s">
        <v>4060</v>
      </c>
      <c r="B633" t="s">
        <v>5060</v>
      </c>
      <c r="C633" t="s">
        <v>6061</v>
      </c>
      <c r="D633" t="s">
        <v>9800</v>
      </c>
      <c r="E633" t="s">
        <v>7061</v>
      </c>
      <c r="F633" t="s">
        <v>8061</v>
      </c>
      <c r="H633" s="12" t="s">
        <v>239</v>
      </c>
      <c r="I633" t="str">
        <f t="shared" si="20"/>
        <v>'schdjeefq','4504251195457','01052094557','서울특별시  구로구 구로동로26길 54','ekmtc021','보투쟈'</v>
      </c>
      <c r="J633" s="17" t="s">
        <v>238</v>
      </c>
      <c r="K633" t="str">
        <f t="shared" si="21"/>
        <v>insert into CUSTORMER(Customer_ID,Member_Ssn,PhoneNumber,Member_Location,Passwd,Member_Name
) values('schdjeefq','4504251195457','01052094557','서울특별시  구로구 구로동로26길 54','ekmtc021','보투쟈');</v>
      </c>
    </row>
    <row r="634" spans="1:11" ht="165" x14ac:dyDescent="0.3">
      <c r="A634" t="s">
        <v>4061</v>
      </c>
      <c r="B634" t="s">
        <v>5061</v>
      </c>
      <c r="C634" t="s">
        <v>6062</v>
      </c>
      <c r="D634" t="s">
        <v>9802</v>
      </c>
      <c r="E634" t="s">
        <v>7062</v>
      </c>
      <c r="F634" t="s">
        <v>8062</v>
      </c>
      <c r="H634" s="12" t="s">
        <v>239</v>
      </c>
      <c r="I634" t="str">
        <f t="shared" si="20"/>
        <v>'xnpryddyn','5483423813500','01085978845','서울특별시  구로구 가마산로 245','bmvkh290','지느뮤'</v>
      </c>
      <c r="J634" s="17" t="s">
        <v>238</v>
      </c>
      <c r="K634" t="str">
        <f t="shared" si="21"/>
        <v>insert into CUSTORMER(Customer_ID,Member_Ssn,PhoneNumber,Member_Location,Passwd,Member_Name
) values('xnpryddyn','5483423813500','01085978845','서울특별시  구로구 가마산로 245','bmvkh290','지느뮤');</v>
      </c>
    </row>
    <row r="635" spans="1:11" ht="165" x14ac:dyDescent="0.3">
      <c r="A635" t="s">
        <v>4062</v>
      </c>
      <c r="B635" t="s">
        <v>5062</v>
      </c>
      <c r="C635" t="s">
        <v>6063</v>
      </c>
      <c r="D635" t="s">
        <v>9798</v>
      </c>
      <c r="E635" t="s">
        <v>7063</v>
      </c>
      <c r="F635" t="s">
        <v>8063</v>
      </c>
      <c r="H635" s="12" t="s">
        <v>239</v>
      </c>
      <c r="I635" t="str">
        <f t="shared" si="20"/>
        <v>'irpmyqpxi','5856265769265','01042670060','서울특별시  구로구 가마산로25길 21','jpgqj820','다료햐'</v>
      </c>
      <c r="J635" s="17" t="s">
        <v>238</v>
      </c>
      <c r="K635" t="str">
        <f t="shared" si="21"/>
        <v>insert into CUSTORMER(Customer_ID,Member_Ssn,PhoneNumber,Member_Location,Passwd,Member_Name
) values('irpmyqpxi','5856265769265','01042670060','서울특별시  구로구 가마산로25길 21','jpgqj820','다료햐');</v>
      </c>
    </row>
    <row r="636" spans="1:11" ht="165" x14ac:dyDescent="0.3">
      <c r="A636" t="s">
        <v>4063</v>
      </c>
      <c r="B636" t="s">
        <v>5063</v>
      </c>
      <c r="C636" t="s">
        <v>6064</v>
      </c>
      <c r="D636" t="s">
        <v>9799</v>
      </c>
      <c r="E636" t="s">
        <v>7064</v>
      </c>
      <c r="F636" t="s">
        <v>8064</v>
      </c>
      <c r="H636" s="12" t="s">
        <v>239</v>
      </c>
      <c r="I636" t="str">
        <f t="shared" si="20"/>
        <v>'eyndstckc','7637363947620','01014348934','서울특별시  구로구 가마산로26길 34','xboej304','후요샤'</v>
      </c>
      <c r="J636" s="17" t="s">
        <v>238</v>
      </c>
      <c r="K636" t="str">
        <f t="shared" si="21"/>
        <v>insert into CUSTORMER(Customer_ID,Member_Ssn,PhoneNumber,Member_Location,Passwd,Member_Name
) values('eyndstckc','7637363947620','01014348934','서울특별시  구로구 가마산로26길 34','xboej304','후요샤');</v>
      </c>
    </row>
    <row r="637" spans="1:11" ht="165" x14ac:dyDescent="0.3">
      <c r="A637" t="s">
        <v>4064</v>
      </c>
      <c r="B637" t="s">
        <v>5064</v>
      </c>
      <c r="C637" t="s">
        <v>6065</v>
      </c>
      <c r="D637" t="s">
        <v>9792</v>
      </c>
      <c r="E637" t="s">
        <v>7065</v>
      </c>
      <c r="F637" t="s">
        <v>8065</v>
      </c>
      <c r="H637" s="12" t="s">
        <v>239</v>
      </c>
      <c r="I637" t="str">
        <f t="shared" si="20"/>
        <v>'gzwvdxcks','5554919736731','01042518271','서울특별시  구로구 새말로18길 31','jzjyr740','두뎌도'</v>
      </c>
      <c r="J637" s="17" t="s">
        <v>238</v>
      </c>
      <c r="K637" t="str">
        <f t="shared" si="21"/>
        <v>insert into CUSTORMER(Customer_ID,Member_Ssn,PhoneNumber,Member_Location,Passwd,Member_Name
) values('gzwvdxcks','5554919736731','01042518271','서울특별시  구로구 새말로18길 31','jzjyr740','두뎌도');</v>
      </c>
    </row>
    <row r="638" spans="1:11" ht="165" x14ac:dyDescent="0.3">
      <c r="A638" t="s">
        <v>4065</v>
      </c>
      <c r="B638" t="s">
        <v>5065</v>
      </c>
      <c r="C638" t="s">
        <v>6066</v>
      </c>
      <c r="D638" t="s">
        <v>9803</v>
      </c>
      <c r="E638" t="s">
        <v>7066</v>
      </c>
      <c r="F638" t="s">
        <v>8066</v>
      </c>
      <c r="H638" s="12" t="s">
        <v>239</v>
      </c>
      <c r="I638" t="str">
        <f t="shared" si="20"/>
        <v>'emrsbbrqz','2154928030758','01036480972','서울특별시  구로구 고척로45길 39','idzyu063','아그소'</v>
      </c>
      <c r="J638" s="17" t="s">
        <v>238</v>
      </c>
      <c r="K638" t="str">
        <f t="shared" si="21"/>
        <v>insert into CUSTORMER(Customer_ID,Member_Ssn,PhoneNumber,Member_Location,Passwd,Member_Name
) values('emrsbbrqz','2154928030758','01036480972','서울특별시  구로구 고척로45길 39','idzyu063','아그소');</v>
      </c>
    </row>
    <row r="639" spans="1:11" ht="165" x14ac:dyDescent="0.3">
      <c r="A639" t="s">
        <v>4066</v>
      </c>
      <c r="B639" t="s">
        <v>5066</v>
      </c>
      <c r="C639" t="s">
        <v>6067</v>
      </c>
      <c r="D639" t="s">
        <v>9794</v>
      </c>
      <c r="E639" t="s">
        <v>7067</v>
      </c>
      <c r="F639" t="s">
        <v>8056</v>
      </c>
      <c r="H639" s="12" t="s">
        <v>239</v>
      </c>
      <c r="I639" t="str">
        <f t="shared" si="20"/>
        <v>'rdykzosaq','4861754883363','01057274884','서울특별시  구로구 가마산로25길 9-24','ibpkc428','하퍼므'</v>
      </c>
      <c r="J639" s="17" t="s">
        <v>238</v>
      </c>
      <c r="K639" t="str">
        <f t="shared" si="21"/>
        <v>insert into CUSTORMER(Customer_ID,Member_Ssn,PhoneNumber,Member_Location,Passwd,Member_Name
) values('rdykzosaq','4861754883363','01057274884','서울특별시  구로구 가마산로25길 9-24','ibpkc428','하퍼므');</v>
      </c>
    </row>
    <row r="640" spans="1:11" ht="165" x14ac:dyDescent="0.3">
      <c r="A640" t="s">
        <v>4067</v>
      </c>
      <c r="B640" t="s">
        <v>5067</v>
      </c>
      <c r="C640" t="s">
        <v>6068</v>
      </c>
      <c r="D640" t="s">
        <v>9798</v>
      </c>
      <c r="E640" t="s">
        <v>7068</v>
      </c>
      <c r="F640" t="s">
        <v>8067</v>
      </c>
      <c r="H640" s="12" t="s">
        <v>239</v>
      </c>
      <c r="I640" t="str">
        <f t="shared" si="20"/>
        <v>'nfuammhwd','5346278678134','01046722758','서울특별시  구로구 가마산로25길 21','rlxez404','쟈나펴'</v>
      </c>
      <c r="J640" s="17" t="s">
        <v>238</v>
      </c>
      <c r="K640" t="str">
        <f t="shared" si="21"/>
        <v>insert into CUSTORMER(Customer_ID,Member_Ssn,PhoneNumber,Member_Location,Passwd,Member_Name
) values('nfuammhwd','5346278678134','01046722758','서울특별시  구로구 가마산로25길 21','rlxez404','쟈나펴');</v>
      </c>
    </row>
    <row r="641" spans="1:11" ht="165" x14ac:dyDescent="0.3">
      <c r="A641" t="s">
        <v>4068</v>
      </c>
      <c r="B641" t="s">
        <v>5068</v>
      </c>
      <c r="C641" t="s">
        <v>6069</v>
      </c>
      <c r="D641" t="s">
        <v>9799</v>
      </c>
      <c r="E641" t="s">
        <v>7069</v>
      </c>
      <c r="F641" t="s">
        <v>8068</v>
      </c>
      <c r="H641" s="12" t="s">
        <v>239</v>
      </c>
      <c r="I641" t="str">
        <f t="shared" si="20"/>
        <v>'xiwjzsyco','4896478983680','01030749902','서울특별시  구로구 가마산로26길 34','utihq668','녀므허'</v>
      </c>
      <c r="J641" s="17" t="s">
        <v>238</v>
      </c>
      <c r="K641" t="str">
        <f t="shared" si="21"/>
        <v>insert into CUSTORMER(Customer_ID,Member_Ssn,PhoneNumber,Member_Location,Passwd,Member_Name
) values('xiwjzsyco','4896478983680','01030749902','서울특별시  구로구 가마산로26길 34','utihq668','녀므허');</v>
      </c>
    </row>
    <row r="642" spans="1:11" ht="165" x14ac:dyDescent="0.3">
      <c r="A642" t="s">
        <v>4069</v>
      </c>
      <c r="B642" t="s">
        <v>5069</v>
      </c>
      <c r="C642" t="s">
        <v>6070</v>
      </c>
      <c r="D642" t="s">
        <v>9801</v>
      </c>
      <c r="E642" t="s">
        <v>7070</v>
      </c>
      <c r="F642" t="s">
        <v>8069</v>
      </c>
      <c r="H642" s="12" t="s">
        <v>239</v>
      </c>
      <c r="I642" t="str">
        <f t="shared" si="20"/>
        <v>'nmylpsaxo','1939021206616','01085545726','서울특별시  구로구 경인로 21','iyluw217','뇨니조'</v>
      </c>
      <c r="J642" s="17" t="s">
        <v>238</v>
      </c>
      <c r="K642" t="str">
        <f t="shared" si="21"/>
        <v>insert into CUSTORMER(Customer_ID,Member_Ssn,PhoneNumber,Member_Location,Passwd,Member_Name
) values('nmylpsaxo','1939021206616','01085545726','서울특별시  구로구 경인로 21','iyluw217','뇨니조');</v>
      </c>
    </row>
    <row r="643" spans="1:11" ht="165" x14ac:dyDescent="0.3">
      <c r="A643" t="s">
        <v>4070</v>
      </c>
      <c r="B643" t="s">
        <v>5070</v>
      </c>
      <c r="C643" t="s">
        <v>6071</v>
      </c>
      <c r="D643" t="s">
        <v>9801</v>
      </c>
      <c r="E643" t="s">
        <v>7071</v>
      </c>
      <c r="F643" t="s">
        <v>8070</v>
      </c>
      <c r="H643" s="12" t="s">
        <v>239</v>
      </c>
      <c r="I643" t="str">
        <f t="shared" si="20"/>
        <v>'xgrorgvab','5447304037331','01056351543','서울특별시  구로구 경인로 21','enmqd071','사기퍼'</v>
      </c>
      <c r="J643" s="17" t="s">
        <v>238</v>
      </c>
      <c r="K643" t="str">
        <f t="shared" si="21"/>
        <v>insert into CUSTORMER(Customer_ID,Member_Ssn,PhoneNumber,Member_Location,Passwd,Member_Name
) values('xgrorgvab','5447304037331','01056351543','서울특별시  구로구 경인로 21','enmqd071','사기퍼');</v>
      </c>
    </row>
    <row r="644" spans="1:11" ht="165" x14ac:dyDescent="0.3">
      <c r="A644" t="s">
        <v>4071</v>
      </c>
      <c r="B644" t="s">
        <v>5071</v>
      </c>
      <c r="C644" t="s">
        <v>6072</v>
      </c>
      <c r="D644" t="s">
        <v>9798</v>
      </c>
      <c r="E644" t="s">
        <v>7072</v>
      </c>
      <c r="F644" t="s">
        <v>8071</v>
      </c>
      <c r="H644" s="12" t="s">
        <v>239</v>
      </c>
      <c r="I644" t="str">
        <f t="shared" si="20"/>
        <v>'zpvlgxqkl','3205311855382','01088030523','서울특별시  구로구 가마산로25길 21','clvsi404','무셔코'</v>
      </c>
      <c r="J644" s="17" t="s">
        <v>238</v>
      </c>
      <c r="K644" t="str">
        <f t="shared" si="21"/>
        <v>insert into CUSTORMER(Customer_ID,Member_Ssn,PhoneNumber,Member_Location,Passwd,Member_Name
) values('zpvlgxqkl','3205311855382','01088030523','서울특별시  구로구 가마산로25길 21','clvsi404','무셔코');</v>
      </c>
    </row>
    <row r="645" spans="1:11" ht="165" x14ac:dyDescent="0.3">
      <c r="A645" t="s">
        <v>4072</v>
      </c>
      <c r="B645" t="s">
        <v>5072</v>
      </c>
      <c r="C645" t="s">
        <v>6073</v>
      </c>
      <c r="D645" t="s">
        <v>9792</v>
      </c>
      <c r="E645" t="s">
        <v>7073</v>
      </c>
      <c r="F645" t="s">
        <v>8072</v>
      </c>
      <c r="H645" s="12" t="s">
        <v>239</v>
      </c>
      <c r="I645" t="str">
        <f t="shared" si="20"/>
        <v>'ozmolqzif','4661182885534','01003196013','서울특별시  구로구 새말로18길 31','cszer789','녀기호'</v>
      </c>
      <c r="J645" s="17" t="s">
        <v>238</v>
      </c>
      <c r="K645" t="str">
        <f t="shared" si="21"/>
        <v>insert into CUSTORMER(Customer_ID,Member_Ssn,PhoneNumber,Member_Location,Passwd,Member_Name
) values('ozmolqzif','4661182885534','01003196013','서울특별시  구로구 새말로18길 31','cszer789','녀기호');</v>
      </c>
    </row>
    <row r="646" spans="1:11" ht="165" x14ac:dyDescent="0.3">
      <c r="A646" t="s">
        <v>4073</v>
      </c>
      <c r="B646" t="s">
        <v>5073</v>
      </c>
      <c r="C646" t="s">
        <v>6074</v>
      </c>
      <c r="D646" t="s">
        <v>9802</v>
      </c>
      <c r="E646" t="s">
        <v>7074</v>
      </c>
      <c r="F646" t="s">
        <v>8073</v>
      </c>
      <c r="H646" s="12" t="s">
        <v>239</v>
      </c>
      <c r="I646" t="str">
        <f t="shared" si="20"/>
        <v>'stjlzxafe','8881211019113','01035925851','서울특별시  구로구 가마산로 245','dzxnu460','프로텨'</v>
      </c>
      <c r="J646" s="17" t="s">
        <v>238</v>
      </c>
      <c r="K646" t="str">
        <f t="shared" si="21"/>
        <v>insert into CUSTORMER(Customer_ID,Member_Ssn,PhoneNumber,Member_Location,Passwd,Member_Name
) values('stjlzxafe','8881211019113','01035925851','서울특별시  구로구 가마산로 245','dzxnu460','프로텨');</v>
      </c>
    </row>
    <row r="647" spans="1:11" ht="165" x14ac:dyDescent="0.3">
      <c r="A647" t="s">
        <v>4074</v>
      </c>
      <c r="B647" t="s">
        <v>5074</v>
      </c>
      <c r="C647" t="s">
        <v>6075</v>
      </c>
      <c r="D647" t="s">
        <v>9801</v>
      </c>
      <c r="E647" t="s">
        <v>7075</v>
      </c>
      <c r="F647" t="s">
        <v>8074</v>
      </c>
      <c r="H647" s="12" t="s">
        <v>239</v>
      </c>
      <c r="I647" t="str">
        <f t="shared" si="20"/>
        <v>'grbjaxapw','6267532099422','01032615268','서울특별시  구로구 경인로 21','obsau526','구뉴벼'</v>
      </c>
      <c r="J647" s="17" t="s">
        <v>238</v>
      </c>
      <c r="K647" t="str">
        <f t="shared" si="21"/>
        <v>insert into CUSTORMER(Customer_ID,Member_Ssn,PhoneNumber,Member_Location,Passwd,Member_Name
) values('grbjaxapw','6267532099422','01032615268','서울특별시  구로구 경인로 21','obsau526','구뉴벼');</v>
      </c>
    </row>
    <row r="648" spans="1:11" ht="165" x14ac:dyDescent="0.3">
      <c r="A648" t="s">
        <v>4075</v>
      </c>
      <c r="B648" t="s">
        <v>5075</v>
      </c>
      <c r="C648" t="s">
        <v>6076</v>
      </c>
      <c r="D648" t="s">
        <v>9791</v>
      </c>
      <c r="E648" t="s">
        <v>7076</v>
      </c>
      <c r="F648" t="s">
        <v>8075</v>
      </c>
      <c r="H648" s="12" t="s">
        <v>239</v>
      </c>
      <c r="I648" t="str">
        <f t="shared" si="20"/>
        <v>'rkgofsfyo','5690109905640','01099949471','서울특별시  구로구 구로동로13길 68','cmfpk767','포치묘'</v>
      </c>
      <c r="J648" s="17" t="s">
        <v>238</v>
      </c>
      <c r="K648" t="str">
        <f t="shared" si="21"/>
        <v>insert into CUSTORMER(Customer_ID,Member_Ssn,PhoneNumber,Member_Location,Passwd,Member_Name
) values('rkgofsfyo','5690109905640','01099949471','서울특별시  구로구 구로동로13길 68','cmfpk767','포치묘');</v>
      </c>
    </row>
    <row r="649" spans="1:11" ht="165" x14ac:dyDescent="0.3">
      <c r="A649" t="s">
        <v>4076</v>
      </c>
      <c r="B649" t="s">
        <v>5076</v>
      </c>
      <c r="C649" t="s">
        <v>6077</v>
      </c>
      <c r="D649" t="s">
        <v>9801</v>
      </c>
      <c r="E649" t="s">
        <v>7077</v>
      </c>
      <c r="F649" t="s">
        <v>8076</v>
      </c>
      <c r="H649" s="12" t="s">
        <v>239</v>
      </c>
      <c r="I649" t="str">
        <f t="shared" si="20"/>
        <v>'tjyorywjw','8471175862042','01087586405','서울특별시  구로구 경인로 21','sppaj146','탸듀카'</v>
      </c>
      <c r="J649" s="17" t="s">
        <v>238</v>
      </c>
      <c r="K649" t="str">
        <f t="shared" si="21"/>
        <v>insert into CUSTORMER(Customer_ID,Member_Ssn,PhoneNumber,Member_Location,Passwd,Member_Name
) values('tjyorywjw','8471175862042','01087586405','서울특별시  구로구 경인로 21','sppaj146','탸듀카');</v>
      </c>
    </row>
    <row r="650" spans="1:11" ht="165" x14ac:dyDescent="0.3">
      <c r="A650" t="s">
        <v>4077</v>
      </c>
      <c r="B650" t="s">
        <v>5077</v>
      </c>
      <c r="C650" t="s">
        <v>6078</v>
      </c>
      <c r="D650" t="s">
        <v>9793</v>
      </c>
      <c r="E650" t="s">
        <v>7078</v>
      </c>
      <c r="F650" t="s">
        <v>8077</v>
      </c>
      <c r="H650" s="12" t="s">
        <v>239</v>
      </c>
      <c r="I650" t="str">
        <f t="shared" si="20"/>
        <v>'pgvgbbbnf','6184626944113','01063381160','서울특별시  구로구 경인로 302-1','hmkwc654','어너로'</v>
      </c>
      <c r="J650" s="17" t="s">
        <v>238</v>
      </c>
      <c r="K650" t="str">
        <f t="shared" si="21"/>
        <v>insert into CUSTORMER(Customer_ID,Member_Ssn,PhoneNumber,Member_Location,Passwd,Member_Name
) values('pgvgbbbnf','6184626944113','01063381160','서울특별시  구로구 경인로 302-1','hmkwc654','어너로');</v>
      </c>
    </row>
    <row r="651" spans="1:11" ht="165" x14ac:dyDescent="0.3">
      <c r="A651" t="s">
        <v>4078</v>
      </c>
      <c r="B651" t="s">
        <v>5078</v>
      </c>
      <c r="C651" t="s">
        <v>6079</v>
      </c>
      <c r="D651" t="s">
        <v>9803</v>
      </c>
      <c r="E651" t="s">
        <v>7079</v>
      </c>
      <c r="F651" t="s">
        <v>8078</v>
      </c>
      <c r="H651" s="12" t="s">
        <v>239</v>
      </c>
      <c r="I651" t="str">
        <f t="shared" si="20"/>
        <v>'befgiegtz','5148244341586','01067696370','서울특별시  구로구 고척로45길 39','ytveh379','크니프'</v>
      </c>
      <c r="J651" s="17" t="s">
        <v>238</v>
      </c>
      <c r="K651" t="str">
        <f t="shared" si="21"/>
        <v>insert into CUSTORMER(Customer_ID,Member_Ssn,PhoneNumber,Member_Location,Passwd,Member_Name
) values('befgiegtz','5148244341586','01067696370','서울특별시  구로구 고척로45길 39','ytveh379','크니프');</v>
      </c>
    </row>
    <row r="652" spans="1:11" ht="165" x14ac:dyDescent="0.3">
      <c r="A652" t="s">
        <v>4079</v>
      </c>
      <c r="B652" t="s">
        <v>5079</v>
      </c>
      <c r="C652" t="s">
        <v>6080</v>
      </c>
      <c r="D652" t="s">
        <v>9802</v>
      </c>
      <c r="E652" t="s">
        <v>7080</v>
      </c>
      <c r="F652" t="s">
        <v>8079</v>
      </c>
      <c r="H652" s="12" t="s">
        <v>239</v>
      </c>
      <c r="I652" t="str">
        <f t="shared" si="20"/>
        <v>'wbmvlxwqr','3031316162918','01004966043','서울특별시  구로구 가마산로 245','fevss573','주햐머'</v>
      </c>
      <c r="J652" s="17" t="s">
        <v>238</v>
      </c>
      <c r="K652" t="str">
        <f t="shared" si="21"/>
        <v>insert into CUSTORMER(Customer_ID,Member_Ssn,PhoneNumber,Member_Location,Passwd,Member_Name
) values('wbmvlxwqr','3031316162918','01004966043','서울특별시  구로구 가마산로 245','fevss573','주햐머');</v>
      </c>
    </row>
    <row r="653" spans="1:11" ht="165" x14ac:dyDescent="0.3">
      <c r="A653" t="s">
        <v>4080</v>
      </c>
      <c r="B653" t="s">
        <v>5080</v>
      </c>
      <c r="C653" t="s">
        <v>6081</v>
      </c>
      <c r="D653" t="s">
        <v>9794</v>
      </c>
      <c r="E653" t="s">
        <v>7081</v>
      </c>
      <c r="F653" t="s">
        <v>8080</v>
      </c>
      <c r="H653" s="12" t="s">
        <v>239</v>
      </c>
      <c r="I653" t="str">
        <f t="shared" si="20"/>
        <v>'ysdlohowx','5878873317943','01080928803','서울특별시  구로구 가마산로25길 9-24','fuimc332','효처마'</v>
      </c>
      <c r="J653" s="17" t="s">
        <v>238</v>
      </c>
      <c r="K653" t="str">
        <f t="shared" si="21"/>
        <v>insert into CUSTORMER(Customer_ID,Member_Ssn,PhoneNumber,Member_Location,Passwd,Member_Name
) values('ysdlohowx','5878873317943','01080928803','서울특별시  구로구 가마산로25길 9-24','fuimc332','효처마');</v>
      </c>
    </row>
    <row r="654" spans="1:11" ht="165" x14ac:dyDescent="0.3">
      <c r="A654" t="s">
        <v>4081</v>
      </c>
      <c r="B654" t="s">
        <v>5081</v>
      </c>
      <c r="C654" t="s">
        <v>6082</v>
      </c>
      <c r="D654" t="s">
        <v>9794</v>
      </c>
      <c r="E654" t="s">
        <v>7082</v>
      </c>
      <c r="F654" t="s">
        <v>8081</v>
      </c>
      <c r="H654" s="12" t="s">
        <v>239</v>
      </c>
      <c r="I654" t="str">
        <f t="shared" si="20"/>
        <v>'bkrqdfgyy','4885915706909','01067495954','서울특별시  구로구 가마산로25길 9-24','fzbhj257','료뇨여'</v>
      </c>
      <c r="J654" s="17" t="s">
        <v>238</v>
      </c>
      <c r="K654" t="str">
        <f t="shared" si="21"/>
        <v>insert into CUSTORMER(Customer_ID,Member_Ssn,PhoneNumber,Member_Location,Passwd,Member_Name
) values('bkrqdfgyy','4885915706909','01067495954','서울특별시  구로구 가마산로25길 9-24','fzbhj257','료뇨여');</v>
      </c>
    </row>
    <row r="655" spans="1:11" ht="165" x14ac:dyDescent="0.3">
      <c r="A655" t="s">
        <v>4082</v>
      </c>
      <c r="B655" t="s">
        <v>5082</v>
      </c>
      <c r="C655" t="s">
        <v>6083</v>
      </c>
      <c r="D655" t="s">
        <v>9791</v>
      </c>
      <c r="E655" t="s">
        <v>7083</v>
      </c>
      <c r="F655" t="s">
        <v>8082</v>
      </c>
      <c r="H655" s="12" t="s">
        <v>239</v>
      </c>
      <c r="I655" t="str">
        <f t="shared" si="20"/>
        <v>'rikxajmwv','2075845575184','01020082018','서울특별시  구로구 구로동로13길 68','csfxj913','뮤티초'</v>
      </c>
      <c r="J655" s="17" t="s">
        <v>238</v>
      </c>
      <c r="K655" t="str">
        <f t="shared" si="21"/>
        <v>insert into CUSTORMER(Customer_ID,Member_Ssn,PhoneNumber,Member_Location,Passwd,Member_Name
) values('rikxajmwv','2075845575184','01020082018','서울특별시  구로구 구로동로13길 68','csfxj913','뮤티초');</v>
      </c>
    </row>
    <row r="656" spans="1:11" ht="165" x14ac:dyDescent="0.3">
      <c r="A656" t="s">
        <v>4083</v>
      </c>
      <c r="B656" t="s">
        <v>5083</v>
      </c>
      <c r="C656" t="s">
        <v>6084</v>
      </c>
      <c r="D656" t="s">
        <v>9797</v>
      </c>
      <c r="E656" t="s">
        <v>7084</v>
      </c>
      <c r="F656" t="s">
        <v>8083</v>
      </c>
      <c r="H656" s="12" t="s">
        <v>239</v>
      </c>
      <c r="I656" t="str">
        <f t="shared" si="20"/>
        <v>'whnzyhhlh','0006726110884','01064386910','서울특별시  구로구 구로중앙로 17','qunun691','지비쟈'</v>
      </c>
      <c r="J656" s="17" t="s">
        <v>238</v>
      </c>
      <c r="K656" t="str">
        <f t="shared" si="21"/>
        <v>insert into CUSTORMER(Customer_ID,Member_Ssn,PhoneNumber,Member_Location,Passwd,Member_Name
) values('whnzyhhlh','0006726110884','01064386910','서울특별시  구로구 구로중앙로 17','qunun691','지비쟈');</v>
      </c>
    </row>
    <row r="657" spans="1:11" ht="165" x14ac:dyDescent="0.3">
      <c r="A657" t="s">
        <v>4084</v>
      </c>
      <c r="B657" t="s">
        <v>5084</v>
      </c>
      <c r="C657" t="s">
        <v>6085</v>
      </c>
      <c r="D657" t="s">
        <v>9795</v>
      </c>
      <c r="E657" t="s">
        <v>7085</v>
      </c>
      <c r="F657" t="s">
        <v>8084</v>
      </c>
      <c r="H657" s="12" t="s">
        <v>239</v>
      </c>
      <c r="I657" t="str">
        <f t="shared" si="20"/>
        <v>'onufhxawc','9467287252673','01020159544','서울특별시  구로구 가마산로25길 33','qrltz434','차쳐퍄'</v>
      </c>
      <c r="J657" s="17" t="s">
        <v>238</v>
      </c>
      <c r="K657" t="str">
        <f t="shared" si="21"/>
        <v>insert into CUSTORMER(Customer_ID,Member_Ssn,PhoneNumber,Member_Location,Passwd,Member_Name
) values('onufhxawc','9467287252673','01020159544','서울특별시  구로구 가마산로25길 33','qrltz434','차쳐퍄');</v>
      </c>
    </row>
    <row r="658" spans="1:11" ht="165" x14ac:dyDescent="0.3">
      <c r="A658" t="s">
        <v>4085</v>
      </c>
      <c r="B658" t="s">
        <v>5085</v>
      </c>
      <c r="C658" t="s">
        <v>6086</v>
      </c>
      <c r="D658" t="s">
        <v>9794</v>
      </c>
      <c r="E658" t="s">
        <v>7086</v>
      </c>
      <c r="F658" t="s">
        <v>8085</v>
      </c>
      <c r="H658" s="12" t="s">
        <v>239</v>
      </c>
      <c r="I658" t="str">
        <f t="shared" ref="I658:I721" si="22">"'"&amp;A658&amp;"','"&amp;B658&amp;"','"&amp;C658&amp;"','"&amp;D658&amp;"','"&amp;E658&amp;"','"&amp;F658&amp;"'"</f>
        <v>'wsfvjnjru','6723136325535','01004734206','서울특별시  구로구 가마산로25길 9-24','mrxbd337','우으펴'</v>
      </c>
      <c r="J658" s="17" t="s">
        <v>238</v>
      </c>
      <c r="K658" t="str">
        <f t="shared" ref="K658:K721" si="23">H658&amp;I658&amp;J658</f>
        <v>insert into CUSTORMER(Customer_ID,Member_Ssn,PhoneNumber,Member_Location,Passwd,Member_Name
) values('wsfvjnjru','6723136325535','01004734206','서울특별시  구로구 가마산로25길 9-24','mrxbd337','우으펴');</v>
      </c>
    </row>
    <row r="659" spans="1:11" ht="165" x14ac:dyDescent="0.3">
      <c r="A659" t="s">
        <v>4086</v>
      </c>
      <c r="B659" t="s">
        <v>5086</v>
      </c>
      <c r="C659" t="s">
        <v>6087</v>
      </c>
      <c r="D659" t="s">
        <v>9792</v>
      </c>
      <c r="E659" t="s">
        <v>7087</v>
      </c>
      <c r="F659" t="s">
        <v>8086</v>
      </c>
      <c r="H659" s="12" t="s">
        <v>239</v>
      </c>
      <c r="I659" t="str">
        <f t="shared" si="22"/>
        <v>'bkggxrbxu','6947631533530','01028105990','서울특별시  구로구 새말로18길 31','ynnwn189','툐뷰후'</v>
      </c>
      <c r="J659" s="17" t="s">
        <v>238</v>
      </c>
      <c r="K659" t="str">
        <f t="shared" si="23"/>
        <v>insert into CUSTORMER(Customer_ID,Member_Ssn,PhoneNumber,Member_Location,Passwd,Member_Name
) values('bkggxrbxu','6947631533530','01028105990','서울특별시  구로구 새말로18길 31','ynnwn189','툐뷰후');</v>
      </c>
    </row>
    <row r="660" spans="1:11" ht="165" x14ac:dyDescent="0.3">
      <c r="A660" t="s">
        <v>4087</v>
      </c>
      <c r="B660" t="s">
        <v>5087</v>
      </c>
      <c r="C660" t="s">
        <v>6088</v>
      </c>
      <c r="D660" t="s">
        <v>9802</v>
      </c>
      <c r="E660" t="s">
        <v>7088</v>
      </c>
      <c r="F660" t="s">
        <v>8087</v>
      </c>
      <c r="H660" s="12" t="s">
        <v>239</v>
      </c>
      <c r="I660" t="str">
        <f t="shared" si="22"/>
        <v>'twghmsohq','4349463635651','01006598462','서울특별시  구로구 가마산로 245','lsaag608','다이야'</v>
      </c>
      <c r="J660" s="17" t="s">
        <v>238</v>
      </c>
      <c r="K660" t="str">
        <f t="shared" si="23"/>
        <v>insert into CUSTORMER(Customer_ID,Member_Ssn,PhoneNumber,Member_Location,Passwd,Member_Name
) values('twghmsohq','4349463635651','01006598462','서울특별시  구로구 가마산로 245','lsaag608','다이야');</v>
      </c>
    </row>
    <row r="661" spans="1:11" ht="165" x14ac:dyDescent="0.3">
      <c r="A661" t="s">
        <v>4088</v>
      </c>
      <c r="B661" t="s">
        <v>5088</v>
      </c>
      <c r="C661" t="s">
        <v>6089</v>
      </c>
      <c r="D661" t="s">
        <v>9795</v>
      </c>
      <c r="E661" t="s">
        <v>7089</v>
      </c>
      <c r="F661" t="s">
        <v>8088</v>
      </c>
      <c r="H661" s="12" t="s">
        <v>239</v>
      </c>
      <c r="I661" t="str">
        <f t="shared" si="22"/>
        <v>'ivowgajma','7892633046621','01078704891','서울특별시  구로구 가마산로25길 33','vnaoa607','먀바모'</v>
      </c>
      <c r="J661" s="17" t="s">
        <v>238</v>
      </c>
      <c r="K661" t="str">
        <f t="shared" si="23"/>
        <v>insert into CUSTORMER(Customer_ID,Member_Ssn,PhoneNumber,Member_Location,Passwd,Member_Name
) values('ivowgajma','7892633046621','01078704891','서울특별시  구로구 가마산로25길 33','vnaoa607','먀바모');</v>
      </c>
    </row>
    <row r="662" spans="1:11" ht="165" x14ac:dyDescent="0.3">
      <c r="A662" t="s">
        <v>4089</v>
      </c>
      <c r="B662" t="s">
        <v>5089</v>
      </c>
      <c r="C662" t="s">
        <v>6090</v>
      </c>
      <c r="D662" t="s">
        <v>9800</v>
      </c>
      <c r="E662" t="s">
        <v>7090</v>
      </c>
      <c r="F662" t="s">
        <v>8089</v>
      </c>
      <c r="H662" s="12" t="s">
        <v>239</v>
      </c>
      <c r="I662" t="str">
        <f t="shared" si="22"/>
        <v>'gtfmhspjc','8368211860744','01008780200','서울특별시  구로구 구로동로26길 54','reqiu326','리뇨리'</v>
      </c>
      <c r="J662" s="17" t="s">
        <v>238</v>
      </c>
      <c r="K662" t="str">
        <f t="shared" si="23"/>
        <v>insert into CUSTORMER(Customer_ID,Member_Ssn,PhoneNumber,Member_Location,Passwd,Member_Name
) values('gtfmhspjc','8368211860744','01008780200','서울특별시  구로구 구로동로26길 54','reqiu326','리뇨리');</v>
      </c>
    </row>
    <row r="663" spans="1:11" ht="165" x14ac:dyDescent="0.3">
      <c r="A663" t="s">
        <v>4090</v>
      </c>
      <c r="B663" t="s">
        <v>5090</v>
      </c>
      <c r="C663" t="s">
        <v>6091</v>
      </c>
      <c r="D663" t="s">
        <v>9800</v>
      </c>
      <c r="E663" t="s">
        <v>7091</v>
      </c>
      <c r="F663" t="s">
        <v>8090</v>
      </c>
      <c r="H663" s="12" t="s">
        <v>239</v>
      </c>
      <c r="I663" t="str">
        <f t="shared" si="22"/>
        <v>'gtedsmmkl','9143597988243','01065020731','서울특별시  구로구 구로동로26길 54','zwheu459','수갸류'</v>
      </c>
      <c r="J663" s="17" t="s">
        <v>238</v>
      </c>
      <c r="K663" t="str">
        <f t="shared" si="23"/>
        <v>insert into CUSTORMER(Customer_ID,Member_Ssn,PhoneNumber,Member_Location,Passwd,Member_Name
) values('gtedsmmkl','9143597988243','01065020731','서울특별시  구로구 구로동로26길 54','zwheu459','수갸류');</v>
      </c>
    </row>
    <row r="664" spans="1:11" ht="165" x14ac:dyDescent="0.3">
      <c r="A664" t="s">
        <v>4091</v>
      </c>
      <c r="B664" t="s">
        <v>5091</v>
      </c>
      <c r="C664" t="s">
        <v>6092</v>
      </c>
      <c r="D664" t="s">
        <v>9799</v>
      </c>
      <c r="E664" t="s">
        <v>7092</v>
      </c>
      <c r="F664" t="s">
        <v>8091</v>
      </c>
      <c r="H664" s="12" t="s">
        <v>239</v>
      </c>
      <c r="I664" t="str">
        <f t="shared" si="22"/>
        <v>'zuaclnvgg','8545163320573','01088938977','서울특별시  구로구 가마산로26길 34','coxxg688','터하포'</v>
      </c>
      <c r="J664" s="17" t="s">
        <v>238</v>
      </c>
      <c r="K664" t="str">
        <f t="shared" si="23"/>
        <v>insert into CUSTORMER(Customer_ID,Member_Ssn,PhoneNumber,Member_Location,Passwd,Member_Name
) values('zuaclnvgg','8545163320573','01088938977','서울특별시  구로구 가마산로26길 34','coxxg688','터하포');</v>
      </c>
    </row>
    <row r="665" spans="1:11" ht="165" x14ac:dyDescent="0.3">
      <c r="A665" t="s">
        <v>4092</v>
      </c>
      <c r="B665" t="s">
        <v>5092</v>
      </c>
      <c r="C665" t="s">
        <v>6093</v>
      </c>
      <c r="D665" t="s">
        <v>9802</v>
      </c>
      <c r="E665" t="s">
        <v>7093</v>
      </c>
      <c r="F665" t="s">
        <v>8092</v>
      </c>
      <c r="H665" s="12" t="s">
        <v>239</v>
      </c>
      <c r="I665" t="str">
        <f t="shared" si="22"/>
        <v>'tzvuwxsqg','6551755805593','01046167262','서울특별시  구로구 가마산로 245','adgdj368','듀느뵤'</v>
      </c>
      <c r="J665" s="17" t="s">
        <v>238</v>
      </c>
      <c r="K665" t="str">
        <f t="shared" si="23"/>
        <v>insert into CUSTORMER(Customer_ID,Member_Ssn,PhoneNumber,Member_Location,Passwd,Member_Name
) values('tzvuwxsqg','6551755805593','01046167262','서울특별시  구로구 가마산로 245','adgdj368','듀느뵤');</v>
      </c>
    </row>
    <row r="666" spans="1:11" ht="165" x14ac:dyDescent="0.3">
      <c r="A666" t="s">
        <v>4093</v>
      </c>
      <c r="B666" t="s">
        <v>5093</v>
      </c>
      <c r="C666" t="s">
        <v>6094</v>
      </c>
      <c r="D666" t="s">
        <v>9800</v>
      </c>
      <c r="E666" t="s">
        <v>7094</v>
      </c>
      <c r="F666" t="s">
        <v>8093</v>
      </c>
      <c r="H666" s="12" t="s">
        <v>239</v>
      </c>
      <c r="I666" t="str">
        <f t="shared" si="22"/>
        <v>'bpfgswmuh','2438155115024','01043246813','서울특별시  구로구 구로동로26길 54','obscn571','슈벼비'</v>
      </c>
      <c r="J666" s="17" t="s">
        <v>238</v>
      </c>
      <c r="K666" t="str">
        <f t="shared" si="23"/>
        <v>insert into CUSTORMER(Customer_ID,Member_Ssn,PhoneNumber,Member_Location,Passwd,Member_Name
) values('bpfgswmuh','2438155115024','01043246813','서울특별시  구로구 구로동로26길 54','obscn571','슈벼비');</v>
      </c>
    </row>
    <row r="667" spans="1:11" ht="165" x14ac:dyDescent="0.3">
      <c r="A667" t="s">
        <v>4094</v>
      </c>
      <c r="B667" t="s">
        <v>5094</v>
      </c>
      <c r="C667" t="s">
        <v>6095</v>
      </c>
      <c r="D667" t="s">
        <v>9794</v>
      </c>
      <c r="E667" t="s">
        <v>7095</v>
      </c>
      <c r="F667" t="s">
        <v>8094</v>
      </c>
      <c r="H667" s="12" t="s">
        <v>239</v>
      </c>
      <c r="I667" t="str">
        <f t="shared" si="22"/>
        <v>'prawjavjr','2736552915292','01058172410','서울특별시  구로구 가마산로25길 9-24','csmcc823','므먀피'</v>
      </c>
      <c r="J667" s="17" t="s">
        <v>238</v>
      </c>
      <c r="K667" t="str">
        <f t="shared" si="23"/>
        <v>insert into CUSTORMER(Customer_ID,Member_Ssn,PhoneNumber,Member_Location,Passwd,Member_Name
) values('prawjavjr','2736552915292','01058172410','서울특별시  구로구 가마산로25길 9-24','csmcc823','므먀피');</v>
      </c>
    </row>
    <row r="668" spans="1:11" ht="165" x14ac:dyDescent="0.3">
      <c r="A668" t="s">
        <v>4095</v>
      </c>
      <c r="B668" t="s">
        <v>5095</v>
      </c>
      <c r="C668" t="s">
        <v>6096</v>
      </c>
      <c r="D668" t="s">
        <v>9798</v>
      </c>
      <c r="E668" t="s">
        <v>7096</v>
      </c>
      <c r="F668" t="s">
        <v>8095</v>
      </c>
      <c r="H668" s="12" t="s">
        <v>239</v>
      </c>
      <c r="I668" t="str">
        <f t="shared" si="22"/>
        <v>'mwgggnyfy','3403571610925','01097445584','서울특별시  구로구 가마산로25길 21','samel212','타튜머'</v>
      </c>
      <c r="J668" s="17" t="s">
        <v>238</v>
      </c>
      <c r="K668" t="str">
        <f t="shared" si="23"/>
        <v>insert into CUSTORMER(Customer_ID,Member_Ssn,PhoneNumber,Member_Location,Passwd,Member_Name
) values('mwgggnyfy','3403571610925','01097445584','서울특별시  구로구 가마산로25길 21','samel212','타튜머');</v>
      </c>
    </row>
    <row r="669" spans="1:11" ht="165" x14ac:dyDescent="0.3">
      <c r="A669" t="s">
        <v>4096</v>
      </c>
      <c r="B669" t="s">
        <v>5096</v>
      </c>
      <c r="C669" t="s">
        <v>6097</v>
      </c>
      <c r="D669" t="s">
        <v>9795</v>
      </c>
      <c r="E669" t="s">
        <v>7097</v>
      </c>
      <c r="F669" t="s">
        <v>8096</v>
      </c>
      <c r="H669" s="12" t="s">
        <v>239</v>
      </c>
      <c r="I669" t="str">
        <f t="shared" si="22"/>
        <v>'fshdlvibh','9250150066723','01088531595','서울특별시  구로구 가마산로25길 33','doafe052','이퓨코'</v>
      </c>
      <c r="J669" s="17" t="s">
        <v>238</v>
      </c>
      <c r="K669" t="str">
        <f t="shared" si="23"/>
        <v>insert into CUSTORMER(Customer_ID,Member_Ssn,PhoneNumber,Member_Location,Passwd,Member_Name
) values('fshdlvibh','9250150066723','01088531595','서울특별시  구로구 가마산로25길 33','doafe052','이퓨코');</v>
      </c>
    </row>
    <row r="670" spans="1:11" ht="165" x14ac:dyDescent="0.3">
      <c r="A670" t="s">
        <v>4097</v>
      </c>
      <c r="B670" t="s">
        <v>5097</v>
      </c>
      <c r="C670" t="s">
        <v>6098</v>
      </c>
      <c r="D670" t="s">
        <v>9803</v>
      </c>
      <c r="E670" t="s">
        <v>7098</v>
      </c>
      <c r="F670" t="s">
        <v>8097</v>
      </c>
      <c r="H670" s="12" t="s">
        <v>239</v>
      </c>
      <c r="I670" t="str">
        <f t="shared" si="22"/>
        <v>'qteflbnxu','8831670625646','01085894499','서울특별시  구로구 고척로45길 39','lhfzd548','주트커'</v>
      </c>
      <c r="J670" s="17" t="s">
        <v>238</v>
      </c>
      <c r="K670" t="str">
        <f t="shared" si="23"/>
        <v>insert into CUSTORMER(Customer_ID,Member_Ssn,PhoneNumber,Member_Location,Passwd,Member_Name
) values('qteflbnxu','8831670625646','01085894499','서울특별시  구로구 고척로45길 39','lhfzd548','주트커');</v>
      </c>
    </row>
    <row r="671" spans="1:11" ht="165" x14ac:dyDescent="0.3">
      <c r="A671" t="s">
        <v>4098</v>
      </c>
      <c r="B671" t="s">
        <v>5098</v>
      </c>
      <c r="C671" t="s">
        <v>6099</v>
      </c>
      <c r="D671" t="s">
        <v>9803</v>
      </c>
      <c r="E671" t="s">
        <v>7099</v>
      </c>
      <c r="F671" t="s">
        <v>8098</v>
      </c>
      <c r="H671" s="12" t="s">
        <v>239</v>
      </c>
      <c r="I671" t="str">
        <f t="shared" si="22"/>
        <v>'zkadegjip','2864612984789','01072162977','서울특별시  구로구 고척로45길 39','kidxt028','주규저'</v>
      </c>
      <c r="J671" s="17" t="s">
        <v>238</v>
      </c>
      <c r="K671" t="str">
        <f t="shared" si="23"/>
        <v>insert into CUSTORMER(Customer_ID,Member_Ssn,PhoneNumber,Member_Location,Passwd,Member_Name
) values('zkadegjip','2864612984789','01072162977','서울특별시  구로구 고척로45길 39','kidxt028','주규저');</v>
      </c>
    </row>
    <row r="672" spans="1:11" ht="165" x14ac:dyDescent="0.3">
      <c r="A672" t="s">
        <v>4099</v>
      </c>
      <c r="B672" t="s">
        <v>5099</v>
      </c>
      <c r="C672" t="s">
        <v>6100</v>
      </c>
      <c r="D672" t="s">
        <v>9801</v>
      </c>
      <c r="E672" t="s">
        <v>7100</v>
      </c>
      <c r="F672" t="s">
        <v>8099</v>
      </c>
      <c r="H672" s="12" t="s">
        <v>239</v>
      </c>
      <c r="I672" t="str">
        <f t="shared" si="22"/>
        <v>'wwecizltd','6916088440160','01041393228','서울특별시  구로구 경인로 21','pmyrr173','효느스'</v>
      </c>
      <c r="J672" s="17" t="s">
        <v>238</v>
      </c>
      <c r="K672" t="str">
        <f t="shared" si="23"/>
        <v>insert into CUSTORMER(Customer_ID,Member_Ssn,PhoneNumber,Member_Location,Passwd,Member_Name
) values('wwecizltd','6916088440160','01041393228','서울특별시  구로구 경인로 21','pmyrr173','효느스');</v>
      </c>
    </row>
    <row r="673" spans="1:11" ht="165" x14ac:dyDescent="0.3">
      <c r="A673" t="s">
        <v>4100</v>
      </c>
      <c r="B673" t="s">
        <v>5100</v>
      </c>
      <c r="C673" t="s">
        <v>6101</v>
      </c>
      <c r="D673" t="s">
        <v>9792</v>
      </c>
      <c r="E673" t="s">
        <v>7101</v>
      </c>
      <c r="F673" t="s">
        <v>8100</v>
      </c>
      <c r="H673" s="12" t="s">
        <v>239</v>
      </c>
      <c r="I673" t="str">
        <f t="shared" si="22"/>
        <v>'pherrdywz','4597690681134','01067331260','서울특별시  구로구 새말로18길 31','fkwzl034','투요파'</v>
      </c>
      <c r="J673" s="17" t="s">
        <v>238</v>
      </c>
      <c r="K673" t="str">
        <f t="shared" si="23"/>
        <v>insert into CUSTORMER(Customer_ID,Member_Ssn,PhoneNumber,Member_Location,Passwd,Member_Name
) values('pherrdywz','4597690681134','01067331260','서울특별시  구로구 새말로18길 31','fkwzl034','투요파');</v>
      </c>
    </row>
    <row r="674" spans="1:11" ht="165" x14ac:dyDescent="0.3">
      <c r="A674" t="s">
        <v>4101</v>
      </c>
      <c r="B674" t="s">
        <v>5101</v>
      </c>
      <c r="C674" t="s">
        <v>6102</v>
      </c>
      <c r="D674" t="s">
        <v>9794</v>
      </c>
      <c r="E674" t="s">
        <v>7102</v>
      </c>
      <c r="F674" t="s">
        <v>8101</v>
      </c>
      <c r="H674" s="12" t="s">
        <v>239</v>
      </c>
      <c r="I674" t="str">
        <f t="shared" si="22"/>
        <v>'ipfxdeacj','0823955950938','01051392145','서울특별시  구로구 가마산로25길 9-24','ikcmd806','켜도댜'</v>
      </c>
      <c r="J674" s="17" t="s">
        <v>238</v>
      </c>
      <c r="K674" t="str">
        <f t="shared" si="23"/>
        <v>insert into CUSTORMER(Customer_ID,Member_Ssn,PhoneNumber,Member_Location,Passwd,Member_Name
) values('ipfxdeacj','0823955950938','01051392145','서울특별시  구로구 가마산로25길 9-24','ikcmd806','켜도댜');</v>
      </c>
    </row>
    <row r="675" spans="1:11" ht="165" x14ac:dyDescent="0.3">
      <c r="A675" t="s">
        <v>4102</v>
      </c>
      <c r="B675" t="s">
        <v>5102</v>
      </c>
      <c r="C675" t="s">
        <v>6103</v>
      </c>
      <c r="D675" t="s">
        <v>9793</v>
      </c>
      <c r="E675" t="s">
        <v>7103</v>
      </c>
      <c r="F675" t="s">
        <v>8102</v>
      </c>
      <c r="H675" s="12" t="s">
        <v>239</v>
      </c>
      <c r="I675" t="str">
        <f t="shared" si="22"/>
        <v>'xndhwcovh','9576407634896','01073897166','서울특별시  구로구 경인로 302-1','uydbp501','흐피후'</v>
      </c>
      <c r="J675" s="17" t="s">
        <v>238</v>
      </c>
      <c r="K675" t="str">
        <f t="shared" si="23"/>
        <v>insert into CUSTORMER(Customer_ID,Member_Ssn,PhoneNumber,Member_Location,Passwd,Member_Name
) values('xndhwcovh','9576407634896','01073897166','서울특별시  구로구 경인로 302-1','uydbp501','흐피후');</v>
      </c>
    </row>
    <row r="676" spans="1:11" ht="165" x14ac:dyDescent="0.3">
      <c r="A676" t="s">
        <v>4103</v>
      </c>
      <c r="B676" t="s">
        <v>5103</v>
      </c>
      <c r="C676" t="s">
        <v>6104</v>
      </c>
      <c r="D676" t="s">
        <v>9793</v>
      </c>
      <c r="E676" t="s">
        <v>7104</v>
      </c>
      <c r="F676" t="s">
        <v>8103</v>
      </c>
      <c r="H676" s="12" t="s">
        <v>239</v>
      </c>
      <c r="I676" t="str">
        <f t="shared" si="22"/>
        <v>'lsoooxolq','3642322557262','01023393480','서울특별시  구로구 경인로 302-1','crbjp146','요아챠'</v>
      </c>
      <c r="J676" s="17" t="s">
        <v>238</v>
      </c>
      <c r="K676" t="str">
        <f t="shared" si="23"/>
        <v>insert into CUSTORMER(Customer_ID,Member_Ssn,PhoneNumber,Member_Location,Passwd,Member_Name
) values('lsoooxolq','3642322557262','01023393480','서울특별시  구로구 경인로 302-1','crbjp146','요아챠');</v>
      </c>
    </row>
    <row r="677" spans="1:11" ht="165" x14ac:dyDescent="0.3">
      <c r="A677" t="s">
        <v>4104</v>
      </c>
      <c r="B677" t="s">
        <v>5104</v>
      </c>
      <c r="C677" t="s">
        <v>6105</v>
      </c>
      <c r="D677" t="s">
        <v>9796</v>
      </c>
      <c r="E677" t="s">
        <v>7105</v>
      </c>
      <c r="F677" t="s">
        <v>8104</v>
      </c>
      <c r="H677" s="12" t="s">
        <v>239</v>
      </c>
      <c r="I677" t="str">
        <f t="shared" si="22"/>
        <v>'xkcbhtljc','0755481718048','01067603933','서울특별시  구로구 구로중앙로28길 66','iaqvz680','쵸디사'</v>
      </c>
      <c r="J677" s="17" t="s">
        <v>238</v>
      </c>
      <c r="K677" t="str">
        <f t="shared" si="23"/>
        <v>insert into CUSTORMER(Customer_ID,Member_Ssn,PhoneNumber,Member_Location,Passwd,Member_Name
) values('xkcbhtljc','0755481718048','01067603933','서울특별시  구로구 구로중앙로28길 66','iaqvz680','쵸디사');</v>
      </c>
    </row>
    <row r="678" spans="1:11" ht="165" x14ac:dyDescent="0.3">
      <c r="A678" t="s">
        <v>4105</v>
      </c>
      <c r="B678" t="s">
        <v>5105</v>
      </c>
      <c r="C678" t="s">
        <v>6106</v>
      </c>
      <c r="D678" t="s">
        <v>9797</v>
      </c>
      <c r="E678" t="s">
        <v>7106</v>
      </c>
      <c r="F678" t="s">
        <v>8105</v>
      </c>
      <c r="H678" s="12" t="s">
        <v>239</v>
      </c>
      <c r="I678" t="str">
        <f t="shared" si="22"/>
        <v>'vuawyhcug','5189835271225','01034968517','서울특별시  구로구 구로중앙로 17','kovtu533','냐스치'</v>
      </c>
      <c r="J678" s="17" t="s">
        <v>238</v>
      </c>
      <c r="K678" t="str">
        <f t="shared" si="23"/>
        <v>insert into CUSTORMER(Customer_ID,Member_Ssn,PhoneNumber,Member_Location,Passwd,Member_Name
) values('vuawyhcug','5189835271225','01034968517','서울특별시  구로구 구로중앙로 17','kovtu533','냐스치');</v>
      </c>
    </row>
    <row r="679" spans="1:11" ht="165" x14ac:dyDescent="0.3">
      <c r="A679" t="s">
        <v>4106</v>
      </c>
      <c r="B679" t="s">
        <v>5106</v>
      </c>
      <c r="C679" t="s">
        <v>6107</v>
      </c>
      <c r="D679" t="s">
        <v>9799</v>
      </c>
      <c r="E679" t="s">
        <v>7107</v>
      </c>
      <c r="F679" t="s">
        <v>8106</v>
      </c>
      <c r="H679" s="12" t="s">
        <v>239</v>
      </c>
      <c r="I679" t="str">
        <f t="shared" si="22"/>
        <v>'cufonzzxz','8778020569092','01030543096','서울특별시  구로구 가마산로26길 34','zjndo404','뱌교바'</v>
      </c>
      <c r="J679" s="17" t="s">
        <v>238</v>
      </c>
      <c r="K679" t="str">
        <f t="shared" si="23"/>
        <v>insert into CUSTORMER(Customer_ID,Member_Ssn,PhoneNumber,Member_Location,Passwd,Member_Name
) values('cufonzzxz','8778020569092','01030543096','서울특별시  구로구 가마산로26길 34','zjndo404','뱌교바');</v>
      </c>
    </row>
    <row r="680" spans="1:11" ht="165" x14ac:dyDescent="0.3">
      <c r="A680" t="s">
        <v>4107</v>
      </c>
      <c r="B680" t="s">
        <v>5107</v>
      </c>
      <c r="C680" t="s">
        <v>6108</v>
      </c>
      <c r="D680" t="s">
        <v>9794</v>
      </c>
      <c r="E680" t="s">
        <v>7108</v>
      </c>
      <c r="F680" t="s">
        <v>8107</v>
      </c>
      <c r="H680" s="12" t="s">
        <v>239</v>
      </c>
      <c r="I680" t="str">
        <f t="shared" si="22"/>
        <v>'laauqbttl','3883364145423','01054437451','서울특별시  구로구 가마산로25길 9-24','uxqas605','튜부뵤'</v>
      </c>
      <c r="J680" s="17" t="s">
        <v>238</v>
      </c>
      <c r="K680" t="str">
        <f t="shared" si="23"/>
        <v>insert into CUSTORMER(Customer_ID,Member_Ssn,PhoneNumber,Member_Location,Passwd,Member_Name
) values('laauqbttl','3883364145423','01054437451','서울특별시  구로구 가마산로25길 9-24','uxqas605','튜부뵤');</v>
      </c>
    </row>
    <row r="681" spans="1:11" ht="165" x14ac:dyDescent="0.3">
      <c r="A681" t="s">
        <v>4108</v>
      </c>
      <c r="B681" t="s">
        <v>5108</v>
      </c>
      <c r="C681" t="s">
        <v>6109</v>
      </c>
      <c r="D681" t="s">
        <v>9801</v>
      </c>
      <c r="E681" t="s">
        <v>7109</v>
      </c>
      <c r="F681" t="s">
        <v>8108</v>
      </c>
      <c r="H681" s="12" t="s">
        <v>239</v>
      </c>
      <c r="I681" t="str">
        <f t="shared" si="22"/>
        <v>'lufwczahy','9088825311457','01012365068','서울특별시  구로구 경인로 21','rnipz493','구도브'</v>
      </c>
      <c r="J681" s="17" t="s">
        <v>238</v>
      </c>
      <c r="K681" t="str">
        <f t="shared" si="23"/>
        <v>insert into CUSTORMER(Customer_ID,Member_Ssn,PhoneNumber,Member_Location,Passwd,Member_Name
) values('lufwczahy','9088825311457','01012365068','서울특별시  구로구 경인로 21','rnipz493','구도브');</v>
      </c>
    </row>
    <row r="682" spans="1:11" ht="165" x14ac:dyDescent="0.3">
      <c r="A682" t="s">
        <v>4109</v>
      </c>
      <c r="B682" t="s">
        <v>5109</v>
      </c>
      <c r="C682" t="s">
        <v>6110</v>
      </c>
      <c r="D682" t="s">
        <v>9800</v>
      </c>
      <c r="E682" t="s">
        <v>7110</v>
      </c>
      <c r="F682" t="s">
        <v>8109</v>
      </c>
      <c r="H682" s="12" t="s">
        <v>239</v>
      </c>
      <c r="I682" t="str">
        <f t="shared" si="22"/>
        <v>'oshrngcgz','2130553153184','01040901691','서울특별시  구로구 구로동로26길 54','zdvna169','버텨어'</v>
      </c>
      <c r="J682" s="17" t="s">
        <v>238</v>
      </c>
      <c r="K682" t="str">
        <f t="shared" si="23"/>
        <v>insert into CUSTORMER(Customer_ID,Member_Ssn,PhoneNumber,Member_Location,Passwd,Member_Name
) values('oshrngcgz','2130553153184','01040901691','서울특별시  구로구 구로동로26길 54','zdvna169','버텨어');</v>
      </c>
    </row>
    <row r="683" spans="1:11" ht="165" x14ac:dyDescent="0.3">
      <c r="A683" t="s">
        <v>4110</v>
      </c>
      <c r="B683" t="s">
        <v>5110</v>
      </c>
      <c r="C683" t="s">
        <v>6111</v>
      </c>
      <c r="D683" t="s">
        <v>9802</v>
      </c>
      <c r="E683" t="s">
        <v>7111</v>
      </c>
      <c r="F683" t="s">
        <v>8110</v>
      </c>
      <c r="H683" s="12" t="s">
        <v>239</v>
      </c>
      <c r="I683" t="str">
        <f t="shared" si="22"/>
        <v>'vnrlsmfyw','6407529118704','01025759457','서울특별시  구로구 가마산로 245','mtvfz358','퓨휴러'</v>
      </c>
      <c r="J683" s="17" t="s">
        <v>238</v>
      </c>
      <c r="K683" t="str">
        <f t="shared" si="23"/>
        <v>insert into CUSTORMER(Customer_ID,Member_Ssn,PhoneNumber,Member_Location,Passwd,Member_Name
) values('vnrlsmfyw','6407529118704','01025759457','서울특별시  구로구 가마산로 245','mtvfz358','퓨휴러');</v>
      </c>
    </row>
    <row r="684" spans="1:11" ht="165" x14ac:dyDescent="0.3">
      <c r="A684" t="s">
        <v>4111</v>
      </c>
      <c r="B684" t="s">
        <v>5111</v>
      </c>
      <c r="C684" t="s">
        <v>6112</v>
      </c>
      <c r="D684" t="s">
        <v>9793</v>
      </c>
      <c r="E684" t="s">
        <v>7112</v>
      </c>
      <c r="F684" t="s">
        <v>8111</v>
      </c>
      <c r="H684" s="12" t="s">
        <v>239</v>
      </c>
      <c r="I684" t="str">
        <f t="shared" si="22"/>
        <v>'bmsvtvono','4689252645665','01053163389','서울특별시  구로구 경인로 302-1','crnpd181','뵤쿠쿄'</v>
      </c>
      <c r="J684" s="17" t="s">
        <v>238</v>
      </c>
      <c r="K684" t="str">
        <f t="shared" si="23"/>
        <v>insert into CUSTORMER(Customer_ID,Member_Ssn,PhoneNumber,Member_Location,Passwd,Member_Name
) values('bmsvtvono','4689252645665','01053163389','서울특별시  구로구 경인로 302-1','crnpd181','뵤쿠쿄');</v>
      </c>
    </row>
    <row r="685" spans="1:11" ht="165" x14ac:dyDescent="0.3">
      <c r="A685" t="s">
        <v>4112</v>
      </c>
      <c r="B685" t="s">
        <v>5112</v>
      </c>
      <c r="C685" t="s">
        <v>6113</v>
      </c>
      <c r="D685" t="s">
        <v>9796</v>
      </c>
      <c r="E685" t="s">
        <v>7113</v>
      </c>
      <c r="F685" t="s">
        <v>8112</v>
      </c>
      <c r="H685" s="12" t="s">
        <v>239</v>
      </c>
      <c r="I685" t="str">
        <f t="shared" si="22"/>
        <v>'vywcelyae','5171666427124','01084046694','서울특별시  구로구 구로중앙로28길 66','sdnjd082','자크커'</v>
      </c>
      <c r="J685" s="17" t="s">
        <v>238</v>
      </c>
      <c r="K685" t="str">
        <f t="shared" si="23"/>
        <v>insert into CUSTORMER(Customer_ID,Member_Ssn,PhoneNumber,Member_Location,Passwd,Member_Name
) values('vywcelyae','5171666427124','01084046694','서울특별시  구로구 구로중앙로28길 66','sdnjd082','자크커');</v>
      </c>
    </row>
    <row r="686" spans="1:11" ht="165" x14ac:dyDescent="0.3">
      <c r="A686" t="s">
        <v>4113</v>
      </c>
      <c r="B686" t="s">
        <v>5113</v>
      </c>
      <c r="C686" t="s">
        <v>6114</v>
      </c>
      <c r="D686" t="s">
        <v>9795</v>
      </c>
      <c r="E686" t="s">
        <v>7114</v>
      </c>
      <c r="F686" t="s">
        <v>8113</v>
      </c>
      <c r="H686" s="12" t="s">
        <v>239</v>
      </c>
      <c r="I686" t="str">
        <f t="shared" si="22"/>
        <v>'vekmkkkkd','0291197921679','01051710925','서울특별시  구로구 가마산로25길 33','wczpk337','오갸죠'</v>
      </c>
      <c r="J686" s="17" t="s">
        <v>238</v>
      </c>
      <c r="K686" t="str">
        <f t="shared" si="23"/>
        <v>insert into CUSTORMER(Customer_ID,Member_Ssn,PhoneNumber,Member_Location,Passwd,Member_Name
) values('vekmkkkkd','0291197921679','01051710925','서울특별시  구로구 가마산로25길 33','wczpk337','오갸죠');</v>
      </c>
    </row>
    <row r="687" spans="1:11" ht="165" x14ac:dyDescent="0.3">
      <c r="A687" t="s">
        <v>4114</v>
      </c>
      <c r="B687" t="s">
        <v>5114</v>
      </c>
      <c r="C687" t="s">
        <v>6115</v>
      </c>
      <c r="D687" t="s">
        <v>9794</v>
      </c>
      <c r="E687" t="s">
        <v>7115</v>
      </c>
      <c r="F687" t="s">
        <v>8114</v>
      </c>
      <c r="H687" s="12" t="s">
        <v>239</v>
      </c>
      <c r="I687" t="str">
        <f t="shared" si="22"/>
        <v>'wibasvyot','8801179404037','01052283731','서울특별시  구로구 가마산로25길 9-24','kovyb426','아쿠비'</v>
      </c>
      <c r="J687" s="17" t="s">
        <v>238</v>
      </c>
      <c r="K687" t="str">
        <f t="shared" si="23"/>
        <v>insert into CUSTORMER(Customer_ID,Member_Ssn,PhoneNumber,Member_Location,Passwd,Member_Name
) values('wibasvyot','8801179404037','01052283731','서울특별시  구로구 가마산로25길 9-24','kovyb426','아쿠비');</v>
      </c>
    </row>
    <row r="688" spans="1:11" ht="165" x14ac:dyDescent="0.3">
      <c r="A688" t="s">
        <v>4115</v>
      </c>
      <c r="B688" t="s">
        <v>5115</v>
      </c>
      <c r="C688" t="s">
        <v>6116</v>
      </c>
      <c r="D688" t="s">
        <v>9793</v>
      </c>
      <c r="E688" t="s">
        <v>7116</v>
      </c>
      <c r="F688" t="s">
        <v>8115</v>
      </c>
      <c r="H688" s="12" t="s">
        <v>239</v>
      </c>
      <c r="I688" t="str">
        <f t="shared" si="22"/>
        <v>'ryppyhijg','6446802645173','01074824409','서울특별시  구로구 경인로 302-1','mohzr647','파더로'</v>
      </c>
      <c r="J688" s="17" t="s">
        <v>238</v>
      </c>
      <c r="K688" t="str">
        <f t="shared" si="23"/>
        <v>insert into CUSTORMER(Customer_ID,Member_Ssn,PhoneNumber,Member_Location,Passwd,Member_Name
) values('ryppyhijg','6446802645173','01074824409','서울특별시  구로구 경인로 302-1','mohzr647','파더로');</v>
      </c>
    </row>
    <row r="689" spans="1:11" ht="165" x14ac:dyDescent="0.3">
      <c r="A689" t="s">
        <v>4116</v>
      </c>
      <c r="B689" t="s">
        <v>5116</v>
      </c>
      <c r="C689" t="s">
        <v>6117</v>
      </c>
      <c r="D689" t="s">
        <v>9793</v>
      </c>
      <c r="E689" t="s">
        <v>7117</v>
      </c>
      <c r="F689" t="s">
        <v>8116</v>
      </c>
      <c r="H689" s="12" t="s">
        <v>239</v>
      </c>
      <c r="I689" t="str">
        <f t="shared" si="22"/>
        <v>'wxhqkvjdc','0058902992570','01072620678','서울특별시  구로구 경인로 302-1','svwzn478','뎌더랴'</v>
      </c>
      <c r="J689" s="17" t="s">
        <v>238</v>
      </c>
      <c r="K689" t="str">
        <f t="shared" si="23"/>
        <v>insert into CUSTORMER(Customer_ID,Member_Ssn,PhoneNumber,Member_Location,Passwd,Member_Name
) values('wxhqkvjdc','0058902992570','01072620678','서울특별시  구로구 경인로 302-1','svwzn478','뎌더랴');</v>
      </c>
    </row>
    <row r="690" spans="1:11" ht="165" x14ac:dyDescent="0.3">
      <c r="A690" t="s">
        <v>4117</v>
      </c>
      <c r="B690" t="s">
        <v>5117</v>
      </c>
      <c r="C690" t="s">
        <v>6118</v>
      </c>
      <c r="D690" t="s">
        <v>9799</v>
      </c>
      <c r="E690" t="s">
        <v>7118</v>
      </c>
      <c r="F690" t="s">
        <v>8117</v>
      </c>
      <c r="H690" s="12" t="s">
        <v>239</v>
      </c>
      <c r="I690" t="str">
        <f t="shared" si="22"/>
        <v>'vdyilfkqs','1536189814972','01034321605','서울특별시  구로구 가마산로26길 34','bvpeb725','부히텨'</v>
      </c>
      <c r="J690" s="17" t="s">
        <v>238</v>
      </c>
      <c r="K690" t="str">
        <f t="shared" si="23"/>
        <v>insert into CUSTORMER(Customer_ID,Member_Ssn,PhoneNumber,Member_Location,Passwd,Member_Name
) values('vdyilfkqs','1536189814972','01034321605','서울특별시  구로구 가마산로26길 34','bvpeb725','부히텨');</v>
      </c>
    </row>
    <row r="691" spans="1:11" ht="165" x14ac:dyDescent="0.3">
      <c r="A691" t="s">
        <v>4118</v>
      </c>
      <c r="B691" t="s">
        <v>5118</v>
      </c>
      <c r="C691" t="s">
        <v>6119</v>
      </c>
      <c r="D691" t="s">
        <v>9803</v>
      </c>
      <c r="E691" t="s">
        <v>7119</v>
      </c>
      <c r="F691" t="s">
        <v>8118</v>
      </c>
      <c r="H691" s="12" t="s">
        <v>239</v>
      </c>
      <c r="I691" t="str">
        <f t="shared" si="22"/>
        <v>'offqejdlg','4362832827069','01077267221','서울특별시  구로구 고척로45길 39','degzl876','프뇨뎌'</v>
      </c>
      <c r="J691" s="17" t="s">
        <v>238</v>
      </c>
      <c r="K691" t="str">
        <f t="shared" si="23"/>
        <v>insert into CUSTORMER(Customer_ID,Member_Ssn,PhoneNumber,Member_Location,Passwd,Member_Name
) values('offqejdlg','4362832827069','01077267221','서울특별시  구로구 고척로45길 39','degzl876','프뇨뎌');</v>
      </c>
    </row>
    <row r="692" spans="1:11" ht="165" x14ac:dyDescent="0.3">
      <c r="A692" t="s">
        <v>4119</v>
      </c>
      <c r="B692" t="s">
        <v>5119</v>
      </c>
      <c r="C692" t="s">
        <v>6120</v>
      </c>
      <c r="D692" t="s">
        <v>9802</v>
      </c>
      <c r="E692" t="s">
        <v>7120</v>
      </c>
      <c r="F692" t="s">
        <v>8119</v>
      </c>
      <c r="H692" s="12" t="s">
        <v>239</v>
      </c>
      <c r="I692" t="str">
        <f t="shared" si="22"/>
        <v>'bgvpchygh','1619938965559','01031459405','서울특별시  구로구 가마산로 245','vnjfh935','져뷰두'</v>
      </c>
      <c r="J692" s="17" t="s">
        <v>238</v>
      </c>
      <c r="K692" t="str">
        <f t="shared" si="23"/>
        <v>insert into CUSTORMER(Customer_ID,Member_Ssn,PhoneNumber,Member_Location,Passwd,Member_Name
) values('bgvpchygh','1619938965559','01031459405','서울특별시  구로구 가마산로 245','vnjfh935','져뷰두');</v>
      </c>
    </row>
    <row r="693" spans="1:11" ht="165" x14ac:dyDescent="0.3">
      <c r="A693" t="s">
        <v>4120</v>
      </c>
      <c r="B693" t="s">
        <v>5120</v>
      </c>
      <c r="C693" t="s">
        <v>6121</v>
      </c>
      <c r="D693" t="s">
        <v>9793</v>
      </c>
      <c r="E693" t="s">
        <v>7121</v>
      </c>
      <c r="F693" t="s">
        <v>8120</v>
      </c>
      <c r="H693" s="12" t="s">
        <v>239</v>
      </c>
      <c r="I693" t="str">
        <f t="shared" si="22"/>
        <v>'zuwgyivfv','6726516427159','01041394579','서울특별시  구로구 경인로 302-1','vmohk244','초피저'</v>
      </c>
      <c r="J693" s="17" t="s">
        <v>238</v>
      </c>
      <c r="K693" t="str">
        <f t="shared" si="23"/>
        <v>insert into CUSTORMER(Customer_ID,Member_Ssn,PhoneNumber,Member_Location,Passwd,Member_Name
) values('zuwgyivfv','6726516427159','01041394579','서울특별시  구로구 경인로 302-1','vmohk244','초피저');</v>
      </c>
    </row>
    <row r="694" spans="1:11" ht="165" x14ac:dyDescent="0.3">
      <c r="A694" t="s">
        <v>4121</v>
      </c>
      <c r="B694" t="s">
        <v>5121</v>
      </c>
      <c r="C694" t="s">
        <v>6122</v>
      </c>
      <c r="D694" t="s">
        <v>9796</v>
      </c>
      <c r="E694" t="s">
        <v>7122</v>
      </c>
      <c r="F694" t="s">
        <v>8121</v>
      </c>
      <c r="H694" s="12" t="s">
        <v>239</v>
      </c>
      <c r="I694" t="str">
        <f t="shared" si="22"/>
        <v>'zoeylfwwg','9574451847127','01010057084','서울특별시  구로구 구로중앙로28길 66','cvauh168','바오히'</v>
      </c>
      <c r="J694" s="17" t="s">
        <v>238</v>
      </c>
      <c r="K694" t="str">
        <f t="shared" si="23"/>
        <v>insert into CUSTORMER(Customer_ID,Member_Ssn,PhoneNumber,Member_Location,Passwd,Member_Name
) values('zoeylfwwg','9574451847127','01010057084','서울특별시  구로구 구로중앙로28길 66','cvauh168','바오히');</v>
      </c>
    </row>
    <row r="695" spans="1:11" ht="165" x14ac:dyDescent="0.3">
      <c r="A695" t="s">
        <v>4122</v>
      </c>
      <c r="B695" t="s">
        <v>5122</v>
      </c>
      <c r="C695" t="s">
        <v>6123</v>
      </c>
      <c r="D695" t="s">
        <v>9793</v>
      </c>
      <c r="E695" t="s">
        <v>7123</v>
      </c>
      <c r="F695" t="s">
        <v>8122</v>
      </c>
      <c r="H695" s="12" t="s">
        <v>239</v>
      </c>
      <c r="I695" t="str">
        <f t="shared" si="22"/>
        <v>'vtxcikofc','7991945129940','01075055765','서울특별시  구로구 경인로 302-1','quboe379','키니키'</v>
      </c>
      <c r="J695" s="17" t="s">
        <v>238</v>
      </c>
      <c r="K695" t="str">
        <f t="shared" si="23"/>
        <v>insert into CUSTORMER(Customer_ID,Member_Ssn,PhoneNumber,Member_Location,Passwd,Member_Name
) values('vtxcikofc','7991945129940','01075055765','서울특별시  구로구 경인로 302-1','quboe379','키니키');</v>
      </c>
    </row>
    <row r="696" spans="1:11" ht="165" x14ac:dyDescent="0.3">
      <c r="A696" t="s">
        <v>4123</v>
      </c>
      <c r="B696" t="s">
        <v>5123</v>
      </c>
      <c r="C696" t="s">
        <v>6124</v>
      </c>
      <c r="D696" t="s">
        <v>9795</v>
      </c>
      <c r="E696" t="s">
        <v>7124</v>
      </c>
      <c r="F696" t="s">
        <v>8123</v>
      </c>
      <c r="H696" s="12" t="s">
        <v>239</v>
      </c>
      <c r="I696" t="str">
        <f t="shared" si="22"/>
        <v>'xwdnzlsgs','1165893079901','01098588512','서울특별시  구로구 가마산로25길 33','qrwmv164','추미흐'</v>
      </c>
      <c r="J696" s="17" t="s">
        <v>238</v>
      </c>
      <c r="K696" t="str">
        <f t="shared" si="23"/>
        <v>insert into CUSTORMER(Customer_ID,Member_Ssn,PhoneNumber,Member_Location,Passwd,Member_Name
) values('xwdnzlsgs','1165893079901','01098588512','서울특별시  구로구 가마산로25길 33','qrwmv164','추미흐');</v>
      </c>
    </row>
    <row r="697" spans="1:11" ht="165" x14ac:dyDescent="0.3">
      <c r="A697" t="s">
        <v>4124</v>
      </c>
      <c r="B697" t="s">
        <v>5124</v>
      </c>
      <c r="C697" t="s">
        <v>6125</v>
      </c>
      <c r="D697" t="s">
        <v>9792</v>
      </c>
      <c r="E697" t="s">
        <v>7125</v>
      </c>
      <c r="F697" t="s">
        <v>8124</v>
      </c>
      <c r="H697" s="12" t="s">
        <v>239</v>
      </c>
      <c r="I697" t="str">
        <f t="shared" si="22"/>
        <v>'iwcfnpwjt','9444018077384','01052684378','서울특별시  구로구 새말로18길 31','onjzi012','수댜가'</v>
      </c>
      <c r="J697" s="17" t="s">
        <v>238</v>
      </c>
      <c r="K697" t="str">
        <f t="shared" si="23"/>
        <v>insert into CUSTORMER(Customer_ID,Member_Ssn,PhoneNumber,Member_Location,Passwd,Member_Name
) values('iwcfnpwjt','9444018077384','01052684378','서울특별시  구로구 새말로18길 31','onjzi012','수댜가');</v>
      </c>
    </row>
    <row r="698" spans="1:11" ht="165" x14ac:dyDescent="0.3">
      <c r="A698" t="s">
        <v>4125</v>
      </c>
      <c r="B698" t="s">
        <v>5125</v>
      </c>
      <c r="C698" t="s">
        <v>6126</v>
      </c>
      <c r="D698" t="s">
        <v>9797</v>
      </c>
      <c r="E698" t="s">
        <v>7126</v>
      </c>
      <c r="F698" t="s">
        <v>8125</v>
      </c>
      <c r="H698" s="12" t="s">
        <v>239</v>
      </c>
      <c r="I698" t="str">
        <f t="shared" si="22"/>
        <v>'buwxiumam','0738435841112','01047191756','서울특별시  구로구 구로중앙로 17','grmyw762','나타키'</v>
      </c>
      <c r="J698" s="17" t="s">
        <v>238</v>
      </c>
      <c r="K698" t="str">
        <f t="shared" si="23"/>
        <v>insert into CUSTORMER(Customer_ID,Member_Ssn,PhoneNumber,Member_Location,Passwd,Member_Name
) values('buwxiumam','0738435841112','01047191756','서울특별시  구로구 구로중앙로 17','grmyw762','나타키');</v>
      </c>
    </row>
    <row r="699" spans="1:11" ht="165" x14ac:dyDescent="0.3">
      <c r="A699" t="s">
        <v>4126</v>
      </c>
      <c r="B699" t="s">
        <v>5126</v>
      </c>
      <c r="C699" t="s">
        <v>6127</v>
      </c>
      <c r="D699" t="s">
        <v>9792</v>
      </c>
      <c r="E699" t="s">
        <v>7127</v>
      </c>
      <c r="F699" t="s">
        <v>8126</v>
      </c>
      <c r="H699" s="12" t="s">
        <v>239</v>
      </c>
      <c r="I699" t="str">
        <f t="shared" si="22"/>
        <v>'uhbsfedfm','5404471344138','01093425985','서울특별시  구로구 새말로18길 31','ajqdz695','주보므'</v>
      </c>
      <c r="J699" s="17" t="s">
        <v>238</v>
      </c>
      <c r="K699" t="str">
        <f t="shared" si="23"/>
        <v>insert into CUSTORMER(Customer_ID,Member_Ssn,PhoneNumber,Member_Location,Passwd,Member_Name
) values('uhbsfedfm','5404471344138','01093425985','서울특별시  구로구 새말로18길 31','ajqdz695','주보므');</v>
      </c>
    </row>
    <row r="700" spans="1:11" ht="165" x14ac:dyDescent="0.3">
      <c r="A700" t="s">
        <v>4127</v>
      </c>
      <c r="B700" t="s">
        <v>5127</v>
      </c>
      <c r="C700" t="s">
        <v>6128</v>
      </c>
      <c r="D700" t="s">
        <v>9794</v>
      </c>
      <c r="E700" t="s">
        <v>7128</v>
      </c>
      <c r="F700" t="s">
        <v>8127</v>
      </c>
      <c r="H700" s="12" t="s">
        <v>239</v>
      </c>
      <c r="I700" t="str">
        <f t="shared" si="22"/>
        <v>'bzramuwyg','8442261075413','01074907247','서울특별시  구로구 가마산로25길 9-24','agyrc305','녀무호'</v>
      </c>
      <c r="J700" s="17" t="s">
        <v>238</v>
      </c>
      <c r="K700" t="str">
        <f t="shared" si="23"/>
        <v>insert into CUSTORMER(Customer_ID,Member_Ssn,PhoneNumber,Member_Location,Passwd,Member_Name
) values('bzramuwyg','8442261075413','01074907247','서울특별시  구로구 가마산로25길 9-24','agyrc305','녀무호');</v>
      </c>
    </row>
    <row r="701" spans="1:11" ht="165" x14ac:dyDescent="0.3">
      <c r="A701" t="s">
        <v>4128</v>
      </c>
      <c r="B701" t="s">
        <v>5128</v>
      </c>
      <c r="C701" t="s">
        <v>6129</v>
      </c>
      <c r="D701" t="s">
        <v>9800</v>
      </c>
      <c r="E701" t="s">
        <v>7129</v>
      </c>
      <c r="F701" t="s">
        <v>8128</v>
      </c>
      <c r="H701" s="12" t="s">
        <v>239</v>
      </c>
      <c r="I701" t="str">
        <f t="shared" si="22"/>
        <v>'pfakgdxln','7003115357396','01084874580','서울특별시  구로구 구로동로26길 54','owoev690','퓨으호'</v>
      </c>
      <c r="J701" s="17" t="s">
        <v>238</v>
      </c>
      <c r="K701" t="str">
        <f t="shared" si="23"/>
        <v>insert into CUSTORMER(Customer_ID,Member_Ssn,PhoneNumber,Member_Location,Passwd,Member_Name
) values('pfakgdxln','7003115357396','01084874580','서울특별시  구로구 구로동로26길 54','owoev690','퓨으호');</v>
      </c>
    </row>
    <row r="702" spans="1:11" ht="165" x14ac:dyDescent="0.3">
      <c r="A702" t="s">
        <v>4129</v>
      </c>
      <c r="B702" t="s">
        <v>5129</v>
      </c>
      <c r="C702" t="s">
        <v>6130</v>
      </c>
      <c r="D702" t="s">
        <v>9801</v>
      </c>
      <c r="E702" t="s">
        <v>7130</v>
      </c>
      <c r="F702" t="s">
        <v>8129</v>
      </c>
      <c r="H702" s="12" t="s">
        <v>239</v>
      </c>
      <c r="I702" t="str">
        <f t="shared" si="22"/>
        <v>'mrbenfjhr','3219602738353','01074568322','서울특별시  구로구 경인로 21','odidm906','댜랴거'</v>
      </c>
      <c r="J702" s="17" t="s">
        <v>238</v>
      </c>
      <c r="K702" t="str">
        <f t="shared" si="23"/>
        <v>insert into CUSTORMER(Customer_ID,Member_Ssn,PhoneNumber,Member_Location,Passwd,Member_Name
) values('mrbenfjhr','3219602738353','01074568322','서울특별시  구로구 경인로 21','odidm906','댜랴거');</v>
      </c>
    </row>
    <row r="703" spans="1:11" ht="165" x14ac:dyDescent="0.3">
      <c r="A703" t="s">
        <v>4130</v>
      </c>
      <c r="B703" t="s">
        <v>5130</v>
      </c>
      <c r="C703" t="s">
        <v>6131</v>
      </c>
      <c r="D703" t="s">
        <v>9799</v>
      </c>
      <c r="E703" t="s">
        <v>7131</v>
      </c>
      <c r="F703" t="s">
        <v>785</v>
      </c>
      <c r="H703" s="12" t="s">
        <v>239</v>
      </c>
      <c r="I703" t="str">
        <f t="shared" si="22"/>
        <v>'akcwerapn','0326680918992','01069596316','서울특별시  구로구 가마산로26길 34','liuul485','뉴더더'</v>
      </c>
      <c r="J703" s="17" t="s">
        <v>238</v>
      </c>
      <c r="K703" t="str">
        <f t="shared" si="23"/>
        <v>insert into CUSTORMER(Customer_ID,Member_Ssn,PhoneNumber,Member_Location,Passwd,Member_Name
) values('akcwerapn','0326680918992','01069596316','서울특별시  구로구 가마산로26길 34','liuul485','뉴더더');</v>
      </c>
    </row>
    <row r="704" spans="1:11" ht="165" x14ac:dyDescent="0.3">
      <c r="A704" t="s">
        <v>4131</v>
      </c>
      <c r="B704" t="s">
        <v>5131</v>
      </c>
      <c r="C704" t="s">
        <v>6132</v>
      </c>
      <c r="D704" t="s">
        <v>9796</v>
      </c>
      <c r="E704" t="s">
        <v>7132</v>
      </c>
      <c r="F704" t="s">
        <v>8130</v>
      </c>
      <c r="H704" s="12" t="s">
        <v>239</v>
      </c>
      <c r="I704" t="str">
        <f t="shared" si="22"/>
        <v>'lbpeibodh','1140951466030','01022149564','서울특별시  구로구 구로중앙로28길 66','ahdze168','갸규려'</v>
      </c>
      <c r="J704" s="17" t="s">
        <v>238</v>
      </c>
      <c r="K704" t="str">
        <f t="shared" si="23"/>
        <v>insert into CUSTORMER(Customer_ID,Member_Ssn,PhoneNumber,Member_Location,Passwd,Member_Name
) values('lbpeibodh','1140951466030','01022149564','서울특별시  구로구 구로중앙로28길 66','ahdze168','갸규려');</v>
      </c>
    </row>
    <row r="705" spans="1:11" ht="165" x14ac:dyDescent="0.3">
      <c r="A705" t="s">
        <v>4132</v>
      </c>
      <c r="B705" t="s">
        <v>5132</v>
      </c>
      <c r="C705" t="s">
        <v>6133</v>
      </c>
      <c r="D705" t="s">
        <v>9792</v>
      </c>
      <c r="E705" t="s">
        <v>7133</v>
      </c>
      <c r="F705" t="s">
        <v>8131</v>
      </c>
      <c r="H705" s="12" t="s">
        <v>239</v>
      </c>
      <c r="I705" t="str">
        <f t="shared" si="22"/>
        <v>'ojsopcgsu','6551604072263','01061567299','서울특별시  구로구 새말로18길 31','ilvms632','푸므유'</v>
      </c>
      <c r="J705" s="17" t="s">
        <v>238</v>
      </c>
      <c r="K705" t="str">
        <f t="shared" si="23"/>
        <v>insert into CUSTORMER(Customer_ID,Member_Ssn,PhoneNumber,Member_Location,Passwd,Member_Name
) values('ojsopcgsu','6551604072263','01061567299','서울특별시  구로구 새말로18길 31','ilvms632','푸므유');</v>
      </c>
    </row>
    <row r="706" spans="1:11" ht="165" x14ac:dyDescent="0.3">
      <c r="A706" t="s">
        <v>4133</v>
      </c>
      <c r="B706" t="s">
        <v>5133</v>
      </c>
      <c r="C706" t="s">
        <v>6134</v>
      </c>
      <c r="D706" t="s">
        <v>9799</v>
      </c>
      <c r="E706" t="s">
        <v>7134</v>
      </c>
      <c r="F706" t="s">
        <v>8132</v>
      </c>
      <c r="H706" s="12" t="s">
        <v>239</v>
      </c>
      <c r="I706" t="str">
        <f t="shared" si="22"/>
        <v>'lickwoyzt','7623576432749','01097790491','서울특별시  구로구 가마산로26길 34','eazta908','러파챠'</v>
      </c>
      <c r="J706" s="17" t="s">
        <v>238</v>
      </c>
      <c r="K706" t="str">
        <f t="shared" si="23"/>
        <v>insert into CUSTORMER(Customer_ID,Member_Ssn,PhoneNumber,Member_Location,Passwd,Member_Name
) values('lickwoyzt','7623576432749','01097790491','서울특별시  구로구 가마산로26길 34','eazta908','러파챠');</v>
      </c>
    </row>
    <row r="707" spans="1:11" ht="165" x14ac:dyDescent="0.3">
      <c r="A707" t="s">
        <v>4134</v>
      </c>
      <c r="B707" t="s">
        <v>5134</v>
      </c>
      <c r="C707" t="s">
        <v>6135</v>
      </c>
      <c r="D707" t="s">
        <v>9795</v>
      </c>
      <c r="E707" t="s">
        <v>7135</v>
      </c>
      <c r="F707" t="s">
        <v>8133</v>
      </c>
      <c r="H707" s="12" t="s">
        <v>239</v>
      </c>
      <c r="I707" t="str">
        <f t="shared" si="22"/>
        <v>'qsglfhbht','6580800284823','01076576039','서울특별시  구로구 가마산로25길 33','ermzp607','쟈드머'</v>
      </c>
      <c r="J707" s="17" t="s">
        <v>238</v>
      </c>
      <c r="K707" t="str">
        <f t="shared" si="23"/>
        <v>insert into CUSTORMER(Customer_ID,Member_Ssn,PhoneNumber,Member_Location,Passwd,Member_Name
) values('qsglfhbht','6580800284823','01076576039','서울특별시  구로구 가마산로25길 33','ermzp607','쟈드머');</v>
      </c>
    </row>
    <row r="708" spans="1:11" ht="165" x14ac:dyDescent="0.3">
      <c r="A708" t="s">
        <v>4135</v>
      </c>
      <c r="B708" t="s">
        <v>5135</v>
      </c>
      <c r="C708" t="s">
        <v>6136</v>
      </c>
      <c r="D708" t="s">
        <v>9801</v>
      </c>
      <c r="E708" t="s">
        <v>7136</v>
      </c>
      <c r="F708" t="s">
        <v>8134</v>
      </c>
      <c r="H708" s="12" t="s">
        <v>239</v>
      </c>
      <c r="I708" t="str">
        <f t="shared" si="22"/>
        <v>'ncpwoketm','1299137986143','01022539790','서울특별시  구로구 경인로 21','gvgzi944','디바카'</v>
      </c>
      <c r="J708" s="17" t="s">
        <v>238</v>
      </c>
      <c r="K708" t="str">
        <f t="shared" si="23"/>
        <v>insert into CUSTORMER(Customer_ID,Member_Ssn,PhoneNumber,Member_Location,Passwd,Member_Name
) values('ncpwoketm','1299137986143','01022539790','서울특별시  구로구 경인로 21','gvgzi944','디바카');</v>
      </c>
    </row>
    <row r="709" spans="1:11" ht="165" x14ac:dyDescent="0.3">
      <c r="A709" t="s">
        <v>4136</v>
      </c>
      <c r="B709" t="s">
        <v>5136</v>
      </c>
      <c r="C709" t="s">
        <v>6137</v>
      </c>
      <c r="D709" t="s">
        <v>9791</v>
      </c>
      <c r="E709" t="s">
        <v>7137</v>
      </c>
      <c r="F709" t="s">
        <v>8135</v>
      </c>
      <c r="H709" s="12" t="s">
        <v>239</v>
      </c>
      <c r="I709" t="str">
        <f t="shared" si="22"/>
        <v>'iirmqgnpi','2837525864952','01068590622','서울특별시  구로구 구로동로13길 68','mdxsh322','조누퍼'</v>
      </c>
      <c r="J709" s="17" t="s">
        <v>238</v>
      </c>
      <c r="K709" t="str">
        <f t="shared" si="23"/>
        <v>insert into CUSTORMER(Customer_ID,Member_Ssn,PhoneNumber,Member_Location,Passwd,Member_Name
) values('iirmqgnpi','2837525864952','01068590622','서울특별시  구로구 구로동로13길 68','mdxsh322','조누퍼');</v>
      </c>
    </row>
    <row r="710" spans="1:11" ht="165" x14ac:dyDescent="0.3">
      <c r="A710" t="s">
        <v>4137</v>
      </c>
      <c r="B710" t="s">
        <v>5137</v>
      </c>
      <c r="C710" t="s">
        <v>6138</v>
      </c>
      <c r="D710" t="s">
        <v>9799</v>
      </c>
      <c r="E710" t="s">
        <v>7138</v>
      </c>
      <c r="F710" t="s">
        <v>8136</v>
      </c>
      <c r="H710" s="12" t="s">
        <v>239</v>
      </c>
      <c r="I710" t="str">
        <f t="shared" si="22"/>
        <v>'wthktyihc','7698492981938','01073916679','서울특별시  구로구 가마산로26길 34','oiydf122','그류니'</v>
      </c>
      <c r="J710" s="17" t="s">
        <v>238</v>
      </c>
      <c r="K710" t="str">
        <f t="shared" si="23"/>
        <v>insert into CUSTORMER(Customer_ID,Member_Ssn,PhoneNumber,Member_Location,Passwd,Member_Name
) values('wthktyihc','7698492981938','01073916679','서울특별시  구로구 가마산로26길 34','oiydf122','그류니');</v>
      </c>
    </row>
    <row r="711" spans="1:11" ht="165" x14ac:dyDescent="0.3">
      <c r="A711" t="s">
        <v>4138</v>
      </c>
      <c r="B711" t="s">
        <v>5138</v>
      </c>
      <c r="C711" t="s">
        <v>6139</v>
      </c>
      <c r="D711" t="s">
        <v>9795</v>
      </c>
      <c r="E711" t="s">
        <v>7139</v>
      </c>
      <c r="F711" t="s">
        <v>8137</v>
      </c>
      <c r="H711" s="12" t="s">
        <v>239</v>
      </c>
      <c r="I711" t="str">
        <f t="shared" si="22"/>
        <v>'vlbfpqwis','1586100838906','01098965857','서울특별시  구로구 가마산로25길 33','ruecy643','사추져'</v>
      </c>
      <c r="J711" s="17" t="s">
        <v>238</v>
      </c>
      <c r="K711" t="str">
        <f t="shared" si="23"/>
        <v>insert into CUSTORMER(Customer_ID,Member_Ssn,PhoneNumber,Member_Location,Passwd,Member_Name
) values('vlbfpqwis','1586100838906','01098965857','서울특별시  구로구 가마산로25길 33','ruecy643','사추져');</v>
      </c>
    </row>
    <row r="712" spans="1:11" ht="165" x14ac:dyDescent="0.3">
      <c r="A712" t="s">
        <v>4139</v>
      </c>
      <c r="B712" t="s">
        <v>5139</v>
      </c>
      <c r="C712" t="s">
        <v>6140</v>
      </c>
      <c r="D712" t="s">
        <v>9791</v>
      </c>
      <c r="E712" t="s">
        <v>7140</v>
      </c>
      <c r="F712" t="s">
        <v>8138</v>
      </c>
      <c r="H712" s="12" t="s">
        <v>239</v>
      </c>
      <c r="I712" t="str">
        <f t="shared" si="22"/>
        <v>'lwjcnmryh','6763910714604','01000498033','서울특별시  구로구 구로동로13길 68','pqkch226','지느묘'</v>
      </c>
      <c r="J712" s="17" t="s">
        <v>238</v>
      </c>
      <c r="K712" t="str">
        <f t="shared" si="23"/>
        <v>insert into CUSTORMER(Customer_ID,Member_Ssn,PhoneNumber,Member_Location,Passwd,Member_Name
) values('lwjcnmryh','6763910714604','01000498033','서울특별시  구로구 구로동로13길 68','pqkch226','지느묘');</v>
      </c>
    </row>
    <row r="713" spans="1:11" ht="165" x14ac:dyDescent="0.3">
      <c r="A713" t="s">
        <v>4140</v>
      </c>
      <c r="B713" t="s">
        <v>5140</v>
      </c>
      <c r="C713" t="s">
        <v>6141</v>
      </c>
      <c r="D713" t="s">
        <v>9799</v>
      </c>
      <c r="E713" t="s">
        <v>7141</v>
      </c>
      <c r="F713" t="s">
        <v>8139</v>
      </c>
      <c r="H713" s="12" t="s">
        <v>239</v>
      </c>
      <c r="I713" t="str">
        <f t="shared" si="22"/>
        <v>'behqzlwsz','8818009006244','01096492920','서울특별시  구로구 가마산로26길 34','vsbko127','조샤흐'</v>
      </c>
      <c r="J713" s="17" t="s">
        <v>238</v>
      </c>
      <c r="K713" t="str">
        <f t="shared" si="23"/>
        <v>insert into CUSTORMER(Customer_ID,Member_Ssn,PhoneNumber,Member_Location,Passwd,Member_Name
) values('behqzlwsz','8818009006244','01096492920','서울특별시  구로구 가마산로26길 34','vsbko127','조샤흐');</v>
      </c>
    </row>
    <row r="714" spans="1:11" ht="165" x14ac:dyDescent="0.3">
      <c r="A714" t="s">
        <v>4141</v>
      </c>
      <c r="B714" t="s">
        <v>5141</v>
      </c>
      <c r="C714" t="s">
        <v>6142</v>
      </c>
      <c r="D714" t="s">
        <v>9802</v>
      </c>
      <c r="E714" t="s">
        <v>7142</v>
      </c>
      <c r="F714" t="s">
        <v>8140</v>
      </c>
      <c r="H714" s="12" t="s">
        <v>239</v>
      </c>
      <c r="I714" t="str">
        <f t="shared" si="22"/>
        <v>'jxoibxxzq','9798331955150','01053962239','서울특별시  구로구 가마산로 245','rkmur108','노퍼여'</v>
      </c>
      <c r="J714" s="17" t="s">
        <v>238</v>
      </c>
      <c r="K714" t="str">
        <f t="shared" si="23"/>
        <v>insert into CUSTORMER(Customer_ID,Member_Ssn,PhoneNumber,Member_Location,Passwd,Member_Name
) values('jxoibxxzq','9798331955150','01053962239','서울특별시  구로구 가마산로 245','rkmur108','노퍼여');</v>
      </c>
    </row>
    <row r="715" spans="1:11" ht="165" x14ac:dyDescent="0.3">
      <c r="A715" t="s">
        <v>4142</v>
      </c>
      <c r="B715" t="s">
        <v>5142</v>
      </c>
      <c r="C715" t="s">
        <v>6143</v>
      </c>
      <c r="D715" t="s">
        <v>9802</v>
      </c>
      <c r="E715" t="s">
        <v>7143</v>
      </c>
      <c r="F715" t="s">
        <v>8141</v>
      </c>
      <c r="H715" s="12" t="s">
        <v>239</v>
      </c>
      <c r="I715" t="str">
        <f t="shared" si="22"/>
        <v>'eqljkjgsd','6265008846480','01053027805','서울특별시  구로구 가마산로 245','cpgvu653','리느냐'</v>
      </c>
      <c r="J715" s="17" t="s">
        <v>238</v>
      </c>
      <c r="K715" t="str">
        <f t="shared" si="23"/>
        <v>insert into CUSTORMER(Customer_ID,Member_Ssn,PhoneNumber,Member_Location,Passwd,Member_Name
) values('eqljkjgsd','6265008846480','01053027805','서울특별시  구로구 가마산로 245','cpgvu653','리느냐');</v>
      </c>
    </row>
    <row r="716" spans="1:11" ht="165" x14ac:dyDescent="0.3">
      <c r="A716" t="s">
        <v>4143</v>
      </c>
      <c r="B716" t="s">
        <v>5143</v>
      </c>
      <c r="C716" t="s">
        <v>6144</v>
      </c>
      <c r="D716" t="s">
        <v>9802</v>
      </c>
      <c r="E716" t="s">
        <v>7144</v>
      </c>
      <c r="F716" t="s">
        <v>8142</v>
      </c>
      <c r="H716" s="12" t="s">
        <v>239</v>
      </c>
      <c r="I716" t="str">
        <f t="shared" si="22"/>
        <v>'rpiuriihx','0784941341482','01038648547','서울특별시  구로구 가마산로 245','ieacb834','루요노'</v>
      </c>
      <c r="J716" s="17" t="s">
        <v>238</v>
      </c>
      <c r="K716" t="str">
        <f t="shared" si="23"/>
        <v>insert into CUSTORMER(Customer_ID,Member_Ssn,PhoneNumber,Member_Location,Passwd,Member_Name
) values('rpiuriihx','0784941341482','01038648547','서울특별시  구로구 가마산로 245','ieacb834','루요노');</v>
      </c>
    </row>
    <row r="717" spans="1:11" ht="165" x14ac:dyDescent="0.3">
      <c r="A717" t="s">
        <v>4144</v>
      </c>
      <c r="B717" t="s">
        <v>5144</v>
      </c>
      <c r="C717" t="s">
        <v>6145</v>
      </c>
      <c r="D717" t="s">
        <v>9797</v>
      </c>
      <c r="E717" t="s">
        <v>7145</v>
      </c>
      <c r="F717" t="s">
        <v>8143</v>
      </c>
      <c r="H717" s="12" t="s">
        <v>239</v>
      </c>
      <c r="I717" t="str">
        <f t="shared" si="22"/>
        <v>'wlcihwnvn','4526381543335','01041065451','서울특별시  구로구 구로중앙로 17','pztqn518','므미티'</v>
      </c>
      <c r="J717" s="17" t="s">
        <v>238</v>
      </c>
      <c r="K717" t="str">
        <f t="shared" si="23"/>
        <v>insert into CUSTORMER(Customer_ID,Member_Ssn,PhoneNumber,Member_Location,Passwd,Member_Name
) values('wlcihwnvn','4526381543335','01041065451','서울특별시  구로구 구로중앙로 17','pztqn518','므미티');</v>
      </c>
    </row>
    <row r="718" spans="1:11" ht="165" x14ac:dyDescent="0.3">
      <c r="A718" t="s">
        <v>4145</v>
      </c>
      <c r="B718" t="s">
        <v>5145</v>
      </c>
      <c r="C718" t="s">
        <v>6146</v>
      </c>
      <c r="D718" t="s">
        <v>9792</v>
      </c>
      <c r="E718" t="s">
        <v>7146</v>
      </c>
      <c r="F718" t="s">
        <v>8144</v>
      </c>
      <c r="H718" s="12" t="s">
        <v>239</v>
      </c>
      <c r="I718" t="str">
        <f t="shared" si="22"/>
        <v>'xndtonpib','2767739321130','01061355473','서울특별시  구로구 새말로18길 31','qoajm841','카휴뮤'</v>
      </c>
      <c r="J718" s="17" t="s">
        <v>238</v>
      </c>
      <c r="K718" t="str">
        <f t="shared" si="23"/>
        <v>insert into CUSTORMER(Customer_ID,Member_Ssn,PhoneNumber,Member_Location,Passwd,Member_Name
) values('xndtonpib','2767739321130','01061355473','서울특별시  구로구 새말로18길 31','qoajm841','카휴뮤');</v>
      </c>
    </row>
    <row r="719" spans="1:11" ht="165" x14ac:dyDescent="0.3">
      <c r="A719" t="s">
        <v>4146</v>
      </c>
      <c r="B719" t="s">
        <v>5146</v>
      </c>
      <c r="C719" t="s">
        <v>6147</v>
      </c>
      <c r="D719" t="s">
        <v>9794</v>
      </c>
      <c r="E719" t="s">
        <v>7147</v>
      </c>
      <c r="F719" t="s">
        <v>8145</v>
      </c>
      <c r="H719" s="12" t="s">
        <v>239</v>
      </c>
      <c r="I719" t="str">
        <f t="shared" si="22"/>
        <v>'metrxtxlu','0757991509307','01058967547','서울특별시  구로구 가마산로25길 9-24','vhpvl938','조뮤키'</v>
      </c>
      <c r="J719" s="17" t="s">
        <v>238</v>
      </c>
      <c r="K719" t="str">
        <f t="shared" si="23"/>
        <v>insert into CUSTORMER(Customer_ID,Member_Ssn,PhoneNumber,Member_Location,Passwd,Member_Name
) values('metrxtxlu','0757991509307','01058967547','서울특별시  구로구 가마산로25길 9-24','vhpvl938','조뮤키');</v>
      </c>
    </row>
    <row r="720" spans="1:11" ht="165" x14ac:dyDescent="0.3">
      <c r="A720" t="s">
        <v>4147</v>
      </c>
      <c r="B720" t="s">
        <v>5147</v>
      </c>
      <c r="C720" t="s">
        <v>6148</v>
      </c>
      <c r="D720" t="s">
        <v>9793</v>
      </c>
      <c r="E720" t="s">
        <v>7148</v>
      </c>
      <c r="F720" t="s">
        <v>8146</v>
      </c>
      <c r="H720" s="12" t="s">
        <v>239</v>
      </c>
      <c r="I720" t="str">
        <f t="shared" si="22"/>
        <v>'qyoxdsftf','1579377647206','01057698406','서울특별시  구로구 경인로 302-1','wvvsi174','크초러'</v>
      </c>
      <c r="J720" s="17" t="s">
        <v>238</v>
      </c>
      <c r="K720" t="str">
        <f t="shared" si="23"/>
        <v>insert into CUSTORMER(Customer_ID,Member_Ssn,PhoneNumber,Member_Location,Passwd,Member_Name
) values('qyoxdsftf','1579377647206','01057698406','서울특별시  구로구 경인로 302-1','wvvsi174','크초러');</v>
      </c>
    </row>
    <row r="721" spans="1:11" ht="165" x14ac:dyDescent="0.3">
      <c r="A721" t="s">
        <v>4148</v>
      </c>
      <c r="B721" t="s">
        <v>5148</v>
      </c>
      <c r="C721" t="s">
        <v>6149</v>
      </c>
      <c r="D721" t="s">
        <v>9800</v>
      </c>
      <c r="E721" t="s">
        <v>7149</v>
      </c>
      <c r="F721" t="s">
        <v>8147</v>
      </c>
      <c r="H721" s="12" t="s">
        <v>239</v>
      </c>
      <c r="I721" t="str">
        <f t="shared" si="22"/>
        <v>'qgamkpudt','8570394995637','01065250355','서울특별시  구로구 구로동로26길 54','byfsw754','아어비'</v>
      </c>
      <c r="J721" s="17" t="s">
        <v>238</v>
      </c>
      <c r="K721" t="str">
        <f t="shared" si="23"/>
        <v>insert into CUSTORMER(Customer_ID,Member_Ssn,PhoneNumber,Member_Location,Passwd,Member_Name
) values('qgamkpudt','8570394995637','01065250355','서울특별시  구로구 구로동로26길 54','byfsw754','아어비');</v>
      </c>
    </row>
    <row r="722" spans="1:11" ht="165" x14ac:dyDescent="0.3">
      <c r="A722" t="s">
        <v>4149</v>
      </c>
      <c r="B722" t="s">
        <v>5149</v>
      </c>
      <c r="C722" t="s">
        <v>6150</v>
      </c>
      <c r="D722" t="s">
        <v>9800</v>
      </c>
      <c r="E722" t="s">
        <v>7150</v>
      </c>
      <c r="F722" t="s">
        <v>8148</v>
      </c>
      <c r="H722" s="12" t="s">
        <v>239</v>
      </c>
      <c r="I722" t="str">
        <f t="shared" ref="I722:I785" si="24">"'"&amp;A722&amp;"','"&amp;B722&amp;"','"&amp;C722&amp;"','"&amp;D722&amp;"','"&amp;E722&amp;"','"&amp;F722&amp;"'"</f>
        <v>'dpzkulrpa','3006415375912','01087953222','서울특별시  구로구 구로동로26길 54','aqdhw814','교두러'</v>
      </c>
      <c r="J722" s="17" t="s">
        <v>238</v>
      </c>
      <c r="K722" t="str">
        <f t="shared" ref="K722:K785" si="25">H722&amp;I722&amp;J722</f>
        <v>insert into CUSTORMER(Customer_ID,Member_Ssn,PhoneNumber,Member_Location,Passwd,Member_Name
) values('dpzkulrpa','3006415375912','01087953222','서울특별시  구로구 구로동로26길 54','aqdhw814','교두러');</v>
      </c>
    </row>
    <row r="723" spans="1:11" ht="165" x14ac:dyDescent="0.3">
      <c r="A723" t="s">
        <v>4150</v>
      </c>
      <c r="B723" t="s">
        <v>5150</v>
      </c>
      <c r="C723" t="s">
        <v>6151</v>
      </c>
      <c r="D723" t="s">
        <v>9792</v>
      </c>
      <c r="E723" t="s">
        <v>7151</v>
      </c>
      <c r="F723" t="s">
        <v>8149</v>
      </c>
      <c r="H723" s="12" t="s">
        <v>239</v>
      </c>
      <c r="I723" t="str">
        <f t="shared" si="24"/>
        <v>'snypmbtiv','8314679838278','01056219924','서울특별시  구로구 새말로18길 31','wlajs118','탸랴나'</v>
      </c>
      <c r="J723" s="17" t="s">
        <v>238</v>
      </c>
      <c r="K723" t="str">
        <f t="shared" si="25"/>
        <v>insert into CUSTORMER(Customer_ID,Member_Ssn,PhoneNumber,Member_Location,Passwd,Member_Name
) values('snypmbtiv','8314679838278','01056219924','서울특별시  구로구 새말로18길 31','wlajs118','탸랴나');</v>
      </c>
    </row>
    <row r="724" spans="1:11" ht="165" x14ac:dyDescent="0.3">
      <c r="A724" t="s">
        <v>4151</v>
      </c>
      <c r="B724" t="s">
        <v>5151</v>
      </c>
      <c r="C724" t="s">
        <v>6152</v>
      </c>
      <c r="D724" t="s">
        <v>9800</v>
      </c>
      <c r="E724" t="s">
        <v>7152</v>
      </c>
      <c r="F724" t="s">
        <v>8150</v>
      </c>
      <c r="H724" s="12" t="s">
        <v>239</v>
      </c>
      <c r="I724" t="str">
        <f t="shared" si="24"/>
        <v>'bjubiycxd','0203776764394','01099837813','서울특별시  구로구 구로동로26길 54','fszsu630','나마키'</v>
      </c>
      <c r="J724" s="17" t="s">
        <v>238</v>
      </c>
      <c r="K724" t="str">
        <f t="shared" si="25"/>
        <v>insert into CUSTORMER(Customer_ID,Member_Ssn,PhoneNumber,Member_Location,Passwd,Member_Name
) values('bjubiycxd','0203776764394','01099837813','서울특별시  구로구 구로동로26길 54','fszsu630','나마키');</v>
      </c>
    </row>
    <row r="725" spans="1:11" ht="165" x14ac:dyDescent="0.3">
      <c r="A725" t="s">
        <v>4152</v>
      </c>
      <c r="B725" t="s">
        <v>5152</v>
      </c>
      <c r="C725" t="s">
        <v>6153</v>
      </c>
      <c r="D725" t="s">
        <v>9797</v>
      </c>
      <c r="E725" t="s">
        <v>7153</v>
      </c>
      <c r="F725" t="s">
        <v>8151</v>
      </c>
      <c r="H725" s="12" t="s">
        <v>239</v>
      </c>
      <c r="I725" t="str">
        <f t="shared" si="24"/>
        <v>'gzdrgeeew','7224333325630','01072637141','서울특별시  구로구 구로중앙로 17','kiqvn939','쿄탸쇼'</v>
      </c>
      <c r="J725" s="17" t="s">
        <v>238</v>
      </c>
      <c r="K725" t="str">
        <f t="shared" si="25"/>
        <v>insert into CUSTORMER(Customer_ID,Member_Ssn,PhoneNumber,Member_Location,Passwd,Member_Name
) values('gzdrgeeew','7224333325630','01072637141','서울특별시  구로구 구로중앙로 17','kiqvn939','쿄탸쇼');</v>
      </c>
    </row>
    <row r="726" spans="1:11" ht="165" x14ac:dyDescent="0.3">
      <c r="A726" t="s">
        <v>4153</v>
      </c>
      <c r="B726" t="s">
        <v>5153</v>
      </c>
      <c r="C726" t="s">
        <v>6154</v>
      </c>
      <c r="D726" t="s">
        <v>9801</v>
      </c>
      <c r="E726" t="s">
        <v>7154</v>
      </c>
      <c r="F726" t="s">
        <v>8152</v>
      </c>
      <c r="H726" s="12" t="s">
        <v>239</v>
      </c>
      <c r="I726" t="str">
        <f t="shared" si="24"/>
        <v>'lwyqyfenl','0786090277305','01041011927','서울특별시  구로구 경인로 21','pbdzt837','져리야'</v>
      </c>
      <c r="J726" s="17" t="s">
        <v>238</v>
      </c>
      <c r="K726" t="str">
        <f t="shared" si="25"/>
        <v>insert into CUSTORMER(Customer_ID,Member_Ssn,PhoneNumber,Member_Location,Passwd,Member_Name
) values('lwyqyfenl','0786090277305','01041011927','서울특별시  구로구 경인로 21','pbdzt837','져리야');</v>
      </c>
    </row>
    <row r="727" spans="1:11" ht="165" x14ac:dyDescent="0.3">
      <c r="A727" t="s">
        <v>4154</v>
      </c>
      <c r="B727" t="s">
        <v>5154</v>
      </c>
      <c r="C727" t="s">
        <v>6155</v>
      </c>
      <c r="D727" t="s">
        <v>9802</v>
      </c>
      <c r="E727" t="s">
        <v>7155</v>
      </c>
      <c r="F727" t="s">
        <v>8153</v>
      </c>
      <c r="H727" s="12" t="s">
        <v>239</v>
      </c>
      <c r="I727" t="str">
        <f t="shared" si="24"/>
        <v>'opqmttbrf','2767442607461','01066610604','서울특별시  구로구 가마산로 245','qhukg331','켜뷰너'</v>
      </c>
      <c r="J727" s="17" t="s">
        <v>238</v>
      </c>
      <c r="K727" t="str">
        <f t="shared" si="25"/>
        <v>insert into CUSTORMER(Customer_ID,Member_Ssn,PhoneNumber,Member_Location,Passwd,Member_Name
) values('opqmttbrf','2767442607461','01066610604','서울특별시  구로구 가마산로 245','qhukg331','켜뷰너');</v>
      </c>
    </row>
    <row r="728" spans="1:11" ht="165" x14ac:dyDescent="0.3">
      <c r="A728" t="s">
        <v>4155</v>
      </c>
      <c r="B728" t="s">
        <v>5155</v>
      </c>
      <c r="C728" t="s">
        <v>6156</v>
      </c>
      <c r="D728" t="s">
        <v>9793</v>
      </c>
      <c r="E728" t="s">
        <v>7156</v>
      </c>
      <c r="F728" t="s">
        <v>8154</v>
      </c>
      <c r="H728" s="12" t="s">
        <v>239</v>
      </c>
      <c r="I728" t="str">
        <f t="shared" si="24"/>
        <v>'xdzhahmke','1058716310076','01030505480','서울특별시  구로구 경인로 302-1','dhtka542','크퓨녀'</v>
      </c>
      <c r="J728" s="17" t="s">
        <v>238</v>
      </c>
      <c r="K728" t="str">
        <f t="shared" si="25"/>
        <v>insert into CUSTORMER(Customer_ID,Member_Ssn,PhoneNumber,Member_Location,Passwd,Member_Name
) values('xdzhahmke','1058716310076','01030505480','서울특별시  구로구 경인로 302-1','dhtka542','크퓨녀');</v>
      </c>
    </row>
    <row r="729" spans="1:11" ht="165" x14ac:dyDescent="0.3">
      <c r="A729" t="s">
        <v>4156</v>
      </c>
      <c r="B729" t="s">
        <v>5156</v>
      </c>
      <c r="C729" t="s">
        <v>6157</v>
      </c>
      <c r="D729" t="s">
        <v>9794</v>
      </c>
      <c r="E729" t="s">
        <v>7157</v>
      </c>
      <c r="F729" t="s">
        <v>8155</v>
      </c>
      <c r="H729" s="12" t="s">
        <v>239</v>
      </c>
      <c r="I729" t="str">
        <f t="shared" si="24"/>
        <v>'qnaxsgcmy','7210078113156','01011085631','서울특별시  구로구 가마산로25길 9-24','puptr362','샤됴쟈'</v>
      </c>
      <c r="J729" s="17" t="s">
        <v>238</v>
      </c>
      <c r="K729" t="str">
        <f t="shared" si="25"/>
        <v>insert into CUSTORMER(Customer_ID,Member_Ssn,PhoneNumber,Member_Location,Passwd,Member_Name
) values('qnaxsgcmy','7210078113156','01011085631','서울특별시  구로구 가마산로25길 9-24','puptr362','샤됴쟈');</v>
      </c>
    </row>
    <row r="730" spans="1:11" ht="165" x14ac:dyDescent="0.3">
      <c r="A730" t="s">
        <v>4157</v>
      </c>
      <c r="B730" t="s">
        <v>5157</v>
      </c>
      <c r="C730" t="s">
        <v>6158</v>
      </c>
      <c r="D730" t="s">
        <v>9791</v>
      </c>
      <c r="E730" t="s">
        <v>7158</v>
      </c>
      <c r="F730" t="s">
        <v>8156</v>
      </c>
      <c r="H730" s="12" t="s">
        <v>239</v>
      </c>
      <c r="I730" t="str">
        <f t="shared" si="24"/>
        <v>'ewipvdprm','8104025019258','01002040120','서울특별시  구로구 구로동로13길 68','skbhh685','텨듀치'</v>
      </c>
      <c r="J730" s="17" t="s">
        <v>238</v>
      </c>
      <c r="K730" t="str">
        <f t="shared" si="25"/>
        <v>insert into CUSTORMER(Customer_ID,Member_Ssn,PhoneNumber,Member_Location,Passwd,Member_Name
) values('ewipvdprm','8104025019258','01002040120','서울특별시  구로구 구로동로13길 68','skbhh685','텨듀치');</v>
      </c>
    </row>
    <row r="731" spans="1:11" ht="165" x14ac:dyDescent="0.3">
      <c r="A731" t="s">
        <v>4158</v>
      </c>
      <c r="B731" t="s">
        <v>5158</v>
      </c>
      <c r="C731" t="s">
        <v>6159</v>
      </c>
      <c r="D731" t="s">
        <v>9797</v>
      </c>
      <c r="E731" t="s">
        <v>7159</v>
      </c>
      <c r="F731" t="s">
        <v>8157</v>
      </c>
      <c r="H731" s="12" t="s">
        <v>239</v>
      </c>
      <c r="I731" t="str">
        <f t="shared" si="24"/>
        <v>'srrtwfmto','7980786692278','01096872383','서울특별시  구로구 구로중앙로 17','svpvu053','므뮤초'</v>
      </c>
      <c r="J731" s="17" t="s">
        <v>238</v>
      </c>
      <c r="K731" t="str">
        <f t="shared" si="25"/>
        <v>insert into CUSTORMER(Customer_ID,Member_Ssn,PhoneNumber,Member_Location,Passwd,Member_Name
) values('srrtwfmto','7980786692278','01096872383','서울특별시  구로구 구로중앙로 17','svpvu053','므뮤초');</v>
      </c>
    </row>
    <row r="732" spans="1:11" ht="165" x14ac:dyDescent="0.3">
      <c r="A732" t="s">
        <v>4159</v>
      </c>
      <c r="B732" t="s">
        <v>5159</v>
      </c>
      <c r="C732" t="s">
        <v>6160</v>
      </c>
      <c r="D732" t="s">
        <v>9801</v>
      </c>
      <c r="E732" t="s">
        <v>7160</v>
      </c>
      <c r="F732" t="s">
        <v>8158</v>
      </c>
      <c r="H732" s="12" t="s">
        <v>239</v>
      </c>
      <c r="I732" t="str">
        <f t="shared" si="24"/>
        <v>'jtygrqcbu','3865933909127','01077689465','서울특별시  구로구 경인로 21','ibnrw543','주러소'</v>
      </c>
      <c r="J732" s="17" t="s">
        <v>238</v>
      </c>
      <c r="K732" t="str">
        <f t="shared" si="25"/>
        <v>insert into CUSTORMER(Customer_ID,Member_Ssn,PhoneNumber,Member_Location,Passwd,Member_Name
) values('jtygrqcbu','3865933909127','01077689465','서울특별시  구로구 경인로 21','ibnrw543','주러소');</v>
      </c>
    </row>
    <row r="733" spans="1:11" ht="165" x14ac:dyDescent="0.3">
      <c r="A733" t="s">
        <v>4160</v>
      </c>
      <c r="B733" t="s">
        <v>5160</v>
      </c>
      <c r="C733" t="s">
        <v>6161</v>
      </c>
      <c r="D733" t="s">
        <v>9802</v>
      </c>
      <c r="E733" t="s">
        <v>7161</v>
      </c>
      <c r="F733" t="s">
        <v>8159</v>
      </c>
      <c r="H733" s="12" t="s">
        <v>239</v>
      </c>
      <c r="I733" t="str">
        <f t="shared" si="24"/>
        <v>'jfvvqgjng','3040936278674','01013349500','서울특별시  구로구 가마산로 245','rhmid661','디고져'</v>
      </c>
      <c r="J733" s="17" t="s">
        <v>238</v>
      </c>
      <c r="K733" t="str">
        <f t="shared" si="25"/>
        <v>insert into CUSTORMER(Customer_ID,Member_Ssn,PhoneNumber,Member_Location,Passwd,Member_Name
) values('jfvvqgjng','3040936278674','01013349500','서울특별시  구로구 가마산로 245','rhmid661','디고져');</v>
      </c>
    </row>
    <row r="734" spans="1:11" ht="165" x14ac:dyDescent="0.3">
      <c r="A734" t="s">
        <v>4161</v>
      </c>
      <c r="B734" t="s">
        <v>5161</v>
      </c>
      <c r="C734" t="s">
        <v>6162</v>
      </c>
      <c r="D734" t="s">
        <v>9802</v>
      </c>
      <c r="E734" t="s">
        <v>7162</v>
      </c>
      <c r="F734" t="s">
        <v>8160</v>
      </c>
      <c r="H734" s="12" t="s">
        <v>239</v>
      </c>
      <c r="I734" t="str">
        <f t="shared" si="24"/>
        <v>'kaklidthy','9346958735586','01064854314','서울특별시  구로구 가마산로 245','vipph896','드구차'</v>
      </c>
      <c r="J734" s="17" t="s">
        <v>238</v>
      </c>
      <c r="K734" t="str">
        <f t="shared" si="25"/>
        <v>insert into CUSTORMER(Customer_ID,Member_Ssn,PhoneNumber,Member_Location,Passwd,Member_Name
) values('kaklidthy','9346958735586','01064854314','서울특별시  구로구 가마산로 245','vipph896','드구차');</v>
      </c>
    </row>
    <row r="735" spans="1:11" ht="165" x14ac:dyDescent="0.3">
      <c r="A735" t="s">
        <v>4162</v>
      </c>
      <c r="B735" t="s">
        <v>5162</v>
      </c>
      <c r="C735" t="s">
        <v>6163</v>
      </c>
      <c r="D735" t="s">
        <v>9796</v>
      </c>
      <c r="E735" t="s">
        <v>7163</v>
      </c>
      <c r="F735" t="s">
        <v>8161</v>
      </c>
      <c r="H735" s="12" t="s">
        <v>239</v>
      </c>
      <c r="I735" t="str">
        <f t="shared" si="24"/>
        <v>'iutkntuqh','0484956757147','01085079035','서울특별시  구로구 구로중앙로28길 66','vuaoj349','허져도'</v>
      </c>
      <c r="J735" s="17" t="s">
        <v>238</v>
      </c>
      <c r="K735" t="str">
        <f t="shared" si="25"/>
        <v>insert into CUSTORMER(Customer_ID,Member_Ssn,PhoneNumber,Member_Location,Passwd,Member_Name
) values('iutkntuqh','0484956757147','01085079035','서울특별시  구로구 구로중앙로28길 66','vuaoj349','허져도');</v>
      </c>
    </row>
    <row r="736" spans="1:11" ht="165" x14ac:dyDescent="0.3">
      <c r="A736" t="s">
        <v>4163</v>
      </c>
      <c r="B736" t="s">
        <v>5163</v>
      </c>
      <c r="C736" t="s">
        <v>6164</v>
      </c>
      <c r="D736" t="s">
        <v>9803</v>
      </c>
      <c r="E736" t="s">
        <v>7164</v>
      </c>
      <c r="F736" t="s">
        <v>8162</v>
      </c>
      <c r="H736" s="12" t="s">
        <v>239</v>
      </c>
      <c r="I736" t="str">
        <f t="shared" si="24"/>
        <v>'lrlyevhip','6078091639076','01004131574','서울특별시  구로구 고척로45길 39','aeyqi902','쿠뷰가'</v>
      </c>
      <c r="J736" s="17" t="s">
        <v>238</v>
      </c>
      <c r="K736" t="str">
        <f t="shared" si="25"/>
        <v>insert into CUSTORMER(Customer_ID,Member_Ssn,PhoneNumber,Member_Location,Passwd,Member_Name
) values('lrlyevhip','6078091639076','01004131574','서울특별시  구로구 고척로45길 39','aeyqi902','쿠뷰가');</v>
      </c>
    </row>
    <row r="737" spans="1:11" ht="165" x14ac:dyDescent="0.3">
      <c r="A737" t="s">
        <v>4164</v>
      </c>
      <c r="B737" t="s">
        <v>5164</v>
      </c>
      <c r="C737" t="s">
        <v>6165</v>
      </c>
      <c r="D737" t="s">
        <v>9801</v>
      </c>
      <c r="E737" t="s">
        <v>7165</v>
      </c>
      <c r="F737" t="s">
        <v>8163</v>
      </c>
      <c r="H737" s="12" t="s">
        <v>239</v>
      </c>
      <c r="I737" t="str">
        <f t="shared" si="24"/>
        <v>'ewcxvhxpi','2237738905451','01078096728','서울특별시  구로구 경인로 21','ztprp260','모너혀'</v>
      </c>
      <c r="J737" s="17" t="s">
        <v>238</v>
      </c>
      <c r="K737" t="str">
        <f t="shared" si="25"/>
        <v>insert into CUSTORMER(Customer_ID,Member_Ssn,PhoneNumber,Member_Location,Passwd,Member_Name
) values('ewcxvhxpi','2237738905451','01078096728','서울특별시  구로구 경인로 21','ztprp260','모너혀');</v>
      </c>
    </row>
    <row r="738" spans="1:11" ht="165" x14ac:dyDescent="0.3">
      <c r="A738" t="s">
        <v>4165</v>
      </c>
      <c r="B738" t="s">
        <v>5165</v>
      </c>
      <c r="C738" t="s">
        <v>6166</v>
      </c>
      <c r="D738" t="s">
        <v>9795</v>
      </c>
      <c r="E738" t="s">
        <v>7166</v>
      </c>
      <c r="F738" t="s">
        <v>8164</v>
      </c>
      <c r="H738" s="12" t="s">
        <v>239</v>
      </c>
      <c r="I738" t="str">
        <f t="shared" si="24"/>
        <v>'ionbpfwzc','9660336203539','01007438641','서울특별시  구로구 가마산로25길 33','hplgf743','뷰효라'</v>
      </c>
      <c r="J738" s="17" t="s">
        <v>238</v>
      </c>
      <c r="K738" t="str">
        <f t="shared" si="25"/>
        <v>insert into CUSTORMER(Customer_ID,Member_Ssn,PhoneNumber,Member_Location,Passwd,Member_Name
) values('ionbpfwzc','9660336203539','01007438641','서울특별시  구로구 가마산로25길 33','hplgf743','뷰효라');</v>
      </c>
    </row>
    <row r="739" spans="1:11" ht="165" x14ac:dyDescent="0.3">
      <c r="A739" t="s">
        <v>4166</v>
      </c>
      <c r="B739" t="s">
        <v>5166</v>
      </c>
      <c r="C739" t="s">
        <v>6167</v>
      </c>
      <c r="D739" t="s">
        <v>9801</v>
      </c>
      <c r="E739" t="s">
        <v>7167</v>
      </c>
      <c r="F739" t="s">
        <v>8165</v>
      </c>
      <c r="H739" s="12" t="s">
        <v>239</v>
      </c>
      <c r="I739" t="str">
        <f t="shared" si="24"/>
        <v>'hytusniqw','8363989787482','01054872348','서울특별시  구로구 경인로 21','pkhrg992','규부더'</v>
      </c>
      <c r="J739" s="17" t="s">
        <v>238</v>
      </c>
      <c r="K739" t="str">
        <f t="shared" si="25"/>
        <v>insert into CUSTORMER(Customer_ID,Member_Ssn,PhoneNumber,Member_Location,Passwd,Member_Name
) values('hytusniqw','8363989787482','01054872348','서울특별시  구로구 경인로 21','pkhrg992','규부더');</v>
      </c>
    </row>
    <row r="740" spans="1:11" ht="165" x14ac:dyDescent="0.3">
      <c r="A740" t="s">
        <v>4167</v>
      </c>
      <c r="B740" t="s">
        <v>5167</v>
      </c>
      <c r="C740" t="s">
        <v>6168</v>
      </c>
      <c r="D740" t="s">
        <v>9801</v>
      </c>
      <c r="E740" t="s">
        <v>7168</v>
      </c>
      <c r="F740" t="s">
        <v>8166</v>
      </c>
      <c r="H740" s="12" t="s">
        <v>239</v>
      </c>
      <c r="I740" t="str">
        <f t="shared" si="24"/>
        <v>'pzdgvenii','3437415283832','01046455207','서울특별시  구로구 경인로 21','kobrj042','주묘툐'</v>
      </c>
      <c r="J740" s="17" t="s">
        <v>238</v>
      </c>
      <c r="K740" t="str">
        <f t="shared" si="25"/>
        <v>insert into CUSTORMER(Customer_ID,Member_Ssn,PhoneNumber,Member_Location,Passwd,Member_Name
) values('pzdgvenii','3437415283832','01046455207','서울특별시  구로구 경인로 21','kobrj042','주묘툐');</v>
      </c>
    </row>
    <row r="741" spans="1:11" ht="165" x14ac:dyDescent="0.3">
      <c r="A741" t="s">
        <v>4168</v>
      </c>
      <c r="B741" t="s">
        <v>5168</v>
      </c>
      <c r="C741" t="s">
        <v>6169</v>
      </c>
      <c r="D741" t="s">
        <v>9799</v>
      </c>
      <c r="E741" t="s">
        <v>7169</v>
      </c>
      <c r="F741" t="s">
        <v>8167</v>
      </c>
      <c r="H741" s="12" t="s">
        <v>239</v>
      </c>
      <c r="I741" t="str">
        <f t="shared" si="24"/>
        <v>'ixiriyrbs','4972422194807','01010892977','서울특별시  구로구 가마산로26길 34','gmgev369','시뵤후'</v>
      </c>
      <c r="J741" s="17" t="s">
        <v>238</v>
      </c>
      <c r="K741" t="str">
        <f t="shared" si="25"/>
        <v>insert into CUSTORMER(Customer_ID,Member_Ssn,PhoneNumber,Member_Location,Passwd,Member_Name
) values('ixiriyrbs','4972422194807','01010892977','서울특별시  구로구 가마산로26길 34','gmgev369','시뵤후');</v>
      </c>
    </row>
    <row r="742" spans="1:11" ht="165" x14ac:dyDescent="0.3">
      <c r="A742" t="s">
        <v>4169</v>
      </c>
      <c r="B742" t="s">
        <v>5169</v>
      </c>
      <c r="C742" t="s">
        <v>6170</v>
      </c>
      <c r="D742" t="s">
        <v>9800</v>
      </c>
      <c r="E742" t="s">
        <v>7170</v>
      </c>
      <c r="F742" t="s">
        <v>8168</v>
      </c>
      <c r="H742" s="12" t="s">
        <v>239</v>
      </c>
      <c r="I742" t="str">
        <f t="shared" si="24"/>
        <v>'nsvvvhqam','6790903543642','01033804851','서울특별시  구로구 구로동로26길 54','pqyif912','하투쵸'</v>
      </c>
      <c r="J742" s="17" t="s">
        <v>238</v>
      </c>
      <c r="K742" t="str">
        <f t="shared" si="25"/>
        <v>insert into CUSTORMER(Customer_ID,Member_Ssn,PhoneNumber,Member_Location,Passwd,Member_Name
) values('nsvvvhqam','6790903543642','01033804851','서울특별시  구로구 구로동로26길 54','pqyif912','하투쵸');</v>
      </c>
    </row>
    <row r="743" spans="1:11" ht="165" x14ac:dyDescent="0.3">
      <c r="A743" t="s">
        <v>4170</v>
      </c>
      <c r="B743" t="s">
        <v>5170</v>
      </c>
      <c r="C743" t="s">
        <v>6171</v>
      </c>
      <c r="D743" t="s">
        <v>9792</v>
      </c>
      <c r="E743" t="s">
        <v>7171</v>
      </c>
      <c r="F743" t="s">
        <v>8169</v>
      </c>
      <c r="H743" s="12" t="s">
        <v>239</v>
      </c>
      <c r="I743" t="str">
        <f t="shared" si="24"/>
        <v>'vfhfnxcyk','8306748359722','01048641768','서울특별시  구로구 새말로18길 31','pkuza745','어주키'</v>
      </c>
      <c r="J743" s="17" t="s">
        <v>238</v>
      </c>
      <c r="K743" t="str">
        <f t="shared" si="25"/>
        <v>insert into CUSTORMER(Customer_ID,Member_Ssn,PhoneNumber,Member_Location,Passwd,Member_Name
) values('vfhfnxcyk','8306748359722','01048641768','서울특별시  구로구 새말로18길 31','pkuza745','어주키');</v>
      </c>
    </row>
    <row r="744" spans="1:11" ht="165" x14ac:dyDescent="0.3">
      <c r="A744" t="s">
        <v>4171</v>
      </c>
      <c r="B744" t="s">
        <v>5171</v>
      </c>
      <c r="C744" t="s">
        <v>6172</v>
      </c>
      <c r="D744" t="s">
        <v>9799</v>
      </c>
      <c r="E744" t="s">
        <v>7172</v>
      </c>
      <c r="F744" t="s">
        <v>8170</v>
      </c>
      <c r="H744" s="12" t="s">
        <v>239</v>
      </c>
      <c r="I744" t="str">
        <f t="shared" si="24"/>
        <v>'jgofvcdla','7348361597018','01080866743','서울특별시  구로구 가마산로26길 34','wogto604','니라으'</v>
      </c>
      <c r="J744" s="17" t="s">
        <v>238</v>
      </c>
      <c r="K744" t="str">
        <f t="shared" si="25"/>
        <v>insert into CUSTORMER(Customer_ID,Member_Ssn,PhoneNumber,Member_Location,Passwd,Member_Name
) values('jgofvcdla','7348361597018','01080866743','서울특별시  구로구 가마산로26길 34','wogto604','니라으');</v>
      </c>
    </row>
    <row r="745" spans="1:11" ht="165" x14ac:dyDescent="0.3">
      <c r="A745" t="s">
        <v>4172</v>
      </c>
      <c r="B745" t="s">
        <v>5172</v>
      </c>
      <c r="C745" t="s">
        <v>6173</v>
      </c>
      <c r="D745" t="s">
        <v>9796</v>
      </c>
      <c r="E745" t="s">
        <v>7173</v>
      </c>
      <c r="F745" t="s">
        <v>8171</v>
      </c>
      <c r="H745" s="12" t="s">
        <v>239</v>
      </c>
      <c r="I745" t="str">
        <f t="shared" si="24"/>
        <v>'luvvmmcuv','1398388282193','01038532707','서울특별시  구로구 구로중앙로28길 66','htboa198','므교고'</v>
      </c>
      <c r="J745" s="17" t="s">
        <v>238</v>
      </c>
      <c r="K745" t="str">
        <f t="shared" si="25"/>
        <v>insert into CUSTORMER(Customer_ID,Member_Ssn,PhoneNumber,Member_Location,Passwd,Member_Name
) values('luvvmmcuv','1398388282193','01038532707','서울특별시  구로구 구로중앙로28길 66','htboa198','므교고');</v>
      </c>
    </row>
    <row r="746" spans="1:11" ht="165" x14ac:dyDescent="0.3">
      <c r="A746" t="s">
        <v>4173</v>
      </c>
      <c r="B746" t="s">
        <v>5173</v>
      </c>
      <c r="C746" t="s">
        <v>6174</v>
      </c>
      <c r="D746" t="s">
        <v>9796</v>
      </c>
      <c r="E746" t="s">
        <v>7174</v>
      </c>
      <c r="F746" t="s">
        <v>8172</v>
      </c>
      <c r="H746" s="12" t="s">
        <v>239</v>
      </c>
      <c r="I746" t="str">
        <f t="shared" si="24"/>
        <v>'cyvcmvvhs','5579346687081','01008217191','서울특별시  구로구 구로중앙로28길 66','qnwif425','표쳐뮤'</v>
      </c>
      <c r="J746" s="17" t="s">
        <v>238</v>
      </c>
      <c r="K746" t="str">
        <f t="shared" si="25"/>
        <v>insert into CUSTORMER(Customer_ID,Member_Ssn,PhoneNumber,Member_Location,Passwd,Member_Name
) values('cyvcmvvhs','5579346687081','01008217191','서울특별시  구로구 구로중앙로28길 66','qnwif425','표쳐뮤');</v>
      </c>
    </row>
    <row r="747" spans="1:11" ht="165" x14ac:dyDescent="0.3">
      <c r="A747" t="s">
        <v>4174</v>
      </c>
      <c r="B747" t="s">
        <v>5174</v>
      </c>
      <c r="C747" t="s">
        <v>6175</v>
      </c>
      <c r="D747" t="s">
        <v>9798</v>
      </c>
      <c r="E747" t="s">
        <v>7175</v>
      </c>
      <c r="F747" t="s">
        <v>8173</v>
      </c>
      <c r="H747" s="12" t="s">
        <v>239</v>
      </c>
      <c r="I747" t="str">
        <f t="shared" si="24"/>
        <v>'auuayqrue','9955579424533','01069804582','서울특별시  구로구 가마산로25길 21','magqx163','치어아'</v>
      </c>
      <c r="J747" s="17" t="s">
        <v>238</v>
      </c>
      <c r="K747" t="str">
        <f t="shared" si="25"/>
        <v>insert into CUSTORMER(Customer_ID,Member_Ssn,PhoneNumber,Member_Location,Passwd,Member_Name
) values('auuayqrue','9955579424533','01069804582','서울특별시  구로구 가마산로25길 21','magqx163','치어아');</v>
      </c>
    </row>
    <row r="748" spans="1:11" ht="165" x14ac:dyDescent="0.3">
      <c r="A748" t="s">
        <v>4175</v>
      </c>
      <c r="B748" t="s">
        <v>5175</v>
      </c>
      <c r="C748" t="s">
        <v>6176</v>
      </c>
      <c r="D748" t="s">
        <v>9803</v>
      </c>
      <c r="E748" t="s">
        <v>7176</v>
      </c>
      <c r="F748" t="s">
        <v>8174</v>
      </c>
      <c r="H748" s="12" t="s">
        <v>239</v>
      </c>
      <c r="I748" t="str">
        <f t="shared" si="24"/>
        <v>'wxzkgpgzx','0876038447388','01070185491','서울특별시  구로구 고척로45길 39','fbtpp764','서뵤무'</v>
      </c>
      <c r="J748" s="17" t="s">
        <v>238</v>
      </c>
      <c r="K748" t="str">
        <f t="shared" si="25"/>
        <v>insert into CUSTORMER(Customer_ID,Member_Ssn,PhoneNumber,Member_Location,Passwd,Member_Name
) values('wxzkgpgzx','0876038447388','01070185491','서울특별시  구로구 고척로45길 39','fbtpp764','서뵤무');</v>
      </c>
    </row>
    <row r="749" spans="1:11" ht="165" x14ac:dyDescent="0.3">
      <c r="A749" t="s">
        <v>4176</v>
      </c>
      <c r="B749" t="s">
        <v>5176</v>
      </c>
      <c r="C749" t="s">
        <v>6177</v>
      </c>
      <c r="D749" t="s">
        <v>9801</v>
      </c>
      <c r="E749" t="s">
        <v>7177</v>
      </c>
      <c r="F749" t="s">
        <v>8175</v>
      </c>
      <c r="H749" s="12" t="s">
        <v>239</v>
      </c>
      <c r="I749" t="str">
        <f t="shared" si="24"/>
        <v>'emlhtpuup','8084953656158','01034778883','서울특별시  구로구 경인로 21','bfxqm212','여주기'</v>
      </c>
      <c r="J749" s="17" t="s">
        <v>238</v>
      </c>
      <c r="K749" t="str">
        <f t="shared" si="25"/>
        <v>insert into CUSTORMER(Customer_ID,Member_Ssn,PhoneNumber,Member_Location,Passwd,Member_Name
) values('emlhtpuup','8084953656158','01034778883','서울특별시  구로구 경인로 21','bfxqm212','여주기');</v>
      </c>
    </row>
    <row r="750" spans="1:11" ht="165" x14ac:dyDescent="0.3">
      <c r="A750" t="s">
        <v>4177</v>
      </c>
      <c r="B750" t="s">
        <v>5177</v>
      </c>
      <c r="C750" t="s">
        <v>6178</v>
      </c>
      <c r="D750" t="s">
        <v>9795</v>
      </c>
      <c r="E750" t="s">
        <v>7178</v>
      </c>
      <c r="F750" t="s">
        <v>8176</v>
      </c>
      <c r="H750" s="12" t="s">
        <v>239</v>
      </c>
      <c r="I750" t="str">
        <f t="shared" si="24"/>
        <v>'vwtjgnncd','6012739875961','01020216918','서울특별시  구로구 가마산로25길 33','tfbzf407','마쟈호'</v>
      </c>
      <c r="J750" s="17" t="s">
        <v>238</v>
      </c>
      <c r="K750" t="str">
        <f t="shared" si="25"/>
        <v>insert into CUSTORMER(Customer_ID,Member_Ssn,PhoneNumber,Member_Location,Passwd,Member_Name
) values('vwtjgnncd','6012739875961','01020216918','서울특별시  구로구 가마산로25길 33','tfbzf407','마쟈호');</v>
      </c>
    </row>
    <row r="751" spans="1:11" ht="165" x14ac:dyDescent="0.3">
      <c r="A751" t="s">
        <v>4178</v>
      </c>
      <c r="B751" t="s">
        <v>5178</v>
      </c>
      <c r="C751" t="s">
        <v>6179</v>
      </c>
      <c r="D751" t="s">
        <v>9791</v>
      </c>
      <c r="E751" t="s">
        <v>7179</v>
      </c>
      <c r="F751" t="s">
        <v>8177</v>
      </c>
      <c r="H751" s="12" t="s">
        <v>239</v>
      </c>
      <c r="I751" t="str">
        <f t="shared" si="24"/>
        <v>'eahjkarks','2714732485092','01064085981','서울특별시  구로구 구로동로13길 68','iwdzr851','버듀됴'</v>
      </c>
      <c r="J751" s="17" t="s">
        <v>238</v>
      </c>
      <c r="K751" t="str">
        <f t="shared" si="25"/>
        <v>insert into CUSTORMER(Customer_ID,Member_Ssn,PhoneNumber,Member_Location,Passwd,Member_Name
) values('eahjkarks','2714732485092','01064085981','서울특별시  구로구 구로동로13길 68','iwdzr851','버듀됴');</v>
      </c>
    </row>
    <row r="752" spans="1:11" ht="165" x14ac:dyDescent="0.3">
      <c r="A752" t="s">
        <v>4179</v>
      </c>
      <c r="B752" t="s">
        <v>5179</v>
      </c>
      <c r="C752" t="s">
        <v>6180</v>
      </c>
      <c r="D752" t="s">
        <v>9796</v>
      </c>
      <c r="E752" t="s">
        <v>7180</v>
      </c>
      <c r="F752" t="s">
        <v>8178</v>
      </c>
      <c r="H752" s="12" t="s">
        <v>239</v>
      </c>
      <c r="I752" t="str">
        <f t="shared" si="24"/>
        <v>'jrtywqveb','9415629049854','01068283765','서울특별시  구로구 구로중앙로28길 66','jpugu409','느비여'</v>
      </c>
      <c r="J752" s="17" t="s">
        <v>238</v>
      </c>
      <c r="K752" t="str">
        <f t="shared" si="25"/>
        <v>insert into CUSTORMER(Customer_ID,Member_Ssn,PhoneNumber,Member_Location,Passwd,Member_Name
) values('jrtywqveb','9415629049854','01068283765','서울특별시  구로구 구로중앙로28길 66','jpugu409','느비여');</v>
      </c>
    </row>
    <row r="753" spans="1:11" ht="165" x14ac:dyDescent="0.3">
      <c r="A753" t="s">
        <v>4180</v>
      </c>
      <c r="B753" t="s">
        <v>5180</v>
      </c>
      <c r="C753" t="s">
        <v>6181</v>
      </c>
      <c r="D753" t="s">
        <v>9800</v>
      </c>
      <c r="E753" t="s">
        <v>7181</v>
      </c>
      <c r="F753" t="s">
        <v>8179</v>
      </c>
      <c r="H753" s="12" t="s">
        <v>239</v>
      </c>
      <c r="I753" t="str">
        <f t="shared" si="24"/>
        <v>'mysxqnair','4372055873515','01054515237','서울특별시  구로구 구로동로26길 54','ngyce292','커치치'</v>
      </c>
      <c r="J753" s="17" t="s">
        <v>238</v>
      </c>
      <c r="K753" t="str">
        <f t="shared" si="25"/>
        <v>insert into CUSTORMER(Customer_ID,Member_Ssn,PhoneNumber,Member_Location,Passwd,Member_Name
) values('mysxqnair','4372055873515','01054515237','서울특별시  구로구 구로동로26길 54','ngyce292','커치치');</v>
      </c>
    </row>
    <row r="754" spans="1:11" ht="165" x14ac:dyDescent="0.3">
      <c r="A754" t="s">
        <v>4181</v>
      </c>
      <c r="B754" t="s">
        <v>5181</v>
      </c>
      <c r="C754" t="s">
        <v>6182</v>
      </c>
      <c r="D754" t="s">
        <v>9798</v>
      </c>
      <c r="E754" t="s">
        <v>7182</v>
      </c>
      <c r="F754" t="s">
        <v>8180</v>
      </c>
      <c r="H754" s="12" t="s">
        <v>239</v>
      </c>
      <c r="I754" t="str">
        <f t="shared" si="24"/>
        <v>'zrpgmtzne','1300182910206','01092587809','서울특별시  구로구 가마산로25길 21','bljcy348','흐츠야'</v>
      </c>
      <c r="J754" s="17" t="s">
        <v>238</v>
      </c>
      <c r="K754" t="str">
        <f t="shared" si="25"/>
        <v>insert into CUSTORMER(Customer_ID,Member_Ssn,PhoneNumber,Member_Location,Passwd,Member_Name
) values('zrpgmtzne','1300182910206','01092587809','서울특별시  구로구 가마산로25길 21','bljcy348','흐츠야');</v>
      </c>
    </row>
    <row r="755" spans="1:11" ht="165" x14ac:dyDescent="0.3">
      <c r="A755" t="s">
        <v>4182</v>
      </c>
      <c r="B755" t="s">
        <v>5182</v>
      </c>
      <c r="C755" t="s">
        <v>6183</v>
      </c>
      <c r="D755" t="s">
        <v>9798</v>
      </c>
      <c r="E755" t="s">
        <v>7183</v>
      </c>
      <c r="F755" t="s">
        <v>8181</v>
      </c>
      <c r="H755" s="12" t="s">
        <v>239</v>
      </c>
      <c r="I755" t="str">
        <f t="shared" si="24"/>
        <v>'btfkrbald','0262041316119','01090815677','서울특별시  구로구 가마산로25길 21','dtlif347','노루주'</v>
      </c>
      <c r="J755" s="17" t="s">
        <v>238</v>
      </c>
      <c r="K755" t="str">
        <f t="shared" si="25"/>
        <v>insert into CUSTORMER(Customer_ID,Member_Ssn,PhoneNumber,Member_Location,Passwd,Member_Name
) values('btfkrbald','0262041316119','01090815677','서울특별시  구로구 가마산로25길 21','dtlif347','노루주');</v>
      </c>
    </row>
    <row r="756" spans="1:11" ht="165" x14ac:dyDescent="0.3">
      <c r="A756" t="s">
        <v>4183</v>
      </c>
      <c r="B756" t="s">
        <v>5183</v>
      </c>
      <c r="C756" t="s">
        <v>6184</v>
      </c>
      <c r="D756" t="s">
        <v>9796</v>
      </c>
      <c r="E756" t="s">
        <v>7184</v>
      </c>
      <c r="F756" t="s">
        <v>8182</v>
      </c>
      <c r="H756" s="12" t="s">
        <v>239</v>
      </c>
      <c r="I756" t="str">
        <f t="shared" si="24"/>
        <v>'lgpcvdicr','8409145010056','01046033795','서울특별시  구로구 구로중앙로28길 66','bgfcb432','츄츠츠'</v>
      </c>
      <c r="J756" s="17" t="s">
        <v>238</v>
      </c>
      <c r="K756" t="str">
        <f t="shared" si="25"/>
        <v>insert into CUSTORMER(Customer_ID,Member_Ssn,PhoneNumber,Member_Location,Passwd,Member_Name
) values('lgpcvdicr','8409145010056','01046033795','서울특별시  구로구 구로중앙로28길 66','bgfcb432','츄츠츠');</v>
      </c>
    </row>
    <row r="757" spans="1:11" ht="165" x14ac:dyDescent="0.3">
      <c r="A757" t="s">
        <v>4184</v>
      </c>
      <c r="B757" t="s">
        <v>5184</v>
      </c>
      <c r="C757" t="s">
        <v>6185</v>
      </c>
      <c r="D757" t="s">
        <v>9797</v>
      </c>
      <c r="E757" t="s">
        <v>7185</v>
      </c>
      <c r="F757" t="s">
        <v>8183</v>
      </c>
      <c r="H757" s="12" t="s">
        <v>239</v>
      </c>
      <c r="I757" t="str">
        <f t="shared" si="24"/>
        <v>'xbxnnlhwi','4948406397037','01004045318','서울특별시  구로구 구로중앙로 17','fpluq949','효노자'</v>
      </c>
      <c r="J757" s="17" t="s">
        <v>238</v>
      </c>
      <c r="K757" t="str">
        <f t="shared" si="25"/>
        <v>insert into CUSTORMER(Customer_ID,Member_Ssn,PhoneNumber,Member_Location,Passwd,Member_Name
) values('xbxnnlhwi','4948406397037','01004045318','서울특별시  구로구 구로중앙로 17','fpluq949','효노자');</v>
      </c>
    </row>
    <row r="758" spans="1:11" ht="165" x14ac:dyDescent="0.3">
      <c r="A758" t="s">
        <v>4185</v>
      </c>
      <c r="B758" t="s">
        <v>5185</v>
      </c>
      <c r="C758" t="s">
        <v>6186</v>
      </c>
      <c r="D758" t="s">
        <v>9792</v>
      </c>
      <c r="E758" t="s">
        <v>7186</v>
      </c>
      <c r="F758" t="s">
        <v>8184</v>
      </c>
      <c r="H758" s="12" t="s">
        <v>239</v>
      </c>
      <c r="I758" t="str">
        <f t="shared" si="24"/>
        <v>'mnimstzpe','8893790943646','01081395184','서울특별시  구로구 새말로18길 31','cjuqo697','져다보'</v>
      </c>
      <c r="J758" s="17" t="s">
        <v>238</v>
      </c>
      <c r="K758" t="str">
        <f t="shared" si="25"/>
        <v>insert into CUSTORMER(Customer_ID,Member_Ssn,PhoneNumber,Member_Location,Passwd,Member_Name
) values('mnimstzpe','8893790943646','01081395184','서울특별시  구로구 새말로18길 31','cjuqo697','져다보');</v>
      </c>
    </row>
    <row r="759" spans="1:11" ht="165" x14ac:dyDescent="0.3">
      <c r="A759" t="s">
        <v>4186</v>
      </c>
      <c r="B759" t="s">
        <v>5186</v>
      </c>
      <c r="C759" t="s">
        <v>6187</v>
      </c>
      <c r="D759" t="s">
        <v>9797</v>
      </c>
      <c r="E759" t="s">
        <v>7187</v>
      </c>
      <c r="F759" t="s">
        <v>8185</v>
      </c>
      <c r="H759" s="12" t="s">
        <v>239</v>
      </c>
      <c r="I759" t="str">
        <f t="shared" si="24"/>
        <v>'leyazsdku','5088245841711','01011479296','서울특별시  구로구 구로중앙로 17','wyyew880','키서터'</v>
      </c>
      <c r="J759" s="17" t="s">
        <v>238</v>
      </c>
      <c r="K759" t="str">
        <f t="shared" si="25"/>
        <v>insert into CUSTORMER(Customer_ID,Member_Ssn,PhoneNumber,Member_Location,Passwd,Member_Name
) values('leyazsdku','5088245841711','01011479296','서울특별시  구로구 구로중앙로 17','wyyew880','키서터');</v>
      </c>
    </row>
    <row r="760" spans="1:11" ht="165" x14ac:dyDescent="0.3">
      <c r="A760" t="s">
        <v>4187</v>
      </c>
      <c r="B760" t="s">
        <v>5187</v>
      </c>
      <c r="C760" t="s">
        <v>6188</v>
      </c>
      <c r="D760" t="s">
        <v>9797</v>
      </c>
      <c r="E760" t="s">
        <v>7188</v>
      </c>
      <c r="F760" t="s">
        <v>8186</v>
      </c>
      <c r="H760" s="12" t="s">
        <v>239</v>
      </c>
      <c r="I760" t="str">
        <f t="shared" si="24"/>
        <v>'uqsgterhr','5570029251111','01088896035','서울특별시  구로구 구로중앙로 17','gwdyy657','부피크'</v>
      </c>
      <c r="J760" s="17" t="s">
        <v>238</v>
      </c>
      <c r="K760" t="str">
        <f t="shared" si="25"/>
        <v>insert into CUSTORMER(Customer_ID,Member_Ssn,PhoneNumber,Member_Location,Passwd,Member_Name
) values('uqsgterhr','5570029251111','01088896035','서울특별시  구로구 구로중앙로 17','gwdyy657','부피크');</v>
      </c>
    </row>
    <row r="761" spans="1:11" ht="165" x14ac:dyDescent="0.3">
      <c r="A761" t="s">
        <v>4188</v>
      </c>
      <c r="B761" t="s">
        <v>5188</v>
      </c>
      <c r="C761" t="s">
        <v>6189</v>
      </c>
      <c r="D761" t="s">
        <v>9803</v>
      </c>
      <c r="E761" t="s">
        <v>7189</v>
      </c>
      <c r="F761" t="s">
        <v>8187</v>
      </c>
      <c r="H761" s="12" t="s">
        <v>239</v>
      </c>
      <c r="I761" t="str">
        <f t="shared" si="24"/>
        <v>'squxtkqfa','6707841360025','01091033222','서울특별시  구로구 고척로45길 39','odanb835','키서모'</v>
      </c>
      <c r="J761" s="17" t="s">
        <v>238</v>
      </c>
      <c r="K761" t="str">
        <f t="shared" si="25"/>
        <v>insert into CUSTORMER(Customer_ID,Member_Ssn,PhoneNumber,Member_Location,Passwd,Member_Name
) values('squxtkqfa','6707841360025','01091033222','서울특별시  구로구 고척로45길 39','odanb835','키서모');</v>
      </c>
    </row>
    <row r="762" spans="1:11" ht="165" x14ac:dyDescent="0.3">
      <c r="A762" t="s">
        <v>4189</v>
      </c>
      <c r="B762" t="s">
        <v>5189</v>
      </c>
      <c r="C762" t="s">
        <v>6190</v>
      </c>
      <c r="D762" t="s">
        <v>9801</v>
      </c>
      <c r="E762" t="s">
        <v>7190</v>
      </c>
      <c r="F762" t="s">
        <v>8188</v>
      </c>
      <c r="H762" s="12" t="s">
        <v>239</v>
      </c>
      <c r="I762" t="str">
        <f t="shared" si="24"/>
        <v>'owpmaiayq','4683899287367','01037185071','서울특별시  구로구 경인로 21','jvveu172','텨챠후'</v>
      </c>
      <c r="J762" s="17" t="s">
        <v>238</v>
      </c>
      <c r="K762" t="str">
        <f t="shared" si="25"/>
        <v>insert into CUSTORMER(Customer_ID,Member_Ssn,PhoneNumber,Member_Location,Passwd,Member_Name
) values('owpmaiayq','4683899287367','01037185071','서울특별시  구로구 경인로 21','jvveu172','텨챠후');</v>
      </c>
    </row>
    <row r="763" spans="1:11" ht="165" x14ac:dyDescent="0.3">
      <c r="A763" t="s">
        <v>4190</v>
      </c>
      <c r="B763" t="s">
        <v>5190</v>
      </c>
      <c r="C763" t="s">
        <v>6191</v>
      </c>
      <c r="D763" t="s">
        <v>9798</v>
      </c>
      <c r="E763" t="s">
        <v>7191</v>
      </c>
      <c r="F763" t="s">
        <v>8189</v>
      </c>
      <c r="H763" s="12" t="s">
        <v>239</v>
      </c>
      <c r="I763" t="str">
        <f t="shared" si="24"/>
        <v>'mwminrkhm','6950755473768','01063306241','서울특별시  구로구 가마산로25길 21','tnitq046','냐타여'</v>
      </c>
      <c r="J763" s="17" t="s">
        <v>238</v>
      </c>
      <c r="K763" t="str">
        <f t="shared" si="25"/>
        <v>insert into CUSTORMER(Customer_ID,Member_Ssn,PhoneNumber,Member_Location,Passwd,Member_Name
) values('mwminrkhm','6950755473768','01063306241','서울특별시  구로구 가마산로25길 21','tnitq046','냐타여');</v>
      </c>
    </row>
    <row r="764" spans="1:11" ht="165" x14ac:dyDescent="0.3">
      <c r="A764" t="s">
        <v>4191</v>
      </c>
      <c r="B764" t="s">
        <v>5191</v>
      </c>
      <c r="C764" t="s">
        <v>6192</v>
      </c>
      <c r="D764" t="s">
        <v>9791</v>
      </c>
      <c r="E764" t="s">
        <v>7192</v>
      </c>
      <c r="F764" t="s">
        <v>8190</v>
      </c>
      <c r="H764" s="12" t="s">
        <v>239</v>
      </c>
      <c r="I764" t="str">
        <f t="shared" si="24"/>
        <v>'sagyaqcax','4792059531841','01087074583','서울특별시  구로구 구로동로13길 68','jfvrd029','듀노타'</v>
      </c>
      <c r="J764" s="17" t="s">
        <v>238</v>
      </c>
      <c r="K764" t="str">
        <f t="shared" si="25"/>
        <v>insert into CUSTORMER(Customer_ID,Member_Ssn,PhoneNumber,Member_Location,Passwd,Member_Name
) values('sagyaqcax','4792059531841','01087074583','서울특별시  구로구 구로동로13길 68','jfvrd029','듀노타');</v>
      </c>
    </row>
    <row r="765" spans="1:11" ht="165" x14ac:dyDescent="0.3">
      <c r="A765" t="s">
        <v>4192</v>
      </c>
      <c r="B765" t="s">
        <v>5192</v>
      </c>
      <c r="C765" t="s">
        <v>6193</v>
      </c>
      <c r="D765" t="s">
        <v>9802</v>
      </c>
      <c r="E765" t="s">
        <v>7193</v>
      </c>
      <c r="F765" t="s">
        <v>8191</v>
      </c>
      <c r="H765" s="12" t="s">
        <v>239</v>
      </c>
      <c r="I765" t="str">
        <f t="shared" si="24"/>
        <v>'sydbiyomr','4025309727292','01074234411','서울특별시  구로구 가마산로 245','kwzag713','됴죠유'</v>
      </c>
      <c r="J765" s="17" t="s">
        <v>238</v>
      </c>
      <c r="K765" t="str">
        <f t="shared" si="25"/>
        <v>insert into CUSTORMER(Customer_ID,Member_Ssn,PhoneNumber,Member_Location,Passwd,Member_Name
) values('sydbiyomr','4025309727292','01074234411','서울특별시  구로구 가마산로 245','kwzag713','됴죠유');</v>
      </c>
    </row>
    <row r="766" spans="1:11" ht="165" x14ac:dyDescent="0.3">
      <c r="A766" t="s">
        <v>4193</v>
      </c>
      <c r="B766" t="s">
        <v>5193</v>
      </c>
      <c r="C766" t="s">
        <v>6194</v>
      </c>
      <c r="D766" t="s">
        <v>9798</v>
      </c>
      <c r="E766" t="s">
        <v>7194</v>
      </c>
      <c r="F766" t="s">
        <v>8192</v>
      </c>
      <c r="H766" s="12" t="s">
        <v>239</v>
      </c>
      <c r="I766" t="str">
        <f t="shared" si="24"/>
        <v>'byuroobew','0567893611487','01089501753','서울특별시  구로구 가마산로25길 21','zynwy380','뉴며뉴'</v>
      </c>
      <c r="J766" s="17" t="s">
        <v>238</v>
      </c>
      <c r="K766" t="str">
        <f t="shared" si="25"/>
        <v>insert into CUSTORMER(Customer_ID,Member_Ssn,PhoneNumber,Member_Location,Passwd,Member_Name
) values('byuroobew','0567893611487','01089501753','서울특별시  구로구 가마산로25길 21','zynwy380','뉴며뉴');</v>
      </c>
    </row>
    <row r="767" spans="1:11" ht="165" x14ac:dyDescent="0.3">
      <c r="A767" t="s">
        <v>4194</v>
      </c>
      <c r="B767" t="s">
        <v>5194</v>
      </c>
      <c r="C767" t="s">
        <v>6195</v>
      </c>
      <c r="D767" t="s">
        <v>9795</v>
      </c>
      <c r="E767" t="s">
        <v>7195</v>
      </c>
      <c r="F767" t="s">
        <v>8193</v>
      </c>
      <c r="H767" s="12" t="s">
        <v>239</v>
      </c>
      <c r="I767" t="str">
        <f t="shared" si="24"/>
        <v>'vbxdpjgtx','8335417696073','01015835293','서울특별시  구로구 가마산로25길 33','giesp937','더햐교'</v>
      </c>
      <c r="J767" s="17" t="s">
        <v>238</v>
      </c>
      <c r="K767" t="str">
        <f t="shared" si="25"/>
        <v>insert into CUSTORMER(Customer_ID,Member_Ssn,PhoneNumber,Member_Location,Passwd,Member_Name
) values('vbxdpjgtx','8335417696073','01015835293','서울특별시  구로구 가마산로25길 33','giesp937','더햐교');</v>
      </c>
    </row>
    <row r="768" spans="1:11" ht="165" x14ac:dyDescent="0.3">
      <c r="A768" t="s">
        <v>4195</v>
      </c>
      <c r="B768" t="s">
        <v>5195</v>
      </c>
      <c r="C768" t="s">
        <v>6196</v>
      </c>
      <c r="D768" t="s">
        <v>9794</v>
      </c>
      <c r="E768" t="s">
        <v>7196</v>
      </c>
      <c r="F768" t="s">
        <v>8194</v>
      </c>
      <c r="H768" s="12" t="s">
        <v>239</v>
      </c>
      <c r="I768" t="str">
        <f t="shared" si="24"/>
        <v>'kulfqtrom','7409530117105','01071552189','서울특별시  구로구 가마산로25길 9-24','xqmgp600','트교료'</v>
      </c>
      <c r="J768" s="17" t="s">
        <v>238</v>
      </c>
      <c r="K768" t="str">
        <f t="shared" si="25"/>
        <v>insert into CUSTORMER(Customer_ID,Member_Ssn,PhoneNumber,Member_Location,Passwd,Member_Name
) values('kulfqtrom','7409530117105','01071552189','서울특별시  구로구 가마산로25길 9-24','xqmgp600','트교료');</v>
      </c>
    </row>
    <row r="769" spans="1:11" ht="165" x14ac:dyDescent="0.3">
      <c r="A769" t="s">
        <v>4196</v>
      </c>
      <c r="B769" t="s">
        <v>5196</v>
      </c>
      <c r="C769" t="s">
        <v>6197</v>
      </c>
      <c r="D769" t="s">
        <v>9799</v>
      </c>
      <c r="E769" t="s">
        <v>7197</v>
      </c>
      <c r="F769" t="s">
        <v>8195</v>
      </c>
      <c r="H769" s="12" t="s">
        <v>239</v>
      </c>
      <c r="I769" t="str">
        <f t="shared" si="24"/>
        <v>'lezjsqsyk','5728222841350','01066602295','서울특별시  구로구 가마산로26길 34','sqkla819','기파어'</v>
      </c>
      <c r="J769" s="17" t="s">
        <v>238</v>
      </c>
      <c r="K769" t="str">
        <f t="shared" si="25"/>
        <v>insert into CUSTORMER(Customer_ID,Member_Ssn,PhoneNumber,Member_Location,Passwd,Member_Name
) values('lezjsqsyk','5728222841350','01066602295','서울특별시  구로구 가마산로26길 34','sqkla819','기파어');</v>
      </c>
    </row>
    <row r="770" spans="1:11" ht="165" x14ac:dyDescent="0.3">
      <c r="A770" t="s">
        <v>4197</v>
      </c>
      <c r="B770" t="s">
        <v>5197</v>
      </c>
      <c r="C770" t="s">
        <v>6198</v>
      </c>
      <c r="D770" t="s">
        <v>9801</v>
      </c>
      <c r="E770" t="s">
        <v>7198</v>
      </c>
      <c r="F770" t="s">
        <v>8196</v>
      </c>
      <c r="H770" s="12" t="s">
        <v>239</v>
      </c>
      <c r="I770" t="str">
        <f t="shared" si="24"/>
        <v>'lcfhthxer','8837970436224','01055703773','서울특별시  구로구 경인로 21','mzgod031','쵸처도'</v>
      </c>
      <c r="J770" s="17" t="s">
        <v>238</v>
      </c>
      <c r="K770" t="str">
        <f t="shared" si="25"/>
        <v>insert into CUSTORMER(Customer_ID,Member_Ssn,PhoneNumber,Member_Location,Passwd,Member_Name
) values('lcfhthxer','8837970436224','01055703773','서울특별시  구로구 경인로 21','mzgod031','쵸처도');</v>
      </c>
    </row>
    <row r="771" spans="1:11" ht="165" x14ac:dyDescent="0.3">
      <c r="A771" t="s">
        <v>4198</v>
      </c>
      <c r="B771" t="s">
        <v>5198</v>
      </c>
      <c r="C771" t="s">
        <v>6199</v>
      </c>
      <c r="D771" t="s">
        <v>9798</v>
      </c>
      <c r="E771" t="s">
        <v>7199</v>
      </c>
      <c r="F771" t="s">
        <v>8197</v>
      </c>
      <c r="H771" s="12" t="s">
        <v>239</v>
      </c>
      <c r="I771" t="str">
        <f t="shared" si="24"/>
        <v>'dvdexrokb','2374240471467','01057532910','서울특별시  구로구 가마산로25길 21','maqzc320','트벼류'</v>
      </c>
      <c r="J771" s="17" t="s">
        <v>238</v>
      </c>
      <c r="K771" t="str">
        <f t="shared" si="25"/>
        <v>insert into CUSTORMER(Customer_ID,Member_Ssn,PhoneNumber,Member_Location,Passwd,Member_Name
) values('dvdexrokb','2374240471467','01057532910','서울특별시  구로구 가마산로25길 21','maqzc320','트벼류');</v>
      </c>
    </row>
    <row r="772" spans="1:11" ht="165" x14ac:dyDescent="0.3">
      <c r="A772" t="s">
        <v>4199</v>
      </c>
      <c r="B772" t="s">
        <v>5199</v>
      </c>
      <c r="C772" t="s">
        <v>6200</v>
      </c>
      <c r="D772" t="s">
        <v>9800</v>
      </c>
      <c r="E772" t="s">
        <v>7200</v>
      </c>
      <c r="F772" t="s">
        <v>8198</v>
      </c>
      <c r="H772" s="12" t="s">
        <v>239</v>
      </c>
      <c r="I772" t="str">
        <f t="shared" si="24"/>
        <v>'tahuzkobd','0995234051272','01068224578','서울특별시  구로구 구로동로26길 54','prxdn505','자규르'</v>
      </c>
      <c r="J772" s="17" t="s">
        <v>238</v>
      </c>
      <c r="K772" t="str">
        <f t="shared" si="25"/>
        <v>insert into CUSTORMER(Customer_ID,Member_Ssn,PhoneNumber,Member_Location,Passwd,Member_Name
) values('tahuzkobd','0995234051272','01068224578','서울특별시  구로구 구로동로26길 54','prxdn505','자규르');</v>
      </c>
    </row>
    <row r="773" spans="1:11" ht="165" x14ac:dyDescent="0.3">
      <c r="A773" t="s">
        <v>4200</v>
      </c>
      <c r="B773" t="s">
        <v>5200</v>
      </c>
      <c r="C773" t="s">
        <v>6201</v>
      </c>
      <c r="D773" t="s">
        <v>9801</v>
      </c>
      <c r="E773" t="s">
        <v>7201</v>
      </c>
      <c r="F773" t="s">
        <v>8199</v>
      </c>
      <c r="H773" s="12" t="s">
        <v>239</v>
      </c>
      <c r="I773" t="str">
        <f t="shared" si="24"/>
        <v>'avxjvysqh','1677714857900','01092814333','서울특별시  구로구 경인로 21','tevut150','키자르'</v>
      </c>
      <c r="J773" s="17" t="s">
        <v>238</v>
      </c>
      <c r="K773" t="str">
        <f t="shared" si="25"/>
        <v>insert into CUSTORMER(Customer_ID,Member_Ssn,PhoneNumber,Member_Location,Passwd,Member_Name
) values('avxjvysqh','1677714857900','01092814333','서울특별시  구로구 경인로 21','tevut150','키자르');</v>
      </c>
    </row>
    <row r="774" spans="1:11" ht="165" x14ac:dyDescent="0.3">
      <c r="A774" t="s">
        <v>4201</v>
      </c>
      <c r="B774" t="s">
        <v>5201</v>
      </c>
      <c r="C774" t="s">
        <v>6202</v>
      </c>
      <c r="D774" t="s">
        <v>9797</v>
      </c>
      <c r="E774" t="s">
        <v>7202</v>
      </c>
      <c r="F774" t="s">
        <v>8200</v>
      </c>
      <c r="H774" s="12" t="s">
        <v>239</v>
      </c>
      <c r="I774" t="str">
        <f t="shared" si="24"/>
        <v>'rcaitzuww','3652298672382','01046069177','서울특별시  구로구 구로중앙로 17','qedqi420','교키펴'</v>
      </c>
      <c r="J774" s="17" t="s">
        <v>238</v>
      </c>
      <c r="K774" t="str">
        <f t="shared" si="25"/>
        <v>insert into CUSTORMER(Customer_ID,Member_Ssn,PhoneNumber,Member_Location,Passwd,Member_Name
) values('rcaitzuww','3652298672382','01046069177','서울특별시  구로구 구로중앙로 17','qedqi420','교키펴');</v>
      </c>
    </row>
    <row r="775" spans="1:11" ht="165" x14ac:dyDescent="0.3">
      <c r="A775" t="s">
        <v>4202</v>
      </c>
      <c r="B775" t="s">
        <v>5202</v>
      </c>
      <c r="C775" t="s">
        <v>6203</v>
      </c>
      <c r="D775" t="s">
        <v>9797</v>
      </c>
      <c r="E775" t="s">
        <v>7203</v>
      </c>
      <c r="F775" t="s">
        <v>8201</v>
      </c>
      <c r="H775" s="12" t="s">
        <v>239</v>
      </c>
      <c r="I775" t="str">
        <f t="shared" si="24"/>
        <v>'uezelsryl','4245235663639','01068640546','서울특별시  구로구 구로중앙로 17','dvvsx568','며셔츄'</v>
      </c>
      <c r="J775" s="17" t="s">
        <v>238</v>
      </c>
      <c r="K775" t="str">
        <f t="shared" si="25"/>
        <v>insert into CUSTORMER(Customer_ID,Member_Ssn,PhoneNumber,Member_Location,Passwd,Member_Name
) values('uezelsryl','4245235663639','01068640546','서울특별시  구로구 구로중앙로 17','dvvsx568','며셔츄');</v>
      </c>
    </row>
    <row r="776" spans="1:11" ht="165" x14ac:dyDescent="0.3">
      <c r="A776" t="s">
        <v>4203</v>
      </c>
      <c r="B776" t="s">
        <v>5203</v>
      </c>
      <c r="C776" t="s">
        <v>6204</v>
      </c>
      <c r="D776" t="s">
        <v>9796</v>
      </c>
      <c r="E776" t="s">
        <v>7204</v>
      </c>
      <c r="F776" t="s">
        <v>8202</v>
      </c>
      <c r="H776" s="12" t="s">
        <v>239</v>
      </c>
      <c r="I776" t="str">
        <f t="shared" si="24"/>
        <v>'hwkdjxqlv','1630612100762','01094416768','서울특별시  구로구 구로중앙로28길 66','kunwn334','포텨져'</v>
      </c>
      <c r="J776" s="17" t="s">
        <v>238</v>
      </c>
      <c r="K776" t="str">
        <f t="shared" si="25"/>
        <v>insert into CUSTORMER(Customer_ID,Member_Ssn,PhoneNumber,Member_Location,Passwd,Member_Name
) values('hwkdjxqlv','1630612100762','01094416768','서울특별시  구로구 구로중앙로28길 66','kunwn334','포텨져');</v>
      </c>
    </row>
    <row r="777" spans="1:11" ht="165" x14ac:dyDescent="0.3">
      <c r="A777" t="s">
        <v>4204</v>
      </c>
      <c r="B777" t="s">
        <v>5204</v>
      </c>
      <c r="C777" t="s">
        <v>6205</v>
      </c>
      <c r="D777" t="s">
        <v>9794</v>
      </c>
      <c r="E777" t="s">
        <v>7205</v>
      </c>
      <c r="F777" t="s">
        <v>8203</v>
      </c>
      <c r="H777" s="12" t="s">
        <v>239</v>
      </c>
      <c r="I777" t="str">
        <f t="shared" si="24"/>
        <v>'ibovfepxd','7742689614687','01093314556','서울특별시  구로구 가마산로25길 9-24','majnv190','류디우'</v>
      </c>
      <c r="J777" s="17" t="s">
        <v>238</v>
      </c>
      <c r="K777" t="str">
        <f t="shared" si="25"/>
        <v>insert into CUSTORMER(Customer_ID,Member_Ssn,PhoneNumber,Member_Location,Passwd,Member_Name
) values('ibovfepxd','7742689614687','01093314556','서울특별시  구로구 가마산로25길 9-24','majnv190','류디우');</v>
      </c>
    </row>
    <row r="778" spans="1:11" ht="165" x14ac:dyDescent="0.3">
      <c r="A778" t="s">
        <v>4205</v>
      </c>
      <c r="B778" t="s">
        <v>5205</v>
      </c>
      <c r="C778" t="s">
        <v>6206</v>
      </c>
      <c r="D778" t="s">
        <v>9795</v>
      </c>
      <c r="E778" t="s">
        <v>7206</v>
      </c>
      <c r="F778" t="s">
        <v>8204</v>
      </c>
      <c r="H778" s="12" t="s">
        <v>239</v>
      </c>
      <c r="I778" t="str">
        <f t="shared" si="24"/>
        <v>'lnrefubhe','3118841901801','01078407951','서울특별시  구로구 가마산로25길 33','vfptg467','뵤샤이'</v>
      </c>
      <c r="J778" s="17" t="s">
        <v>238</v>
      </c>
      <c r="K778" t="str">
        <f t="shared" si="25"/>
        <v>insert into CUSTORMER(Customer_ID,Member_Ssn,PhoneNumber,Member_Location,Passwd,Member_Name
) values('lnrefubhe','3118841901801','01078407951','서울특별시  구로구 가마산로25길 33','vfptg467','뵤샤이');</v>
      </c>
    </row>
    <row r="779" spans="1:11" ht="165" x14ac:dyDescent="0.3">
      <c r="A779" t="s">
        <v>4206</v>
      </c>
      <c r="B779" t="s">
        <v>5206</v>
      </c>
      <c r="C779" t="s">
        <v>6207</v>
      </c>
      <c r="D779" t="s">
        <v>9800</v>
      </c>
      <c r="E779" t="s">
        <v>7207</v>
      </c>
      <c r="F779" t="s">
        <v>8205</v>
      </c>
      <c r="H779" s="12" t="s">
        <v>239</v>
      </c>
      <c r="I779" t="str">
        <f t="shared" si="24"/>
        <v>'kxxgeytet','4649873231968','01052840691','서울특별시  구로구 구로동로26길 54','wxqqi045','툐쥬뱌'</v>
      </c>
      <c r="J779" s="17" t="s">
        <v>238</v>
      </c>
      <c r="K779" t="str">
        <f t="shared" si="25"/>
        <v>insert into CUSTORMER(Customer_ID,Member_Ssn,PhoneNumber,Member_Location,Passwd,Member_Name
) values('kxxgeytet','4649873231968','01052840691','서울특별시  구로구 구로동로26길 54','wxqqi045','툐쥬뱌');</v>
      </c>
    </row>
    <row r="780" spans="1:11" ht="165" x14ac:dyDescent="0.3">
      <c r="A780" t="s">
        <v>4207</v>
      </c>
      <c r="B780" t="s">
        <v>5207</v>
      </c>
      <c r="C780" t="s">
        <v>6208</v>
      </c>
      <c r="D780" t="s">
        <v>9793</v>
      </c>
      <c r="E780" t="s">
        <v>7208</v>
      </c>
      <c r="F780" t="s">
        <v>8206</v>
      </c>
      <c r="H780" s="12" t="s">
        <v>239</v>
      </c>
      <c r="I780" t="str">
        <f t="shared" si="24"/>
        <v>'dbgkqkhic','3148749025792','01052814852','서울특별시  구로구 경인로 302-1','iswvy437','츄가됴'</v>
      </c>
      <c r="J780" s="17" t="s">
        <v>238</v>
      </c>
      <c r="K780" t="str">
        <f t="shared" si="25"/>
        <v>insert into CUSTORMER(Customer_ID,Member_Ssn,PhoneNumber,Member_Location,Passwd,Member_Name
) values('dbgkqkhic','3148749025792','01052814852','서울특별시  구로구 경인로 302-1','iswvy437','츄가됴');</v>
      </c>
    </row>
    <row r="781" spans="1:11" ht="165" x14ac:dyDescent="0.3">
      <c r="A781" t="s">
        <v>4208</v>
      </c>
      <c r="B781" t="s">
        <v>5208</v>
      </c>
      <c r="C781" t="s">
        <v>6209</v>
      </c>
      <c r="D781" t="s">
        <v>9795</v>
      </c>
      <c r="E781" t="s">
        <v>7209</v>
      </c>
      <c r="F781" t="s">
        <v>8207</v>
      </c>
      <c r="H781" s="12" t="s">
        <v>239</v>
      </c>
      <c r="I781" t="str">
        <f t="shared" si="24"/>
        <v>'skgbounep','3036719375605','01010417938','서울특별시  구로구 가마산로25길 33','gofov521','샤차타'</v>
      </c>
      <c r="J781" s="17" t="s">
        <v>238</v>
      </c>
      <c r="K781" t="str">
        <f t="shared" si="25"/>
        <v>insert into CUSTORMER(Customer_ID,Member_Ssn,PhoneNumber,Member_Location,Passwd,Member_Name
) values('skgbounep','3036719375605','01010417938','서울특별시  구로구 가마산로25길 33','gofov521','샤차타');</v>
      </c>
    </row>
    <row r="782" spans="1:11" ht="165" x14ac:dyDescent="0.3">
      <c r="A782" t="s">
        <v>4209</v>
      </c>
      <c r="B782" t="s">
        <v>5209</v>
      </c>
      <c r="C782" t="s">
        <v>6210</v>
      </c>
      <c r="D782" t="s">
        <v>9802</v>
      </c>
      <c r="E782" t="s">
        <v>7210</v>
      </c>
      <c r="F782" t="s">
        <v>8208</v>
      </c>
      <c r="H782" s="12" t="s">
        <v>239</v>
      </c>
      <c r="I782" t="str">
        <f t="shared" si="24"/>
        <v>'ognhiyptx','2124770690432','01047055849','서울특별시  구로구 가마산로 245','gpxea709','프하구'</v>
      </c>
      <c r="J782" s="17" t="s">
        <v>238</v>
      </c>
      <c r="K782" t="str">
        <f t="shared" si="25"/>
        <v>insert into CUSTORMER(Customer_ID,Member_Ssn,PhoneNumber,Member_Location,Passwd,Member_Name
) values('ognhiyptx','2124770690432','01047055849','서울특별시  구로구 가마산로 245','gpxea709','프하구');</v>
      </c>
    </row>
    <row r="783" spans="1:11" ht="165" x14ac:dyDescent="0.3">
      <c r="A783" t="s">
        <v>4210</v>
      </c>
      <c r="B783" t="s">
        <v>5210</v>
      </c>
      <c r="C783" t="s">
        <v>6211</v>
      </c>
      <c r="D783" t="s">
        <v>9791</v>
      </c>
      <c r="E783" t="s">
        <v>7211</v>
      </c>
      <c r="F783" t="s">
        <v>8209</v>
      </c>
      <c r="H783" s="12" t="s">
        <v>239</v>
      </c>
      <c r="I783" t="str">
        <f t="shared" si="24"/>
        <v>'naadqdsqo','5753213316917','01031132117','서울특별시  구로구 구로동로13길 68','joauz997','오차다'</v>
      </c>
      <c r="J783" s="17" t="s">
        <v>238</v>
      </c>
      <c r="K783" t="str">
        <f t="shared" si="25"/>
        <v>insert into CUSTORMER(Customer_ID,Member_Ssn,PhoneNumber,Member_Location,Passwd,Member_Name
) values('naadqdsqo','5753213316917','01031132117','서울특별시  구로구 구로동로13길 68','joauz997','오차다');</v>
      </c>
    </row>
    <row r="784" spans="1:11" ht="165" x14ac:dyDescent="0.3">
      <c r="A784" t="s">
        <v>4211</v>
      </c>
      <c r="B784" t="s">
        <v>5211</v>
      </c>
      <c r="C784" t="s">
        <v>6212</v>
      </c>
      <c r="D784" t="s">
        <v>9791</v>
      </c>
      <c r="E784" t="s">
        <v>7212</v>
      </c>
      <c r="F784" t="s">
        <v>8210</v>
      </c>
      <c r="H784" s="12" t="s">
        <v>239</v>
      </c>
      <c r="I784" t="str">
        <f t="shared" si="24"/>
        <v>'geghanmio','1660613725487','01008184518','서울특별시  구로구 구로동로13길 68','nhqiy141','뱌슈그'</v>
      </c>
      <c r="J784" s="17" t="s">
        <v>238</v>
      </c>
      <c r="K784" t="str">
        <f t="shared" si="25"/>
        <v>insert into CUSTORMER(Customer_ID,Member_Ssn,PhoneNumber,Member_Location,Passwd,Member_Name
) values('geghanmio','1660613725487','01008184518','서울특별시  구로구 구로동로13길 68','nhqiy141','뱌슈그');</v>
      </c>
    </row>
    <row r="785" spans="1:11" ht="165" x14ac:dyDescent="0.3">
      <c r="A785" t="s">
        <v>4212</v>
      </c>
      <c r="B785" t="s">
        <v>5212</v>
      </c>
      <c r="C785" t="s">
        <v>6213</v>
      </c>
      <c r="D785" t="s">
        <v>9802</v>
      </c>
      <c r="E785" t="s">
        <v>7213</v>
      </c>
      <c r="F785" t="s">
        <v>8211</v>
      </c>
      <c r="H785" s="12" t="s">
        <v>239</v>
      </c>
      <c r="I785" t="str">
        <f t="shared" si="24"/>
        <v>'fusopwjcd','5552724360088','01014425277','서울특별시  구로구 가마산로 245','jpfkp827','두히쟈'</v>
      </c>
      <c r="J785" s="17" t="s">
        <v>238</v>
      </c>
      <c r="K785" t="str">
        <f t="shared" si="25"/>
        <v>insert into CUSTORMER(Customer_ID,Member_Ssn,PhoneNumber,Member_Location,Passwd,Member_Name
) values('fusopwjcd','5552724360088','01014425277','서울특별시  구로구 가마산로 245','jpfkp827','두히쟈');</v>
      </c>
    </row>
    <row r="786" spans="1:11" ht="165" x14ac:dyDescent="0.3">
      <c r="A786" t="s">
        <v>4213</v>
      </c>
      <c r="B786" t="s">
        <v>5213</v>
      </c>
      <c r="C786" t="s">
        <v>6214</v>
      </c>
      <c r="D786" t="s">
        <v>9802</v>
      </c>
      <c r="E786" t="s">
        <v>7214</v>
      </c>
      <c r="F786" t="s">
        <v>8212</v>
      </c>
      <c r="H786" s="12" t="s">
        <v>239</v>
      </c>
      <c r="I786" t="str">
        <f t="shared" ref="I786:I849" si="26">"'"&amp;A786&amp;"','"&amp;B786&amp;"','"&amp;C786&amp;"','"&amp;D786&amp;"','"&amp;E786&amp;"','"&amp;F786&amp;"'"</f>
        <v>'fssldarmy','9581053607978','01028908236','서울특별시  구로구 가마산로 245','xklsu474','아포모'</v>
      </c>
      <c r="J786" s="17" t="s">
        <v>238</v>
      </c>
      <c r="K786" t="str">
        <f t="shared" ref="K786:K849" si="27">H786&amp;I786&amp;J786</f>
        <v>insert into CUSTORMER(Customer_ID,Member_Ssn,PhoneNumber,Member_Location,Passwd,Member_Name
) values('fssldarmy','9581053607978','01028908236','서울특별시  구로구 가마산로 245','xklsu474','아포모');</v>
      </c>
    </row>
    <row r="787" spans="1:11" ht="165" x14ac:dyDescent="0.3">
      <c r="A787" t="s">
        <v>4214</v>
      </c>
      <c r="B787" t="s">
        <v>5214</v>
      </c>
      <c r="C787" t="s">
        <v>6215</v>
      </c>
      <c r="D787" t="s">
        <v>9801</v>
      </c>
      <c r="E787" t="s">
        <v>7215</v>
      </c>
      <c r="F787" t="s">
        <v>8213</v>
      </c>
      <c r="H787" s="12" t="s">
        <v>239</v>
      </c>
      <c r="I787" t="str">
        <f t="shared" si="26"/>
        <v>'obnceuunz','3212965843424','01000210984','서울특별시  구로구 경인로 21','ztrlw838','어비차'</v>
      </c>
      <c r="J787" s="17" t="s">
        <v>238</v>
      </c>
      <c r="K787" t="str">
        <f t="shared" si="27"/>
        <v>insert into CUSTORMER(Customer_ID,Member_Ssn,PhoneNumber,Member_Location,Passwd,Member_Name
) values('obnceuunz','3212965843424','01000210984','서울특별시  구로구 경인로 21','ztrlw838','어비차');</v>
      </c>
    </row>
    <row r="788" spans="1:11" ht="165" x14ac:dyDescent="0.3">
      <c r="A788" t="s">
        <v>4215</v>
      </c>
      <c r="B788" t="s">
        <v>5215</v>
      </c>
      <c r="C788" t="s">
        <v>6216</v>
      </c>
      <c r="D788" t="s">
        <v>9803</v>
      </c>
      <c r="E788" t="s">
        <v>7216</v>
      </c>
      <c r="F788" t="s">
        <v>8214</v>
      </c>
      <c r="H788" s="12" t="s">
        <v>239</v>
      </c>
      <c r="I788" t="str">
        <f t="shared" si="26"/>
        <v>'bjthhkrew','1359237903958','01019956093','서울특별시  구로구 고척로45길 39','nrqdu996','며파느'</v>
      </c>
      <c r="J788" s="17" t="s">
        <v>238</v>
      </c>
      <c r="K788" t="str">
        <f t="shared" si="27"/>
        <v>insert into CUSTORMER(Customer_ID,Member_Ssn,PhoneNumber,Member_Location,Passwd,Member_Name
) values('bjthhkrew','1359237903958','01019956093','서울특별시  구로구 고척로45길 39','nrqdu996','며파느');</v>
      </c>
    </row>
    <row r="789" spans="1:11" ht="165" x14ac:dyDescent="0.3">
      <c r="A789" t="s">
        <v>4216</v>
      </c>
      <c r="B789" t="s">
        <v>5216</v>
      </c>
      <c r="C789" t="s">
        <v>6217</v>
      </c>
      <c r="D789" t="s">
        <v>9797</v>
      </c>
      <c r="E789" t="s">
        <v>7217</v>
      </c>
      <c r="F789" t="s">
        <v>8215</v>
      </c>
      <c r="H789" s="12" t="s">
        <v>239</v>
      </c>
      <c r="I789" t="str">
        <f t="shared" si="26"/>
        <v>'rcvjjqswz','1136515448400','01015261224','서울특별시  구로구 구로중앙로 17','gscrp547','스루브'</v>
      </c>
      <c r="J789" s="17" t="s">
        <v>238</v>
      </c>
      <c r="K789" t="str">
        <f t="shared" si="27"/>
        <v>insert into CUSTORMER(Customer_ID,Member_Ssn,PhoneNumber,Member_Location,Passwd,Member_Name
) values('rcvjjqswz','1136515448400','01015261224','서울특별시  구로구 구로중앙로 17','gscrp547','스루브');</v>
      </c>
    </row>
    <row r="790" spans="1:11" ht="165" x14ac:dyDescent="0.3">
      <c r="A790" t="s">
        <v>4217</v>
      </c>
      <c r="B790" t="s">
        <v>5217</v>
      </c>
      <c r="C790" t="s">
        <v>6218</v>
      </c>
      <c r="D790" t="s">
        <v>9803</v>
      </c>
      <c r="E790" t="s">
        <v>7218</v>
      </c>
      <c r="F790" t="s">
        <v>8216</v>
      </c>
      <c r="H790" s="12" t="s">
        <v>239</v>
      </c>
      <c r="I790" t="str">
        <f t="shared" si="26"/>
        <v>'vhibgvgoy','8496042725588','01027587613','서울특별시  구로구 고척로45길 39','lcvlb653','키머타'</v>
      </c>
      <c r="J790" s="17" t="s">
        <v>238</v>
      </c>
      <c r="K790" t="str">
        <f t="shared" si="27"/>
        <v>insert into CUSTORMER(Customer_ID,Member_Ssn,PhoneNumber,Member_Location,Passwd,Member_Name
) values('vhibgvgoy','8496042725588','01027587613','서울특별시  구로구 고척로45길 39','lcvlb653','키머타');</v>
      </c>
    </row>
    <row r="791" spans="1:11" ht="165" x14ac:dyDescent="0.3">
      <c r="A791" t="s">
        <v>4218</v>
      </c>
      <c r="B791" t="s">
        <v>5218</v>
      </c>
      <c r="C791" t="s">
        <v>6219</v>
      </c>
      <c r="D791" t="s">
        <v>9795</v>
      </c>
      <c r="E791" t="s">
        <v>7219</v>
      </c>
      <c r="F791" t="s">
        <v>8217</v>
      </c>
      <c r="H791" s="12" t="s">
        <v>239</v>
      </c>
      <c r="I791" t="str">
        <f t="shared" si="26"/>
        <v>'fomrglffy','1563330634410','01044715338','서울특별시  구로구 가마산로25길 33','olpwa331','거오니'</v>
      </c>
      <c r="J791" s="17" t="s">
        <v>238</v>
      </c>
      <c r="K791" t="str">
        <f t="shared" si="27"/>
        <v>insert into CUSTORMER(Customer_ID,Member_Ssn,PhoneNumber,Member_Location,Passwd,Member_Name
) values('fomrglffy','1563330634410','01044715338','서울특별시  구로구 가마산로25길 33','olpwa331','거오니');</v>
      </c>
    </row>
    <row r="792" spans="1:11" ht="165" x14ac:dyDescent="0.3">
      <c r="A792" t="s">
        <v>4219</v>
      </c>
      <c r="B792" t="s">
        <v>5219</v>
      </c>
      <c r="C792" t="s">
        <v>6220</v>
      </c>
      <c r="D792" t="s">
        <v>9794</v>
      </c>
      <c r="E792" t="s">
        <v>7220</v>
      </c>
      <c r="F792" t="s">
        <v>8218</v>
      </c>
      <c r="H792" s="12" t="s">
        <v>239</v>
      </c>
      <c r="I792" t="str">
        <f t="shared" si="26"/>
        <v>'ajfrocumb','0426346892872','01050410181','서울특별시  구로구 가마산로25길 9-24','nlbex954','초트고'</v>
      </c>
      <c r="J792" s="17" t="s">
        <v>238</v>
      </c>
      <c r="K792" t="str">
        <f t="shared" si="27"/>
        <v>insert into CUSTORMER(Customer_ID,Member_Ssn,PhoneNumber,Member_Location,Passwd,Member_Name
) values('ajfrocumb','0426346892872','01050410181','서울특별시  구로구 가마산로25길 9-24','nlbex954','초트고');</v>
      </c>
    </row>
    <row r="793" spans="1:11" ht="165" x14ac:dyDescent="0.3">
      <c r="A793" t="s">
        <v>4220</v>
      </c>
      <c r="B793" t="s">
        <v>5220</v>
      </c>
      <c r="C793" t="s">
        <v>6221</v>
      </c>
      <c r="D793" t="s">
        <v>9803</v>
      </c>
      <c r="E793" t="s">
        <v>7221</v>
      </c>
      <c r="F793" t="s">
        <v>8219</v>
      </c>
      <c r="H793" s="12" t="s">
        <v>239</v>
      </c>
      <c r="I793" t="str">
        <f t="shared" si="26"/>
        <v>'bigbehgud','7141916189605','01070151654','서울특별시  구로구 고척로45길 39','quxwp760','허켜쿠'</v>
      </c>
      <c r="J793" s="17" t="s">
        <v>238</v>
      </c>
      <c r="K793" t="str">
        <f t="shared" si="27"/>
        <v>insert into CUSTORMER(Customer_ID,Member_Ssn,PhoneNumber,Member_Location,Passwd,Member_Name
) values('bigbehgud','7141916189605','01070151654','서울특별시  구로구 고척로45길 39','quxwp760','허켜쿠');</v>
      </c>
    </row>
    <row r="794" spans="1:11" ht="165" x14ac:dyDescent="0.3">
      <c r="A794" t="s">
        <v>4221</v>
      </c>
      <c r="B794" t="s">
        <v>5221</v>
      </c>
      <c r="C794" t="s">
        <v>6222</v>
      </c>
      <c r="D794" t="s">
        <v>9797</v>
      </c>
      <c r="E794" t="s">
        <v>7222</v>
      </c>
      <c r="F794" t="s">
        <v>8220</v>
      </c>
      <c r="H794" s="12" t="s">
        <v>239</v>
      </c>
      <c r="I794" t="str">
        <f t="shared" si="26"/>
        <v>'sstpvqvid','5784875118306','01055070439','서울특별시  구로구 구로중앙로 17','lmgbi272','치로니'</v>
      </c>
      <c r="J794" s="17" t="s">
        <v>238</v>
      </c>
      <c r="K794" t="str">
        <f t="shared" si="27"/>
        <v>insert into CUSTORMER(Customer_ID,Member_Ssn,PhoneNumber,Member_Location,Passwd,Member_Name
) values('sstpvqvid','5784875118306','01055070439','서울특별시  구로구 구로중앙로 17','lmgbi272','치로니');</v>
      </c>
    </row>
    <row r="795" spans="1:11" ht="165" x14ac:dyDescent="0.3">
      <c r="A795" t="s">
        <v>4222</v>
      </c>
      <c r="B795" t="s">
        <v>5222</v>
      </c>
      <c r="C795" t="s">
        <v>6223</v>
      </c>
      <c r="D795" t="s">
        <v>9803</v>
      </c>
      <c r="E795" t="s">
        <v>7223</v>
      </c>
      <c r="F795" t="s">
        <v>8221</v>
      </c>
      <c r="H795" s="12" t="s">
        <v>239</v>
      </c>
      <c r="I795" t="str">
        <f t="shared" si="26"/>
        <v>'oglzqqqko','8063350884270','01051384627','서울특별시  구로구 고척로45길 39','tjnth889','조료머'</v>
      </c>
      <c r="J795" s="17" t="s">
        <v>238</v>
      </c>
      <c r="K795" t="str">
        <f t="shared" si="27"/>
        <v>insert into CUSTORMER(Customer_ID,Member_Ssn,PhoneNumber,Member_Location,Passwd,Member_Name
) values('oglzqqqko','8063350884270','01051384627','서울특별시  구로구 고척로45길 39','tjnth889','조료머');</v>
      </c>
    </row>
    <row r="796" spans="1:11" ht="165" x14ac:dyDescent="0.3">
      <c r="A796" t="s">
        <v>4223</v>
      </c>
      <c r="B796" t="s">
        <v>5223</v>
      </c>
      <c r="C796" t="s">
        <v>6224</v>
      </c>
      <c r="D796" t="s">
        <v>9802</v>
      </c>
      <c r="E796" t="s">
        <v>7224</v>
      </c>
      <c r="F796" t="s">
        <v>8222</v>
      </c>
      <c r="H796" s="12" t="s">
        <v>239</v>
      </c>
      <c r="I796" t="str">
        <f t="shared" si="26"/>
        <v>'szezuufpi','2328459457220','01063411305','서울특별시  구로구 가마산로 245','zioyy553','느휴가'</v>
      </c>
      <c r="J796" s="17" t="s">
        <v>238</v>
      </c>
      <c r="K796" t="str">
        <f t="shared" si="27"/>
        <v>insert into CUSTORMER(Customer_ID,Member_Ssn,PhoneNumber,Member_Location,Passwd,Member_Name
) values('szezuufpi','2328459457220','01063411305','서울특별시  구로구 가마산로 245','zioyy553','느휴가');</v>
      </c>
    </row>
    <row r="797" spans="1:11" ht="165" x14ac:dyDescent="0.3">
      <c r="A797" t="s">
        <v>4224</v>
      </c>
      <c r="B797" t="s">
        <v>5224</v>
      </c>
      <c r="C797" t="s">
        <v>6225</v>
      </c>
      <c r="D797" t="s">
        <v>9799</v>
      </c>
      <c r="E797" t="s">
        <v>7225</v>
      </c>
      <c r="F797" t="s">
        <v>8223</v>
      </c>
      <c r="H797" s="12" t="s">
        <v>239</v>
      </c>
      <c r="I797" t="str">
        <f t="shared" si="26"/>
        <v>'ommvrwevg','1068689932498','01015630342','서울특별시  구로구 가마산로26길 34','hgphq691','햐슈처'</v>
      </c>
      <c r="J797" s="17" t="s">
        <v>238</v>
      </c>
      <c r="K797" t="str">
        <f t="shared" si="27"/>
        <v>insert into CUSTORMER(Customer_ID,Member_Ssn,PhoneNumber,Member_Location,Passwd,Member_Name
) values('ommvrwevg','1068689932498','01015630342','서울특별시  구로구 가마산로26길 34','hgphq691','햐슈처');</v>
      </c>
    </row>
    <row r="798" spans="1:11" ht="165" x14ac:dyDescent="0.3">
      <c r="A798" t="s">
        <v>4225</v>
      </c>
      <c r="B798" t="s">
        <v>5225</v>
      </c>
      <c r="C798" t="s">
        <v>6226</v>
      </c>
      <c r="D798" t="s">
        <v>9792</v>
      </c>
      <c r="E798" t="s">
        <v>7226</v>
      </c>
      <c r="F798" t="s">
        <v>8224</v>
      </c>
      <c r="H798" s="12" t="s">
        <v>239</v>
      </c>
      <c r="I798" t="str">
        <f t="shared" si="26"/>
        <v>'kcugduffg','9615950156808','01069964825','서울특별시  구로구 새말로18길 31','tfthy059','효료쿠'</v>
      </c>
      <c r="J798" s="17" t="s">
        <v>238</v>
      </c>
      <c r="K798" t="str">
        <f t="shared" si="27"/>
        <v>insert into CUSTORMER(Customer_ID,Member_Ssn,PhoneNumber,Member_Location,Passwd,Member_Name
) values('kcugduffg','9615950156808','01069964825','서울특별시  구로구 새말로18길 31','tfthy059','효료쿠');</v>
      </c>
    </row>
    <row r="799" spans="1:11" ht="165" x14ac:dyDescent="0.3">
      <c r="A799" t="s">
        <v>4226</v>
      </c>
      <c r="B799" t="s">
        <v>5226</v>
      </c>
      <c r="C799" t="s">
        <v>6227</v>
      </c>
      <c r="D799" t="s">
        <v>9794</v>
      </c>
      <c r="E799" t="s">
        <v>7227</v>
      </c>
      <c r="F799" t="s">
        <v>8225</v>
      </c>
      <c r="H799" s="12" t="s">
        <v>239</v>
      </c>
      <c r="I799" t="str">
        <f t="shared" si="26"/>
        <v>'bziyxaudm','7821586023813','01054075959','서울특별시  구로구 가마산로25길 9-24','qitiq558','뎌챠후'</v>
      </c>
      <c r="J799" s="17" t="s">
        <v>238</v>
      </c>
      <c r="K799" t="str">
        <f t="shared" si="27"/>
        <v>insert into CUSTORMER(Customer_ID,Member_Ssn,PhoneNumber,Member_Location,Passwd,Member_Name
) values('bziyxaudm','7821586023813','01054075959','서울특별시  구로구 가마산로25길 9-24','qitiq558','뎌챠후');</v>
      </c>
    </row>
    <row r="800" spans="1:11" ht="165" x14ac:dyDescent="0.3">
      <c r="A800" t="s">
        <v>4227</v>
      </c>
      <c r="B800" t="s">
        <v>5227</v>
      </c>
      <c r="C800" t="s">
        <v>6228</v>
      </c>
      <c r="D800" t="s">
        <v>9802</v>
      </c>
      <c r="E800" t="s">
        <v>7228</v>
      </c>
      <c r="F800" t="s">
        <v>8226</v>
      </c>
      <c r="H800" s="12" t="s">
        <v>239</v>
      </c>
      <c r="I800" t="str">
        <f t="shared" si="26"/>
        <v>'cqrtdbrae','7821105503212','01059347492','서울특별시  구로구 가마산로 245','gulog444','므루히'</v>
      </c>
      <c r="J800" s="17" t="s">
        <v>238</v>
      </c>
      <c r="K800" t="str">
        <f t="shared" si="27"/>
        <v>insert into CUSTORMER(Customer_ID,Member_Ssn,PhoneNumber,Member_Location,Passwd,Member_Name
) values('cqrtdbrae','7821105503212','01059347492','서울특별시  구로구 가마산로 245','gulog444','므루히');</v>
      </c>
    </row>
    <row r="801" spans="1:11" ht="165" x14ac:dyDescent="0.3">
      <c r="A801" t="s">
        <v>4228</v>
      </c>
      <c r="B801" t="s">
        <v>5228</v>
      </c>
      <c r="C801" t="s">
        <v>6229</v>
      </c>
      <c r="D801" t="s">
        <v>9791</v>
      </c>
      <c r="E801" t="s">
        <v>7229</v>
      </c>
      <c r="F801" t="s">
        <v>8227</v>
      </c>
      <c r="H801" s="12" t="s">
        <v>239</v>
      </c>
      <c r="I801" t="str">
        <f t="shared" si="26"/>
        <v>'qdnhpoxlc','0144814961695','01000382174','서울특별시  구로구 구로동로13길 68','iqjlp415','여러고'</v>
      </c>
      <c r="J801" s="17" t="s">
        <v>238</v>
      </c>
      <c r="K801" t="str">
        <f t="shared" si="27"/>
        <v>insert into CUSTORMER(Customer_ID,Member_Ssn,PhoneNumber,Member_Location,Passwd,Member_Name
) values('qdnhpoxlc','0144814961695','01000382174','서울특별시  구로구 구로동로13길 68','iqjlp415','여러고');</v>
      </c>
    </row>
    <row r="802" spans="1:11" ht="165" x14ac:dyDescent="0.3">
      <c r="A802" t="s">
        <v>4229</v>
      </c>
      <c r="B802" t="s">
        <v>5229</v>
      </c>
      <c r="C802" t="s">
        <v>6230</v>
      </c>
      <c r="D802" t="s">
        <v>9795</v>
      </c>
      <c r="E802" t="s">
        <v>7230</v>
      </c>
      <c r="F802" t="s">
        <v>8228</v>
      </c>
      <c r="H802" s="12" t="s">
        <v>239</v>
      </c>
      <c r="I802" t="str">
        <f t="shared" si="26"/>
        <v>'gqmpfyffz','0899226079583','01035528898','서울특별시  구로구 가마산로25길 33','wcvpo896','며요묘'</v>
      </c>
      <c r="J802" s="17" t="s">
        <v>238</v>
      </c>
      <c r="K802" t="str">
        <f t="shared" si="27"/>
        <v>insert into CUSTORMER(Customer_ID,Member_Ssn,PhoneNumber,Member_Location,Passwd,Member_Name
) values('gqmpfyffz','0899226079583','01035528898','서울특별시  구로구 가마산로25길 33','wcvpo896','며요묘');</v>
      </c>
    </row>
    <row r="803" spans="1:11" ht="165" x14ac:dyDescent="0.3">
      <c r="A803" t="s">
        <v>4230</v>
      </c>
      <c r="B803" t="s">
        <v>5230</v>
      </c>
      <c r="C803" t="s">
        <v>6231</v>
      </c>
      <c r="D803" t="s">
        <v>9794</v>
      </c>
      <c r="E803" t="s">
        <v>7231</v>
      </c>
      <c r="F803" t="s">
        <v>8229</v>
      </c>
      <c r="H803" s="12" t="s">
        <v>239</v>
      </c>
      <c r="I803" t="str">
        <f t="shared" si="26"/>
        <v>'tnwcurqnl','9272351033244','01047705530','서울특별시  구로구 가마산로25길 9-24','wdush058','표타드'</v>
      </c>
      <c r="J803" s="17" t="s">
        <v>238</v>
      </c>
      <c r="K803" t="str">
        <f t="shared" si="27"/>
        <v>insert into CUSTORMER(Customer_ID,Member_Ssn,PhoneNumber,Member_Location,Passwd,Member_Name
) values('tnwcurqnl','9272351033244','01047705530','서울특별시  구로구 가마산로25길 9-24','wdush058','표타드');</v>
      </c>
    </row>
    <row r="804" spans="1:11" ht="165" x14ac:dyDescent="0.3">
      <c r="A804" t="s">
        <v>4231</v>
      </c>
      <c r="B804" t="s">
        <v>5231</v>
      </c>
      <c r="C804" t="s">
        <v>6232</v>
      </c>
      <c r="D804" t="s">
        <v>9799</v>
      </c>
      <c r="E804" t="s">
        <v>7232</v>
      </c>
      <c r="F804" t="s">
        <v>8230</v>
      </c>
      <c r="H804" s="12" t="s">
        <v>239</v>
      </c>
      <c r="I804" t="str">
        <f t="shared" si="26"/>
        <v>'jskzksfus','1121193406732','01027177461','서울특별시  구로구 가마산로26길 34','klook007','바니그'</v>
      </c>
      <c r="J804" s="17" t="s">
        <v>238</v>
      </c>
      <c r="K804" t="str">
        <f t="shared" si="27"/>
        <v>insert into CUSTORMER(Customer_ID,Member_Ssn,PhoneNumber,Member_Location,Passwd,Member_Name
) values('jskzksfus','1121193406732','01027177461','서울특별시  구로구 가마산로26길 34','klook007','바니그');</v>
      </c>
    </row>
    <row r="805" spans="1:11" ht="165" x14ac:dyDescent="0.3">
      <c r="A805" t="s">
        <v>4232</v>
      </c>
      <c r="B805" t="s">
        <v>5232</v>
      </c>
      <c r="C805" t="s">
        <v>6233</v>
      </c>
      <c r="D805" t="s">
        <v>9798</v>
      </c>
      <c r="E805" t="s">
        <v>7233</v>
      </c>
      <c r="F805" t="s">
        <v>8231</v>
      </c>
      <c r="H805" s="12" t="s">
        <v>239</v>
      </c>
      <c r="I805" t="str">
        <f t="shared" si="26"/>
        <v>'dviwjqlgk','1472252226232','01040104520','서울특별시  구로구 가마산로25길 21','lwrwu400','류너큐'</v>
      </c>
      <c r="J805" s="17" t="s">
        <v>238</v>
      </c>
      <c r="K805" t="str">
        <f t="shared" si="27"/>
        <v>insert into CUSTORMER(Customer_ID,Member_Ssn,PhoneNumber,Member_Location,Passwd,Member_Name
) values('dviwjqlgk','1472252226232','01040104520','서울특별시  구로구 가마산로25길 21','lwrwu400','류너큐');</v>
      </c>
    </row>
    <row r="806" spans="1:11" ht="165" x14ac:dyDescent="0.3">
      <c r="A806" t="s">
        <v>4233</v>
      </c>
      <c r="B806" t="s">
        <v>5233</v>
      </c>
      <c r="C806" t="s">
        <v>6234</v>
      </c>
      <c r="D806" t="s">
        <v>9796</v>
      </c>
      <c r="E806" t="s">
        <v>7234</v>
      </c>
      <c r="F806" t="s">
        <v>8232</v>
      </c>
      <c r="H806" s="12" t="s">
        <v>239</v>
      </c>
      <c r="I806" t="str">
        <f t="shared" si="26"/>
        <v>'yjtntlkvw','1898628060177','01026102011','서울특별시  구로구 구로중앙로28길 66','vlqju468','프휴바'</v>
      </c>
      <c r="J806" s="17" t="s">
        <v>238</v>
      </c>
      <c r="K806" t="str">
        <f t="shared" si="27"/>
        <v>insert into CUSTORMER(Customer_ID,Member_Ssn,PhoneNumber,Member_Location,Passwd,Member_Name
) values('yjtntlkvw','1898628060177','01026102011','서울특별시  구로구 구로중앙로28길 66','vlqju468','프휴바');</v>
      </c>
    </row>
    <row r="807" spans="1:11" ht="165" x14ac:dyDescent="0.3">
      <c r="A807" t="s">
        <v>4234</v>
      </c>
      <c r="B807" t="s">
        <v>5234</v>
      </c>
      <c r="C807" t="s">
        <v>6235</v>
      </c>
      <c r="D807" t="s">
        <v>9796</v>
      </c>
      <c r="E807" t="s">
        <v>7235</v>
      </c>
      <c r="F807" t="s">
        <v>8233</v>
      </c>
      <c r="H807" s="12" t="s">
        <v>239</v>
      </c>
      <c r="I807" t="str">
        <f t="shared" si="26"/>
        <v>'gwpbimbos','9221378377282','01061387356','서울특별시  구로구 구로중앙로28길 66','epymh304','텨나츄'</v>
      </c>
      <c r="J807" s="17" t="s">
        <v>238</v>
      </c>
      <c r="K807" t="str">
        <f t="shared" si="27"/>
        <v>insert into CUSTORMER(Customer_ID,Member_Ssn,PhoneNumber,Member_Location,Passwd,Member_Name
) values('gwpbimbos','9221378377282','01061387356','서울특별시  구로구 구로중앙로28길 66','epymh304','텨나츄');</v>
      </c>
    </row>
    <row r="808" spans="1:11" ht="165" x14ac:dyDescent="0.3">
      <c r="A808" t="s">
        <v>4235</v>
      </c>
      <c r="B808" t="s">
        <v>5235</v>
      </c>
      <c r="C808" t="s">
        <v>6236</v>
      </c>
      <c r="D808" t="s">
        <v>9797</v>
      </c>
      <c r="E808" t="s">
        <v>7236</v>
      </c>
      <c r="F808" t="s">
        <v>8234</v>
      </c>
      <c r="H808" s="12" t="s">
        <v>239</v>
      </c>
      <c r="I808" t="str">
        <f t="shared" si="26"/>
        <v>'vxqedsyaa','0621192446741','01083209994','서울특별시  구로구 구로중앙로 17','pebll702','터트자'</v>
      </c>
      <c r="J808" s="17" t="s">
        <v>238</v>
      </c>
      <c r="K808" t="str">
        <f t="shared" si="27"/>
        <v>insert into CUSTORMER(Customer_ID,Member_Ssn,PhoneNumber,Member_Location,Passwd,Member_Name
) values('vxqedsyaa','0621192446741','01083209994','서울특별시  구로구 구로중앙로 17','pebll702','터트자');</v>
      </c>
    </row>
    <row r="809" spans="1:11" ht="165" x14ac:dyDescent="0.3">
      <c r="A809" t="s">
        <v>4236</v>
      </c>
      <c r="B809" t="s">
        <v>5236</v>
      </c>
      <c r="C809" t="s">
        <v>6237</v>
      </c>
      <c r="D809" t="s">
        <v>9798</v>
      </c>
      <c r="E809" t="s">
        <v>7237</v>
      </c>
      <c r="F809" t="s">
        <v>8235</v>
      </c>
      <c r="H809" s="12" t="s">
        <v>239</v>
      </c>
      <c r="I809" t="str">
        <f t="shared" si="26"/>
        <v>'sgzvnyjdi','3677892460177','01005636173','서울특별시  구로구 가마산로25길 21','fmwmc816','쵸쿠오'</v>
      </c>
      <c r="J809" s="17" t="s">
        <v>238</v>
      </c>
      <c r="K809" t="str">
        <f t="shared" si="27"/>
        <v>insert into CUSTORMER(Customer_ID,Member_Ssn,PhoneNumber,Member_Location,Passwd,Member_Name
) values('sgzvnyjdi','3677892460177','01005636173','서울특별시  구로구 가마산로25길 21','fmwmc816','쵸쿠오');</v>
      </c>
    </row>
    <row r="810" spans="1:11" ht="165" x14ac:dyDescent="0.3">
      <c r="A810" t="s">
        <v>4237</v>
      </c>
      <c r="B810" t="s">
        <v>5237</v>
      </c>
      <c r="C810" t="s">
        <v>6238</v>
      </c>
      <c r="D810" t="s">
        <v>9803</v>
      </c>
      <c r="E810" t="s">
        <v>7238</v>
      </c>
      <c r="F810" t="s">
        <v>8236</v>
      </c>
      <c r="H810" s="12" t="s">
        <v>239</v>
      </c>
      <c r="I810" t="str">
        <f t="shared" si="26"/>
        <v>'szrlmwedn','0369092150052','01091922760','서울특별시  구로구 고척로45길 39','vavap757','파그누'</v>
      </c>
      <c r="J810" s="17" t="s">
        <v>238</v>
      </c>
      <c r="K810" t="str">
        <f t="shared" si="27"/>
        <v>insert into CUSTORMER(Customer_ID,Member_Ssn,PhoneNumber,Member_Location,Passwd,Member_Name
) values('szrlmwedn','0369092150052','01091922760','서울특별시  구로구 고척로45길 39','vavap757','파그누');</v>
      </c>
    </row>
    <row r="811" spans="1:11" ht="165" x14ac:dyDescent="0.3">
      <c r="A811" t="s">
        <v>4238</v>
      </c>
      <c r="B811" t="s">
        <v>5238</v>
      </c>
      <c r="C811" t="s">
        <v>6239</v>
      </c>
      <c r="D811" t="s">
        <v>9793</v>
      </c>
      <c r="E811" t="s">
        <v>7239</v>
      </c>
      <c r="F811" t="s">
        <v>8237</v>
      </c>
      <c r="H811" s="12" t="s">
        <v>239</v>
      </c>
      <c r="I811" t="str">
        <f t="shared" si="26"/>
        <v>'mnfnwdwhr','7692526901173','01099027136','서울특별시  구로구 경인로 302-1','jhvmo356','프보차'</v>
      </c>
      <c r="J811" s="17" t="s">
        <v>238</v>
      </c>
      <c r="K811" t="str">
        <f t="shared" si="27"/>
        <v>insert into CUSTORMER(Customer_ID,Member_Ssn,PhoneNumber,Member_Location,Passwd,Member_Name
) values('mnfnwdwhr','7692526901173','01099027136','서울특별시  구로구 경인로 302-1','jhvmo356','프보차');</v>
      </c>
    </row>
    <row r="812" spans="1:11" ht="165" x14ac:dyDescent="0.3">
      <c r="A812" t="s">
        <v>4239</v>
      </c>
      <c r="B812" t="s">
        <v>5239</v>
      </c>
      <c r="C812" t="s">
        <v>6240</v>
      </c>
      <c r="D812" t="s">
        <v>9795</v>
      </c>
      <c r="E812" t="s">
        <v>7240</v>
      </c>
      <c r="F812" t="s">
        <v>8238</v>
      </c>
      <c r="H812" s="12" t="s">
        <v>239</v>
      </c>
      <c r="I812" t="str">
        <f t="shared" si="26"/>
        <v>'htolmkpyn','4580384066593','01062463333','서울특별시  구로구 가마산로25길 33','irtvl310','퓨카휴'</v>
      </c>
      <c r="J812" s="17" t="s">
        <v>238</v>
      </c>
      <c r="K812" t="str">
        <f t="shared" si="27"/>
        <v>insert into CUSTORMER(Customer_ID,Member_Ssn,PhoneNumber,Member_Location,Passwd,Member_Name
) values('htolmkpyn','4580384066593','01062463333','서울특별시  구로구 가마산로25길 33','irtvl310','퓨카휴');</v>
      </c>
    </row>
    <row r="813" spans="1:11" ht="165" x14ac:dyDescent="0.3">
      <c r="A813" t="s">
        <v>4240</v>
      </c>
      <c r="B813" t="s">
        <v>5240</v>
      </c>
      <c r="C813" t="s">
        <v>6241</v>
      </c>
      <c r="D813" t="s">
        <v>9795</v>
      </c>
      <c r="E813" t="s">
        <v>7241</v>
      </c>
      <c r="F813" t="s">
        <v>8239</v>
      </c>
      <c r="H813" s="12" t="s">
        <v>239</v>
      </c>
      <c r="I813" t="str">
        <f t="shared" si="26"/>
        <v>'yueohoyye','8808679707611','01060699378','서울특별시  구로구 가마산로25길 33','jzyqf868','피포드'</v>
      </c>
      <c r="J813" s="17" t="s">
        <v>238</v>
      </c>
      <c r="K813" t="str">
        <f t="shared" si="27"/>
        <v>insert into CUSTORMER(Customer_ID,Member_Ssn,PhoneNumber,Member_Location,Passwd,Member_Name
) values('yueohoyye','8808679707611','01060699378','서울특별시  구로구 가마산로25길 33','jzyqf868','피포드');</v>
      </c>
    </row>
    <row r="814" spans="1:11" ht="165" x14ac:dyDescent="0.3">
      <c r="A814" t="s">
        <v>4241</v>
      </c>
      <c r="B814" t="s">
        <v>5241</v>
      </c>
      <c r="C814" t="s">
        <v>6242</v>
      </c>
      <c r="D814" t="s">
        <v>9800</v>
      </c>
      <c r="E814" t="s">
        <v>7242</v>
      </c>
      <c r="F814" t="s">
        <v>8240</v>
      </c>
      <c r="H814" s="12" t="s">
        <v>239</v>
      </c>
      <c r="I814" t="str">
        <f t="shared" si="26"/>
        <v>'zulswiezz','0738714571800','01087887744','서울특별시  구로구 구로동로26길 54','dvurt698','뵤듀져'</v>
      </c>
      <c r="J814" s="17" t="s">
        <v>238</v>
      </c>
      <c r="K814" t="str">
        <f t="shared" si="27"/>
        <v>insert into CUSTORMER(Customer_ID,Member_Ssn,PhoneNumber,Member_Location,Passwd,Member_Name
) values('zulswiezz','0738714571800','01087887744','서울특별시  구로구 구로동로26길 54','dvurt698','뵤듀져');</v>
      </c>
    </row>
    <row r="815" spans="1:11" ht="165" x14ac:dyDescent="0.3">
      <c r="A815" t="s">
        <v>4242</v>
      </c>
      <c r="B815" t="s">
        <v>5242</v>
      </c>
      <c r="C815" t="s">
        <v>6243</v>
      </c>
      <c r="D815" t="s">
        <v>9801</v>
      </c>
      <c r="E815" t="s">
        <v>7243</v>
      </c>
      <c r="F815" t="s">
        <v>8241</v>
      </c>
      <c r="H815" s="12" t="s">
        <v>239</v>
      </c>
      <c r="I815" t="str">
        <f t="shared" si="26"/>
        <v>'kmujfokha','3983749967841','01057571966','서울특별시  구로구 경인로 21','ekhxt899','퓨러후'</v>
      </c>
      <c r="J815" s="17" t="s">
        <v>238</v>
      </c>
      <c r="K815" t="str">
        <f t="shared" si="27"/>
        <v>insert into CUSTORMER(Customer_ID,Member_Ssn,PhoneNumber,Member_Location,Passwd,Member_Name
) values('kmujfokha','3983749967841','01057571966','서울특별시  구로구 경인로 21','ekhxt899','퓨러후');</v>
      </c>
    </row>
    <row r="816" spans="1:11" ht="165" x14ac:dyDescent="0.3">
      <c r="A816" t="s">
        <v>4243</v>
      </c>
      <c r="B816" t="s">
        <v>5243</v>
      </c>
      <c r="C816" t="s">
        <v>6244</v>
      </c>
      <c r="D816" t="s">
        <v>9794</v>
      </c>
      <c r="E816" t="s">
        <v>7244</v>
      </c>
      <c r="F816" t="s">
        <v>8242</v>
      </c>
      <c r="H816" s="12" t="s">
        <v>239</v>
      </c>
      <c r="I816" t="str">
        <f t="shared" si="26"/>
        <v>'borwwbgib','0845601858337','01077827557','서울특별시  구로구 가마산로25길 9-24','jjvwv560','쿠큐고'</v>
      </c>
      <c r="J816" s="17" t="s">
        <v>238</v>
      </c>
      <c r="K816" t="str">
        <f t="shared" si="27"/>
        <v>insert into CUSTORMER(Customer_ID,Member_Ssn,PhoneNumber,Member_Location,Passwd,Member_Name
) values('borwwbgib','0845601858337','01077827557','서울특별시  구로구 가마산로25길 9-24','jjvwv560','쿠큐고');</v>
      </c>
    </row>
    <row r="817" spans="1:11" ht="165" x14ac:dyDescent="0.3">
      <c r="A817" t="s">
        <v>4244</v>
      </c>
      <c r="B817" t="s">
        <v>5244</v>
      </c>
      <c r="C817" t="s">
        <v>6245</v>
      </c>
      <c r="D817" t="s">
        <v>9799</v>
      </c>
      <c r="E817" t="s">
        <v>7245</v>
      </c>
      <c r="F817" t="s">
        <v>8243</v>
      </c>
      <c r="H817" s="12" t="s">
        <v>239</v>
      </c>
      <c r="I817" t="str">
        <f t="shared" si="26"/>
        <v>'xaopbsosl','4366231998561','01095385868','서울특별시  구로구 가마산로26길 34','dkahn534','겨셔구'</v>
      </c>
      <c r="J817" s="17" t="s">
        <v>238</v>
      </c>
      <c r="K817" t="str">
        <f t="shared" si="27"/>
        <v>insert into CUSTORMER(Customer_ID,Member_Ssn,PhoneNumber,Member_Location,Passwd,Member_Name
) values('xaopbsosl','4366231998561','01095385868','서울특별시  구로구 가마산로26길 34','dkahn534','겨셔구');</v>
      </c>
    </row>
    <row r="818" spans="1:11" ht="165" x14ac:dyDescent="0.3">
      <c r="A818" t="s">
        <v>4245</v>
      </c>
      <c r="B818" t="s">
        <v>5245</v>
      </c>
      <c r="C818" t="s">
        <v>6246</v>
      </c>
      <c r="D818" t="s">
        <v>9792</v>
      </c>
      <c r="E818" t="s">
        <v>7246</v>
      </c>
      <c r="F818" t="s">
        <v>8244</v>
      </c>
      <c r="H818" s="12" t="s">
        <v>239</v>
      </c>
      <c r="I818" t="str">
        <f t="shared" si="26"/>
        <v>'kifxwvaox','5635535585868','01041870597','서울특별시  구로구 새말로18길 31','kjwaj576','후소지'</v>
      </c>
      <c r="J818" s="17" t="s">
        <v>238</v>
      </c>
      <c r="K818" t="str">
        <f t="shared" si="27"/>
        <v>insert into CUSTORMER(Customer_ID,Member_Ssn,PhoneNumber,Member_Location,Passwd,Member_Name
) values('kifxwvaox','5635535585868','01041870597','서울특별시  구로구 새말로18길 31','kjwaj576','후소지');</v>
      </c>
    </row>
    <row r="819" spans="1:11" ht="165" x14ac:dyDescent="0.3">
      <c r="A819" t="s">
        <v>4246</v>
      </c>
      <c r="B819" t="s">
        <v>5246</v>
      </c>
      <c r="C819" t="s">
        <v>6247</v>
      </c>
      <c r="D819" t="s">
        <v>9801</v>
      </c>
      <c r="E819" t="s">
        <v>7247</v>
      </c>
      <c r="F819" t="s">
        <v>8245</v>
      </c>
      <c r="H819" s="12" t="s">
        <v>239</v>
      </c>
      <c r="I819" t="str">
        <f t="shared" si="26"/>
        <v>'guskuzepa','4039874702929','01083731447','서울특별시  구로구 경인로 21','lluny617','브벼러'</v>
      </c>
      <c r="J819" s="17" t="s">
        <v>238</v>
      </c>
      <c r="K819" t="str">
        <f t="shared" si="27"/>
        <v>insert into CUSTORMER(Customer_ID,Member_Ssn,PhoneNumber,Member_Location,Passwd,Member_Name
) values('guskuzepa','4039874702929','01083731447','서울특별시  구로구 경인로 21','lluny617','브벼러');</v>
      </c>
    </row>
    <row r="820" spans="1:11" ht="165" x14ac:dyDescent="0.3">
      <c r="A820" t="s">
        <v>4247</v>
      </c>
      <c r="B820" t="s">
        <v>5247</v>
      </c>
      <c r="C820" t="s">
        <v>6248</v>
      </c>
      <c r="D820" t="s">
        <v>9798</v>
      </c>
      <c r="E820" t="s">
        <v>7248</v>
      </c>
      <c r="F820" t="s">
        <v>8246</v>
      </c>
      <c r="H820" s="12" t="s">
        <v>239</v>
      </c>
      <c r="I820" t="str">
        <f t="shared" si="26"/>
        <v>'bjabbzofz','9457185423197','01093222981','서울특별시  구로구 가마산로25길 21','jtqgh156','뇨드시'</v>
      </c>
      <c r="J820" s="17" t="s">
        <v>238</v>
      </c>
      <c r="K820" t="str">
        <f t="shared" si="27"/>
        <v>insert into CUSTORMER(Customer_ID,Member_Ssn,PhoneNumber,Member_Location,Passwd,Member_Name
) values('bjabbzofz','9457185423197','01093222981','서울특별시  구로구 가마산로25길 21','jtqgh156','뇨드시');</v>
      </c>
    </row>
    <row r="821" spans="1:11" ht="165" x14ac:dyDescent="0.3">
      <c r="A821" t="s">
        <v>4248</v>
      </c>
      <c r="B821" t="s">
        <v>5248</v>
      </c>
      <c r="C821" t="s">
        <v>6249</v>
      </c>
      <c r="D821" t="s">
        <v>9794</v>
      </c>
      <c r="E821" t="s">
        <v>7249</v>
      </c>
      <c r="F821" t="s">
        <v>8247</v>
      </c>
      <c r="H821" s="12" t="s">
        <v>239</v>
      </c>
      <c r="I821" t="str">
        <f t="shared" si="26"/>
        <v>'nhyuycjvj','6986966907829','01029681009','서울특별시  구로구 가마산로25길 9-24','otpqh817','야탸류'</v>
      </c>
      <c r="J821" s="17" t="s">
        <v>238</v>
      </c>
      <c r="K821" t="str">
        <f t="shared" si="27"/>
        <v>insert into CUSTORMER(Customer_ID,Member_Ssn,PhoneNumber,Member_Location,Passwd,Member_Name
) values('nhyuycjvj','6986966907829','01029681009','서울특별시  구로구 가마산로25길 9-24','otpqh817','야탸류');</v>
      </c>
    </row>
    <row r="822" spans="1:11" ht="165" x14ac:dyDescent="0.3">
      <c r="A822" t="s">
        <v>4249</v>
      </c>
      <c r="B822" t="s">
        <v>5249</v>
      </c>
      <c r="C822" t="s">
        <v>6250</v>
      </c>
      <c r="D822" t="s">
        <v>9793</v>
      </c>
      <c r="E822" t="s">
        <v>7250</v>
      </c>
      <c r="F822" t="s">
        <v>8248</v>
      </c>
      <c r="H822" s="12" t="s">
        <v>239</v>
      </c>
      <c r="I822" t="str">
        <f t="shared" si="26"/>
        <v>'iifaffufu','5987032747963','01042241176','서울특별시  구로구 경인로 302-1','idjit652','퍼부효'</v>
      </c>
      <c r="J822" s="17" t="s">
        <v>238</v>
      </c>
      <c r="K822" t="str">
        <f t="shared" si="27"/>
        <v>insert into CUSTORMER(Customer_ID,Member_Ssn,PhoneNumber,Member_Location,Passwd,Member_Name
) values('iifaffufu','5987032747963','01042241176','서울특별시  구로구 경인로 302-1','idjit652','퍼부효');</v>
      </c>
    </row>
    <row r="823" spans="1:11" ht="165" x14ac:dyDescent="0.3">
      <c r="A823" t="s">
        <v>4250</v>
      </c>
      <c r="B823" t="s">
        <v>5250</v>
      </c>
      <c r="C823" t="s">
        <v>6251</v>
      </c>
      <c r="D823" t="s">
        <v>9802</v>
      </c>
      <c r="E823" t="s">
        <v>7251</v>
      </c>
      <c r="F823" t="s">
        <v>8249</v>
      </c>
      <c r="H823" s="12" t="s">
        <v>239</v>
      </c>
      <c r="I823" t="str">
        <f t="shared" si="26"/>
        <v>'ttnfmskfv','9681213546216','01067966697','서울특별시  구로구 가마산로 245','qbzmc430','바표츠'</v>
      </c>
      <c r="J823" s="17" t="s">
        <v>238</v>
      </c>
      <c r="K823" t="str">
        <f t="shared" si="27"/>
        <v>insert into CUSTORMER(Customer_ID,Member_Ssn,PhoneNumber,Member_Location,Passwd,Member_Name
) values('ttnfmskfv','9681213546216','01067966697','서울특별시  구로구 가마산로 245','qbzmc430','바표츠');</v>
      </c>
    </row>
    <row r="824" spans="1:11" ht="165" x14ac:dyDescent="0.3">
      <c r="A824" t="s">
        <v>4251</v>
      </c>
      <c r="B824" t="s">
        <v>5251</v>
      </c>
      <c r="C824" t="s">
        <v>6252</v>
      </c>
      <c r="D824" t="s">
        <v>9792</v>
      </c>
      <c r="E824" t="s">
        <v>7252</v>
      </c>
      <c r="F824" t="s">
        <v>8250</v>
      </c>
      <c r="H824" s="12" t="s">
        <v>239</v>
      </c>
      <c r="I824" t="str">
        <f t="shared" si="26"/>
        <v>'hbrxnznwa','9303324934951','01048923242','서울특별시  구로구 새말로18길 31','neaha871','챠댜마'</v>
      </c>
      <c r="J824" s="17" t="s">
        <v>238</v>
      </c>
      <c r="K824" t="str">
        <f t="shared" si="27"/>
        <v>insert into CUSTORMER(Customer_ID,Member_Ssn,PhoneNumber,Member_Location,Passwd,Member_Name
) values('hbrxnznwa','9303324934951','01048923242','서울특별시  구로구 새말로18길 31','neaha871','챠댜마');</v>
      </c>
    </row>
    <row r="825" spans="1:11" ht="165" x14ac:dyDescent="0.3">
      <c r="A825" t="s">
        <v>4252</v>
      </c>
      <c r="B825" t="s">
        <v>5252</v>
      </c>
      <c r="C825" t="s">
        <v>6253</v>
      </c>
      <c r="D825" t="s">
        <v>9793</v>
      </c>
      <c r="E825" t="s">
        <v>7253</v>
      </c>
      <c r="F825" t="s">
        <v>8251</v>
      </c>
      <c r="H825" s="12" t="s">
        <v>239</v>
      </c>
      <c r="I825" t="str">
        <f t="shared" si="26"/>
        <v>'yzibnlamn','4939064878586','01016313863','서울특별시  구로구 경인로 302-1','lblay767','아포지'</v>
      </c>
      <c r="J825" s="17" t="s">
        <v>238</v>
      </c>
      <c r="K825" t="str">
        <f t="shared" si="27"/>
        <v>insert into CUSTORMER(Customer_ID,Member_Ssn,PhoneNumber,Member_Location,Passwd,Member_Name
) values('yzibnlamn','4939064878586','01016313863','서울특별시  구로구 경인로 302-1','lblay767','아포지');</v>
      </c>
    </row>
    <row r="826" spans="1:11" ht="165" x14ac:dyDescent="0.3">
      <c r="A826" t="s">
        <v>4253</v>
      </c>
      <c r="B826" t="s">
        <v>5253</v>
      </c>
      <c r="C826" t="s">
        <v>6254</v>
      </c>
      <c r="D826" t="s">
        <v>9800</v>
      </c>
      <c r="E826" t="s">
        <v>7254</v>
      </c>
      <c r="F826" t="s">
        <v>8252</v>
      </c>
      <c r="H826" s="12" t="s">
        <v>239</v>
      </c>
      <c r="I826" t="str">
        <f t="shared" si="26"/>
        <v>'jndummzhp','0600734028081','01063532155','서울특별시  구로구 구로동로26길 54','hhqlb552','로져호'</v>
      </c>
      <c r="J826" s="17" t="s">
        <v>238</v>
      </c>
      <c r="K826" t="str">
        <f t="shared" si="27"/>
        <v>insert into CUSTORMER(Customer_ID,Member_Ssn,PhoneNumber,Member_Location,Passwd,Member_Name
) values('jndummzhp','0600734028081','01063532155','서울특별시  구로구 구로동로26길 54','hhqlb552','로져호');</v>
      </c>
    </row>
    <row r="827" spans="1:11" ht="165" x14ac:dyDescent="0.3">
      <c r="A827" t="s">
        <v>4254</v>
      </c>
      <c r="B827" t="s">
        <v>5254</v>
      </c>
      <c r="C827" t="s">
        <v>6255</v>
      </c>
      <c r="D827" t="s">
        <v>9795</v>
      </c>
      <c r="E827" t="s">
        <v>7255</v>
      </c>
      <c r="F827" t="s">
        <v>8253</v>
      </c>
      <c r="H827" s="12" t="s">
        <v>239</v>
      </c>
      <c r="I827" t="str">
        <f t="shared" si="26"/>
        <v>'qfqjdvdur','8701689903955','01013200709','서울특별시  구로구 가마산로25길 33','lglbd648','듀처디'</v>
      </c>
      <c r="J827" s="17" t="s">
        <v>238</v>
      </c>
      <c r="K827" t="str">
        <f t="shared" si="27"/>
        <v>insert into CUSTORMER(Customer_ID,Member_Ssn,PhoneNumber,Member_Location,Passwd,Member_Name
) values('qfqjdvdur','8701689903955','01013200709','서울특별시  구로구 가마산로25길 33','lglbd648','듀처디');</v>
      </c>
    </row>
    <row r="828" spans="1:11" ht="165" x14ac:dyDescent="0.3">
      <c r="A828" t="s">
        <v>4255</v>
      </c>
      <c r="B828" t="s">
        <v>5255</v>
      </c>
      <c r="C828" t="s">
        <v>6256</v>
      </c>
      <c r="D828" t="s">
        <v>9798</v>
      </c>
      <c r="E828" t="s">
        <v>7256</v>
      </c>
      <c r="F828" t="s">
        <v>8254</v>
      </c>
      <c r="H828" s="12" t="s">
        <v>239</v>
      </c>
      <c r="I828" t="str">
        <f t="shared" si="26"/>
        <v>'ixviapuit','5799140166873','01024626703','서울특별시  구로구 가마산로25길 21','oacao497','라벼슈'</v>
      </c>
      <c r="J828" s="17" t="s">
        <v>238</v>
      </c>
      <c r="K828" t="str">
        <f t="shared" si="27"/>
        <v>insert into CUSTORMER(Customer_ID,Member_Ssn,PhoneNumber,Member_Location,Passwd,Member_Name
) values('ixviapuit','5799140166873','01024626703','서울특별시  구로구 가마산로25길 21','oacao497','라벼슈');</v>
      </c>
    </row>
    <row r="829" spans="1:11" ht="165" x14ac:dyDescent="0.3">
      <c r="A829" t="s">
        <v>4256</v>
      </c>
      <c r="B829" t="s">
        <v>5256</v>
      </c>
      <c r="C829" t="s">
        <v>6257</v>
      </c>
      <c r="D829" t="s">
        <v>9791</v>
      </c>
      <c r="E829" t="s">
        <v>7257</v>
      </c>
      <c r="F829" t="s">
        <v>8255</v>
      </c>
      <c r="H829" s="12" t="s">
        <v>239</v>
      </c>
      <c r="I829" t="str">
        <f t="shared" si="26"/>
        <v>'lwwdlydms','1034863351022','01076918210','서울특별시  구로구 구로동로13길 68','mhbne866','묘소파'</v>
      </c>
      <c r="J829" s="17" t="s">
        <v>238</v>
      </c>
      <c r="K829" t="str">
        <f t="shared" si="27"/>
        <v>insert into CUSTORMER(Customer_ID,Member_Ssn,PhoneNumber,Member_Location,Passwd,Member_Name
) values('lwwdlydms','1034863351022','01076918210','서울특별시  구로구 구로동로13길 68','mhbne866','묘소파');</v>
      </c>
    </row>
    <row r="830" spans="1:11" ht="165" x14ac:dyDescent="0.3">
      <c r="A830" t="s">
        <v>4257</v>
      </c>
      <c r="B830" t="s">
        <v>5257</v>
      </c>
      <c r="C830" t="s">
        <v>6258</v>
      </c>
      <c r="D830" t="s">
        <v>9799</v>
      </c>
      <c r="E830" t="s">
        <v>7258</v>
      </c>
      <c r="F830" t="s">
        <v>8256</v>
      </c>
      <c r="H830" s="12" t="s">
        <v>239</v>
      </c>
      <c r="I830" t="str">
        <f t="shared" si="26"/>
        <v>'bqxpcsifl','6200032424673','01008319413','서울특별시  구로구 가마산로26길 34','ingsr685','켜프주'</v>
      </c>
      <c r="J830" s="17" t="s">
        <v>238</v>
      </c>
      <c r="K830" t="str">
        <f t="shared" si="27"/>
        <v>insert into CUSTORMER(Customer_ID,Member_Ssn,PhoneNumber,Member_Location,Passwd,Member_Name
) values('bqxpcsifl','6200032424673','01008319413','서울특별시  구로구 가마산로26길 34','ingsr685','켜프주');</v>
      </c>
    </row>
    <row r="831" spans="1:11" ht="165" x14ac:dyDescent="0.3">
      <c r="A831" t="s">
        <v>4258</v>
      </c>
      <c r="B831" t="s">
        <v>5258</v>
      </c>
      <c r="C831" t="s">
        <v>6259</v>
      </c>
      <c r="D831" t="s">
        <v>9799</v>
      </c>
      <c r="E831" t="s">
        <v>7259</v>
      </c>
      <c r="F831" t="s">
        <v>8257</v>
      </c>
      <c r="H831" s="12" t="s">
        <v>239</v>
      </c>
      <c r="I831" t="str">
        <f t="shared" si="26"/>
        <v>'fcxxnxzio','1718816069307','01010431774','서울특별시  구로구 가마산로26길 34','lazxo352','어툐브'</v>
      </c>
      <c r="J831" s="17" t="s">
        <v>238</v>
      </c>
      <c r="K831" t="str">
        <f t="shared" si="27"/>
        <v>insert into CUSTORMER(Customer_ID,Member_Ssn,PhoneNumber,Member_Location,Passwd,Member_Name
) values('fcxxnxzio','1718816069307','01010431774','서울특별시  구로구 가마산로26길 34','lazxo352','어툐브');</v>
      </c>
    </row>
    <row r="832" spans="1:11" ht="165" x14ac:dyDescent="0.3">
      <c r="A832" t="s">
        <v>4259</v>
      </c>
      <c r="B832" t="s">
        <v>5259</v>
      </c>
      <c r="C832" t="s">
        <v>6260</v>
      </c>
      <c r="D832" t="s">
        <v>9802</v>
      </c>
      <c r="E832" t="s">
        <v>7260</v>
      </c>
      <c r="F832" t="s">
        <v>8258</v>
      </c>
      <c r="H832" s="12" t="s">
        <v>239</v>
      </c>
      <c r="I832" t="str">
        <f t="shared" si="26"/>
        <v>'rypdmjbhu','9766543128396','01004958277','서울특별시  구로구 가마산로 245','snumu324','튜요튜'</v>
      </c>
      <c r="J832" s="17" t="s">
        <v>238</v>
      </c>
      <c r="K832" t="str">
        <f t="shared" si="27"/>
        <v>insert into CUSTORMER(Customer_ID,Member_Ssn,PhoneNumber,Member_Location,Passwd,Member_Name
) values('rypdmjbhu','9766543128396','01004958277','서울특별시  구로구 가마산로 245','snumu324','튜요튜');</v>
      </c>
    </row>
    <row r="833" spans="1:11" ht="165" x14ac:dyDescent="0.3">
      <c r="A833" t="s">
        <v>4260</v>
      </c>
      <c r="B833" t="s">
        <v>5260</v>
      </c>
      <c r="C833" t="s">
        <v>6261</v>
      </c>
      <c r="D833" t="s">
        <v>9791</v>
      </c>
      <c r="E833" t="s">
        <v>7261</v>
      </c>
      <c r="F833" t="s">
        <v>8259</v>
      </c>
      <c r="H833" s="12" t="s">
        <v>239</v>
      </c>
      <c r="I833" t="str">
        <f t="shared" si="26"/>
        <v>'nyetpxsyi','6378361218724','01044542162','서울특별시  구로구 구로동로13길 68','puizk898','쳐소그'</v>
      </c>
      <c r="J833" s="17" t="s">
        <v>238</v>
      </c>
      <c r="K833" t="str">
        <f t="shared" si="27"/>
        <v>insert into CUSTORMER(Customer_ID,Member_Ssn,PhoneNumber,Member_Location,Passwd,Member_Name
) values('nyetpxsyi','6378361218724','01044542162','서울특별시  구로구 구로동로13길 68','puizk898','쳐소그');</v>
      </c>
    </row>
    <row r="834" spans="1:11" ht="165" x14ac:dyDescent="0.3">
      <c r="A834" t="s">
        <v>4261</v>
      </c>
      <c r="B834" t="s">
        <v>5261</v>
      </c>
      <c r="C834" t="s">
        <v>6262</v>
      </c>
      <c r="D834" t="s">
        <v>9793</v>
      </c>
      <c r="E834" t="s">
        <v>7262</v>
      </c>
      <c r="F834" t="s">
        <v>8260</v>
      </c>
      <c r="H834" s="12" t="s">
        <v>239</v>
      </c>
      <c r="I834" t="str">
        <f t="shared" si="26"/>
        <v>'rnbzimilt','5092521605933','01059791641','서울특별시  구로구 경인로 302-1','iyciz537','며텨뵤'</v>
      </c>
      <c r="J834" s="17" t="s">
        <v>238</v>
      </c>
      <c r="K834" t="str">
        <f t="shared" si="27"/>
        <v>insert into CUSTORMER(Customer_ID,Member_Ssn,PhoneNumber,Member_Location,Passwd,Member_Name
) values('rnbzimilt','5092521605933','01059791641','서울특별시  구로구 경인로 302-1','iyciz537','며텨뵤');</v>
      </c>
    </row>
    <row r="835" spans="1:11" ht="165" x14ac:dyDescent="0.3">
      <c r="A835" t="s">
        <v>4262</v>
      </c>
      <c r="B835" t="s">
        <v>5262</v>
      </c>
      <c r="C835" t="s">
        <v>6263</v>
      </c>
      <c r="D835" t="s">
        <v>9796</v>
      </c>
      <c r="E835" t="s">
        <v>7263</v>
      </c>
      <c r="F835" t="s">
        <v>8261</v>
      </c>
      <c r="H835" s="12" t="s">
        <v>239</v>
      </c>
      <c r="I835" t="str">
        <f t="shared" si="26"/>
        <v>'xngehbdgc','9056330159252','01007171088','서울특별시  구로구 구로중앙로28길 66','sqiyy242','텨비퍄'</v>
      </c>
      <c r="J835" s="17" t="s">
        <v>238</v>
      </c>
      <c r="K835" t="str">
        <f t="shared" si="27"/>
        <v>insert into CUSTORMER(Customer_ID,Member_Ssn,PhoneNumber,Member_Location,Passwd,Member_Name
) values('xngehbdgc','9056330159252','01007171088','서울특별시  구로구 구로중앙로28길 66','sqiyy242','텨비퍄');</v>
      </c>
    </row>
    <row r="836" spans="1:11" ht="165" x14ac:dyDescent="0.3">
      <c r="A836" t="s">
        <v>4263</v>
      </c>
      <c r="B836" t="s">
        <v>5263</v>
      </c>
      <c r="C836" t="s">
        <v>6264</v>
      </c>
      <c r="D836" t="s">
        <v>9803</v>
      </c>
      <c r="E836" t="s">
        <v>7264</v>
      </c>
      <c r="F836" t="s">
        <v>8262</v>
      </c>
      <c r="H836" s="12" t="s">
        <v>239</v>
      </c>
      <c r="I836" t="str">
        <f t="shared" si="26"/>
        <v>'mcogdqfev','2105243291871','01009384940','서울특별시  구로구 고척로45길 39','crrvh094','이가녀'</v>
      </c>
      <c r="J836" s="17" t="s">
        <v>238</v>
      </c>
      <c r="K836" t="str">
        <f t="shared" si="27"/>
        <v>insert into CUSTORMER(Customer_ID,Member_Ssn,PhoneNumber,Member_Location,Passwd,Member_Name
) values('mcogdqfev','2105243291871','01009384940','서울특별시  구로구 고척로45길 39','crrvh094','이가녀');</v>
      </c>
    </row>
    <row r="837" spans="1:11" ht="165" x14ac:dyDescent="0.3">
      <c r="A837" t="s">
        <v>4264</v>
      </c>
      <c r="B837" t="s">
        <v>5264</v>
      </c>
      <c r="C837" t="s">
        <v>6265</v>
      </c>
      <c r="D837" t="s">
        <v>9802</v>
      </c>
      <c r="E837" t="s">
        <v>7265</v>
      </c>
      <c r="F837" t="s">
        <v>8263</v>
      </c>
      <c r="H837" s="12" t="s">
        <v>239</v>
      </c>
      <c r="I837" t="str">
        <f t="shared" si="26"/>
        <v>'jznfiwgoc','0031590935282','01017096615','서울특별시  구로구 가마산로 245','uilvo208','커뮤쿠'</v>
      </c>
      <c r="J837" s="17" t="s">
        <v>238</v>
      </c>
      <c r="K837" t="str">
        <f t="shared" si="27"/>
        <v>insert into CUSTORMER(Customer_ID,Member_Ssn,PhoneNumber,Member_Location,Passwd,Member_Name
) values('jznfiwgoc','0031590935282','01017096615','서울특별시  구로구 가마산로 245','uilvo208','커뮤쿠');</v>
      </c>
    </row>
    <row r="838" spans="1:11" ht="165" x14ac:dyDescent="0.3">
      <c r="A838" t="s">
        <v>4265</v>
      </c>
      <c r="B838" t="s">
        <v>5265</v>
      </c>
      <c r="C838" t="s">
        <v>6266</v>
      </c>
      <c r="D838" t="s">
        <v>9798</v>
      </c>
      <c r="E838" t="s">
        <v>7266</v>
      </c>
      <c r="F838" t="s">
        <v>8264</v>
      </c>
      <c r="H838" s="12" t="s">
        <v>239</v>
      </c>
      <c r="I838" t="str">
        <f t="shared" si="26"/>
        <v>'mysxnrfzv','9197706530379','01007722572','서울특별시  구로구 가마산로25길 21','ksnuw071','큐캬이'</v>
      </c>
      <c r="J838" s="17" t="s">
        <v>238</v>
      </c>
      <c r="K838" t="str">
        <f t="shared" si="27"/>
        <v>insert into CUSTORMER(Customer_ID,Member_Ssn,PhoneNumber,Member_Location,Passwd,Member_Name
) values('mysxnrfzv','9197706530379','01007722572','서울특별시  구로구 가마산로25길 21','ksnuw071','큐캬이');</v>
      </c>
    </row>
    <row r="839" spans="1:11" ht="165" x14ac:dyDescent="0.3">
      <c r="A839" t="s">
        <v>4266</v>
      </c>
      <c r="B839" t="s">
        <v>5266</v>
      </c>
      <c r="C839" t="s">
        <v>6267</v>
      </c>
      <c r="D839" t="s">
        <v>9793</v>
      </c>
      <c r="E839" t="s">
        <v>7267</v>
      </c>
      <c r="F839" t="s">
        <v>8265</v>
      </c>
      <c r="H839" s="12" t="s">
        <v>239</v>
      </c>
      <c r="I839" t="str">
        <f t="shared" si="26"/>
        <v>'ueeafbekp','3283316518691','01023846442','서울특별시  구로구 경인로 302-1','lywao148','치니뎌'</v>
      </c>
      <c r="J839" s="17" t="s">
        <v>238</v>
      </c>
      <c r="K839" t="str">
        <f t="shared" si="27"/>
        <v>insert into CUSTORMER(Customer_ID,Member_Ssn,PhoneNumber,Member_Location,Passwd,Member_Name
) values('ueeafbekp','3283316518691','01023846442','서울특별시  구로구 경인로 302-1','lywao148','치니뎌');</v>
      </c>
    </row>
    <row r="840" spans="1:11" ht="165" x14ac:dyDescent="0.3">
      <c r="A840" t="s">
        <v>4267</v>
      </c>
      <c r="B840" t="s">
        <v>5267</v>
      </c>
      <c r="C840" t="s">
        <v>6268</v>
      </c>
      <c r="D840" t="s">
        <v>9802</v>
      </c>
      <c r="E840" t="s">
        <v>7268</v>
      </c>
      <c r="F840" t="s">
        <v>8266</v>
      </c>
      <c r="H840" s="12" t="s">
        <v>239</v>
      </c>
      <c r="I840" t="str">
        <f t="shared" si="26"/>
        <v>'pplnjtnyn','9317666530481','01023468552','서울특별시  구로구 가마산로 245','caelc466','냐사죠'</v>
      </c>
      <c r="J840" s="17" t="s">
        <v>238</v>
      </c>
      <c r="K840" t="str">
        <f t="shared" si="27"/>
        <v>insert into CUSTORMER(Customer_ID,Member_Ssn,PhoneNumber,Member_Location,Passwd,Member_Name
) values('pplnjtnyn','9317666530481','01023468552','서울특별시  구로구 가마산로 245','caelc466','냐사죠');</v>
      </c>
    </row>
    <row r="841" spans="1:11" ht="165" x14ac:dyDescent="0.3">
      <c r="A841" t="s">
        <v>4268</v>
      </c>
      <c r="B841" t="s">
        <v>5268</v>
      </c>
      <c r="C841" t="s">
        <v>6269</v>
      </c>
      <c r="D841" t="s">
        <v>9800</v>
      </c>
      <c r="E841" t="s">
        <v>7269</v>
      </c>
      <c r="F841" t="s">
        <v>8267</v>
      </c>
      <c r="H841" s="12" t="s">
        <v>239</v>
      </c>
      <c r="I841" t="str">
        <f t="shared" si="26"/>
        <v>'naxvcvyrl','2656980075097','01002186898','서울특별시  구로구 구로동로26길 54','urwee317','다마츠'</v>
      </c>
      <c r="J841" s="17" t="s">
        <v>238</v>
      </c>
      <c r="K841" t="str">
        <f t="shared" si="27"/>
        <v>insert into CUSTORMER(Customer_ID,Member_Ssn,PhoneNumber,Member_Location,Passwd,Member_Name
) values('naxvcvyrl','2656980075097','01002186898','서울특별시  구로구 구로동로26길 54','urwee317','다마츠');</v>
      </c>
    </row>
    <row r="842" spans="1:11" ht="165" x14ac:dyDescent="0.3">
      <c r="A842" t="s">
        <v>4269</v>
      </c>
      <c r="B842" t="s">
        <v>5269</v>
      </c>
      <c r="C842" t="s">
        <v>6270</v>
      </c>
      <c r="D842" t="s">
        <v>9799</v>
      </c>
      <c r="E842" t="s">
        <v>7270</v>
      </c>
      <c r="F842" t="s">
        <v>8268</v>
      </c>
      <c r="H842" s="12" t="s">
        <v>239</v>
      </c>
      <c r="I842" t="str">
        <f t="shared" si="26"/>
        <v>'yxjvvkiam','2832937623561','01053169766','서울특별시  구로구 가마산로26길 34','seudw212','으파뱌'</v>
      </c>
      <c r="J842" s="17" t="s">
        <v>238</v>
      </c>
      <c r="K842" t="str">
        <f t="shared" si="27"/>
        <v>insert into CUSTORMER(Customer_ID,Member_Ssn,PhoneNumber,Member_Location,Passwd,Member_Name
) values('yxjvvkiam','2832937623561','01053169766','서울특별시  구로구 가마산로26길 34','seudw212','으파뱌');</v>
      </c>
    </row>
    <row r="843" spans="1:11" ht="165" x14ac:dyDescent="0.3">
      <c r="A843" t="s">
        <v>4270</v>
      </c>
      <c r="B843" t="s">
        <v>5270</v>
      </c>
      <c r="C843" t="s">
        <v>6271</v>
      </c>
      <c r="D843" t="s">
        <v>9793</v>
      </c>
      <c r="E843" t="s">
        <v>7271</v>
      </c>
      <c r="F843" t="s">
        <v>8269</v>
      </c>
      <c r="H843" s="12" t="s">
        <v>239</v>
      </c>
      <c r="I843" t="str">
        <f t="shared" si="26"/>
        <v>'jfrdaxdlp','8922825536550','01031110313','서울특별시  구로구 경인로 302-1','wjsns636','텨노쥬'</v>
      </c>
      <c r="J843" s="17" t="s">
        <v>238</v>
      </c>
      <c r="K843" t="str">
        <f t="shared" si="27"/>
        <v>insert into CUSTORMER(Customer_ID,Member_Ssn,PhoneNumber,Member_Location,Passwd,Member_Name
) values('jfrdaxdlp','8922825536550','01031110313','서울특별시  구로구 경인로 302-1','wjsns636','텨노쥬');</v>
      </c>
    </row>
    <row r="844" spans="1:11" ht="165" x14ac:dyDescent="0.3">
      <c r="A844" t="s">
        <v>4271</v>
      </c>
      <c r="B844" t="s">
        <v>5271</v>
      </c>
      <c r="C844" t="s">
        <v>6272</v>
      </c>
      <c r="D844" t="s">
        <v>9803</v>
      </c>
      <c r="E844" t="s">
        <v>7272</v>
      </c>
      <c r="F844" t="s">
        <v>8270</v>
      </c>
      <c r="H844" s="12" t="s">
        <v>239</v>
      </c>
      <c r="I844" t="str">
        <f t="shared" si="26"/>
        <v>'vsbpafvgj','1808778489243','01053294816','서울특별시  구로구 고척로45길 39','umypb956','니챠쳐'</v>
      </c>
      <c r="J844" s="17" t="s">
        <v>238</v>
      </c>
      <c r="K844" t="str">
        <f t="shared" si="27"/>
        <v>insert into CUSTORMER(Customer_ID,Member_Ssn,PhoneNumber,Member_Location,Passwd,Member_Name
) values('vsbpafvgj','1808778489243','01053294816','서울특별시  구로구 고척로45길 39','umypb956','니챠쳐');</v>
      </c>
    </row>
    <row r="845" spans="1:11" ht="165" x14ac:dyDescent="0.3">
      <c r="A845" t="s">
        <v>4272</v>
      </c>
      <c r="B845" t="s">
        <v>5272</v>
      </c>
      <c r="C845" t="s">
        <v>6273</v>
      </c>
      <c r="D845" t="s">
        <v>9792</v>
      </c>
      <c r="E845" t="s">
        <v>7273</v>
      </c>
      <c r="F845" t="s">
        <v>8271</v>
      </c>
      <c r="H845" s="12" t="s">
        <v>239</v>
      </c>
      <c r="I845" t="str">
        <f t="shared" si="26"/>
        <v>'ailvibwxu','2953628711557','01080085625','서울특별시  구로구 새말로18길 31','xzsti638','여어야'</v>
      </c>
      <c r="J845" s="17" t="s">
        <v>238</v>
      </c>
      <c r="K845" t="str">
        <f t="shared" si="27"/>
        <v>insert into CUSTORMER(Customer_ID,Member_Ssn,PhoneNumber,Member_Location,Passwd,Member_Name
) values('ailvibwxu','2953628711557','01080085625','서울특별시  구로구 새말로18길 31','xzsti638','여어야');</v>
      </c>
    </row>
    <row r="846" spans="1:11" ht="165" x14ac:dyDescent="0.3">
      <c r="A846" t="s">
        <v>4273</v>
      </c>
      <c r="B846" t="s">
        <v>5273</v>
      </c>
      <c r="C846" t="s">
        <v>6274</v>
      </c>
      <c r="D846" t="s">
        <v>9792</v>
      </c>
      <c r="E846" t="s">
        <v>7274</v>
      </c>
      <c r="F846" t="s">
        <v>8272</v>
      </c>
      <c r="H846" s="12" t="s">
        <v>239</v>
      </c>
      <c r="I846" t="str">
        <f t="shared" si="26"/>
        <v>'enworhwgj','5811613850447','01089014691','서울특별시  구로구 새말로18길 31','zkmzq740','너디뇨'</v>
      </c>
      <c r="J846" s="17" t="s">
        <v>238</v>
      </c>
      <c r="K846" t="str">
        <f t="shared" si="27"/>
        <v>insert into CUSTORMER(Customer_ID,Member_Ssn,PhoneNumber,Member_Location,Passwd,Member_Name
) values('enworhwgj','5811613850447','01089014691','서울특별시  구로구 새말로18길 31','zkmzq740','너디뇨');</v>
      </c>
    </row>
    <row r="847" spans="1:11" ht="165" x14ac:dyDescent="0.3">
      <c r="A847" t="s">
        <v>4274</v>
      </c>
      <c r="B847" t="s">
        <v>5274</v>
      </c>
      <c r="C847" t="s">
        <v>6275</v>
      </c>
      <c r="D847" t="s">
        <v>9791</v>
      </c>
      <c r="E847" t="s">
        <v>7275</v>
      </c>
      <c r="F847" t="s">
        <v>8273</v>
      </c>
      <c r="H847" s="12" t="s">
        <v>239</v>
      </c>
      <c r="I847" t="str">
        <f t="shared" si="26"/>
        <v>'hkeyesqct','7477123714201','01045027378','서울특별시  구로구 구로동로13길 68','chjvm078','스그류'</v>
      </c>
      <c r="J847" s="17" t="s">
        <v>238</v>
      </c>
      <c r="K847" t="str">
        <f t="shared" si="27"/>
        <v>insert into CUSTORMER(Customer_ID,Member_Ssn,PhoneNumber,Member_Location,Passwd,Member_Name
) values('hkeyesqct','7477123714201','01045027378','서울특별시  구로구 구로동로13길 68','chjvm078','스그류');</v>
      </c>
    </row>
    <row r="848" spans="1:11" ht="165" x14ac:dyDescent="0.3">
      <c r="A848" t="s">
        <v>4275</v>
      </c>
      <c r="B848" t="s">
        <v>5275</v>
      </c>
      <c r="C848" t="s">
        <v>6276</v>
      </c>
      <c r="D848" t="s">
        <v>9792</v>
      </c>
      <c r="E848" t="s">
        <v>7276</v>
      </c>
      <c r="F848" t="s">
        <v>8274</v>
      </c>
      <c r="H848" s="12" t="s">
        <v>239</v>
      </c>
      <c r="I848" t="str">
        <f t="shared" si="26"/>
        <v>'hebbuefee','8771492420630','01013356814','서울특별시  구로구 새말로18길 31','bopdh600','서후오'</v>
      </c>
      <c r="J848" s="17" t="s">
        <v>238</v>
      </c>
      <c r="K848" t="str">
        <f t="shared" si="27"/>
        <v>insert into CUSTORMER(Customer_ID,Member_Ssn,PhoneNumber,Member_Location,Passwd,Member_Name
) values('hebbuefee','8771492420630','01013356814','서울특별시  구로구 새말로18길 31','bopdh600','서후오');</v>
      </c>
    </row>
    <row r="849" spans="1:11" ht="165" x14ac:dyDescent="0.3">
      <c r="A849" t="s">
        <v>4276</v>
      </c>
      <c r="B849" t="s">
        <v>5276</v>
      </c>
      <c r="C849" t="s">
        <v>6277</v>
      </c>
      <c r="D849" t="s">
        <v>9797</v>
      </c>
      <c r="E849" t="s">
        <v>7277</v>
      </c>
      <c r="F849" t="s">
        <v>8275</v>
      </c>
      <c r="H849" s="12" t="s">
        <v>239</v>
      </c>
      <c r="I849" t="str">
        <f t="shared" si="26"/>
        <v>'badhmyddi','5730670775602','01097799613','서울특별시  구로구 구로중앙로 17','tuaof520','터저츄'</v>
      </c>
      <c r="J849" s="17" t="s">
        <v>238</v>
      </c>
      <c r="K849" t="str">
        <f t="shared" si="27"/>
        <v>insert into CUSTORMER(Customer_ID,Member_Ssn,PhoneNumber,Member_Location,Passwd,Member_Name
) values('badhmyddi','5730670775602','01097799613','서울특별시  구로구 구로중앙로 17','tuaof520','터저츄');</v>
      </c>
    </row>
    <row r="850" spans="1:11" ht="165" x14ac:dyDescent="0.3">
      <c r="A850" t="s">
        <v>4277</v>
      </c>
      <c r="B850" t="s">
        <v>5277</v>
      </c>
      <c r="C850" t="s">
        <v>6278</v>
      </c>
      <c r="D850" t="s">
        <v>9801</v>
      </c>
      <c r="E850" t="s">
        <v>7278</v>
      </c>
      <c r="F850" t="s">
        <v>8276</v>
      </c>
      <c r="H850" s="12" t="s">
        <v>239</v>
      </c>
      <c r="I850" t="str">
        <f t="shared" ref="I850:I913" si="28">"'"&amp;A850&amp;"','"&amp;B850&amp;"','"&amp;C850&amp;"','"&amp;D850&amp;"','"&amp;E850&amp;"','"&amp;F850&amp;"'"</f>
        <v>'rjgagjdaj','9251309026891','01069002563','서울특별시  구로구 경인로 21','aomqo218','두두파'</v>
      </c>
      <c r="J850" s="17" t="s">
        <v>238</v>
      </c>
      <c r="K850" t="str">
        <f t="shared" ref="K850:K913" si="29">H850&amp;I850&amp;J850</f>
        <v>insert into CUSTORMER(Customer_ID,Member_Ssn,PhoneNumber,Member_Location,Passwd,Member_Name
) values('rjgagjdaj','9251309026891','01069002563','서울특별시  구로구 경인로 21','aomqo218','두두파');</v>
      </c>
    </row>
    <row r="851" spans="1:11" ht="165" x14ac:dyDescent="0.3">
      <c r="A851" t="s">
        <v>4278</v>
      </c>
      <c r="B851" t="s">
        <v>5278</v>
      </c>
      <c r="C851" t="s">
        <v>6279</v>
      </c>
      <c r="D851" t="s">
        <v>9794</v>
      </c>
      <c r="E851" t="s">
        <v>7279</v>
      </c>
      <c r="F851" t="s">
        <v>8277</v>
      </c>
      <c r="H851" s="12" t="s">
        <v>239</v>
      </c>
      <c r="I851" t="str">
        <f t="shared" si="28"/>
        <v>'hfcglejav','5022609909600','01079812894','서울특별시  구로구 가마산로25길 9-24','puowj678','휴햐드'</v>
      </c>
      <c r="J851" s="17" t="s">
        <v>238</v>
      </c>
      <c r="K851" t="str">
        <f t="shared" si="29"/>
        <v>insert into CUSTORMER(Customer_ID,Member_Ssn,PhoneNumber,Member_Location,Passwd,Member_Name
) values('hfcglejav','5022609909600','01079812894','서울특별시  구로구 가마산로25길 9-24','puowj678','휴햐드');</v>
      </c>
    </row>
    <row r="852" spans="1:11" ht="165" x14ac:dyDescent="0.3">
      <c r="A852" t="s">
        <v>4279</v>
      </c>
      <c r="B852" t="s">
        <v>5279</v>
      </c>
      <c r="C852" t="s">
        <v>6280</v>
      </c>
      <c r="D852" t="s">
        <v>9792</v>
      </c>
      <c r="E852" t="s">
        <v>7280</v>
      </c>
      <c r="F852" t="s">
        <v>8278</v>
      </c>
      <c r="H852" s="12" t="s">
        <v>239</v>
      </c>
      <c r="I852" t="str">
        <f t="shared" si="28"/>
        <v>'adhsdikgu','9770284948810','01056417832','서울특별시  구로구 새말로18길 31','qxnsr955','토쇼교'</v>
      </c>
      <c r="J852" s="17" t="s">
        <v>238</v>
      </c>
      <c r="K852" t="str">
        <f t="shared" si="29"/>
        <v>insert into CUSTORMER(Customer_ID,Member_Ssn,PhoneNumber,Member_Location,Passwd,Member_Name
) values('adhsdikgu','9770284948810','01056417832','서울특별시  구로구 새말로18길 31','qxnsr955','토쇼교');</v>
      </c>
    </row>
    <row r="853" spans="1:11" ht="165" x14ac:dyDescent="0.3">
      <c r="A853" t="s">
        <v>4280</v>
      </c>
      <c r="B853" t="s">
        <v>5280</v>
      </c>
      <c r="C853" t="s">
        <v>6281</v>
      </c>
      <c r="D853" t="s">
        <v>9796</v>
      </c>
      <c r="E853" t="s">
        <v>7281</v>
      </c>
      <c r="F853" t="s">
        <v>8279</v>
      </c>
      <c r="H853" s="12" t="s">
        <v>239</v>
      </c>
      <c r="I853" t="str">
        <f t="shared" si="28"/>
        <v>'kefwclbbx','4232453833261','01081384236','서울특별시  구로구 구로중앙로28길 66','cpulw861','저요키'</v>
      </c>
      <c r="J853" s="17" t="s">
        <v>238</v>
      </c>
      <c r="K853" t="str">
        <f t="shared" si="29"/>
        <v>insert into CUSTORMER(Customer_ID,Member_Ssn,PhoneNumber,Member_Location,Passwd,Member_Name
) values('kefwclbbx','4232453833261','01081384236','서울특별시  구로구 구로중앙로28길 66','cpulw861','저요키');</v>
      </c>
    </row>
    <row r="854" spans="1:11" ht="165" x14ac:dyDescent="0.3">
      <c r="A854" t="s">
        <v>4281</v>
      </c>
      <c r="B854" t="s">
        <v>5281</v>
      </c>
      <c r="C854" t="s">
        <v>6282</v>
      </c>
      <c r="D854" t="s">
        <v>9802</v>
      </c>
      <c r="E854" t="s">
        <v>7282</v>
      </c>
      <c r="F854" t="s">
        <v>8280</v>
      </c>
      <c r="H854" s="12" t="s">
        <v>239</v>
      </c>
      <c r="I854" t="str">
        <f t="shared" si="28"/>
        <v>'szbxtrrco','7366602238992','01035480724','서울특별시  구로구 가마산로 245','hbctu036','누티포'</v>
      </c>
      <c r="J854" s="17" t="s">
        <v>238</v>
      </c>
      <c r="K854" t="str">
        <f t="shared" si="29"/>
        <v>insert into CUSTORMER(Customer_ID,Member_Ssn,PhoneNumber,Member_Location,Passwd,Member_Name
) values('szbxtrrco','7366602238992','01035480724','서울특별시  구로구 가마산로 245','hbctu036','누티포');</v>
      </c>
    </row>
    <row r="855" spans="1:11" ht="165" x14ac:dyDescent="0.3">
      <c r="A855" t="s">
        <v>4282</v>
      </c>
      <c r="B855" t="s">
        <v>5282</v>
      </c>
      <c r="C855" t="s">
        <v>6283</v>
      </c>
      <c r="D855" t="s">
        <v>9803</v>
      </c>
      <c r="E855" t="s">
        <v>7283</v>
      </c>
      <c r="F855" t="s">
        <v>8281</v>
      </c>
      <c r="H855" s="12" t="s">
        <v>239</v>
      </c>
      <c r="I855" t="str">
        <f t="shared" si="28"/>
        <v>'kbmnshhnh','6724730430340','01011503721','서울특별시  구로구 고척로45길 39','jygho255','댜구표'</v>
      </c>
      <c r="J855" s="17" t="s">
        <v>238</v>
      </c>
      <c r="K855" t="str">
        <f t="shared" si="29"/>
        <v>insert into CUSTORMER(Customer_ID,Member_Ssn,PhoneNumber,Member_Location,Passwd,Member_Name
) values('kbmnshhnh','6724730430340','01011503721','서울특별시  구로구 고척로45길 39','jygho255','댜구표');</v>
      </c>
    </row>
    <row r="856" spans="1:11" ht="165" x14ac:dyDescent="0.3">
      <c r="A856" t="s">
        <v>4283</v>
      </c>
      <c r="B856" t="s">
        <v>5283</v>
      </c>
      <c r="C856" t="s">
        <v>6284</v>
      </c>
      <c r="D856" t="s">
        <v>9798</v>
      </c>
      <c r="E856" t="s">
        <v>7284</v>
      </c>
      <c r="F856" t="s">
        <v>8282</v>
      </c>
      <c r="H856" s="12" t="s">
        <v>239</v>
      </c>
      <c r="I856" t="str">
        <f t="shared" si="28"/>
        <v>'ashjzhiox','7951485225566','01061851759','서울특별시  구로구 가마산로25길 21','wftsf455','쥬탸투'</v>
      </c>
      <c r="J856" s="17" t="s">
        <v>238</v>
      </c>
      <c r="K856" t="str">
        <f t="shared" si="29"/>
        <v>insert into CUSTORMER(Customer_ID,Member_Ssn,PhoneNumber,Member_Location,Passwd,Member_Name
) values('ashjzhiox','7951485225566','01061851759','서울특별시  구로구 가마산로25길 21','wftsf455','쥬탸투');</v>
      </c>
    </row>
    <row r="857" spans="1:11" ht="165" x14ac:dyDescent="0.3">
      <c r="A857" t="s">
        <v>4284</v>
      </c>
      <c r="B857" t="s">
        <v>5284</v>
      </c>
      <c r="C857" t="s">
        <v>6285</v>
      </c>
      <c r="D857" t="s">
        <v>9793</v>
      </c>
      <c r="E857" t="s">
        <v>7285</v>
      </c>
      <c r="F857" t="s">
        <v>8283</v>
      </c>
      <c r="H857" s="12" t="s">
        <v>239</v>
      </c>
      <c r="I857" t="str">
        <f t="shared" si="28"/>
        <v>'ghqiholyg','3358784747751','01012729097','서울특별시  구로구 경인로 302-1','egmoe252','로댜냐'</v>
      </c>
      <c r="J857" s="17" t="s">
        <v>238</v>
      </c>
      <c r="K857" t="str">
        <f t="shared" si="29"/>
        <v>insert into CUSTORMER(Customer_ID,Member_Ssn,PhoneNumber,Member_Location,Passwd,Member_Name
) values('ghqiholyg','3358784747751','01012729097','서울특별시  구로구 경인로 302-1','egmoe252','로댜냐');</v>
      </c>
    </row>
    <row r="858" spans="1:11" ht="165" x14ac:dyDescent="0.3">
      <c r="A858" t="s">
        <v>4285</v>
      </c>
      <c r="B858" t="s">
        <v>5285</v>
      </c>
      <c r="C858" t="s">
        <v>6286</v>
      </c>
      <c r="D858" t="s">
        <v>9801</v>
      </c>
      <c r="E858" t="s">
        <v>7286</v>
      </c>
      <c r="F858" t="s">
        <v>8284</v>
      </c>
      <c r="H858" s="12" t="s">
        <v>239</v>
      </c>
      <c r="I858" t="str">
        <f t="shared" si="28"/>
        <v>'mikrmdhul','6344962477824','01063607218','서울특별시  구로구 경인로 21','nspcz063','쥬파뮤'</v>
      </c>
      <c r="J858" s="17" t="s">
        <v>238</v>
      </c>
      <c r="K858" t="str">
        <f t="shared" si="29"/>
        <v>insert into CUSTORMER(Customer_ID,Member_Ssn,PhoneNumber,Member_Location,Passwd,Member_Name
) values('mikrmdhul','6344962477824','01063607218','서울특별시  구로구 경인로 21','nspcz063','쥬파뮤');</v>
      </c>
    </row>
    <row r="859" spans="1:11" ht="165" x14ac:dyDescent="0.3">
      <c r="A859" t="s">
        <v>4286</v>
      </c>
      <c r="B859" t="s">
        <v>5286</v>
      </c>
      <c r="C859" t="s">
        <v>6287</v>
      </c>
      <c r="D859" t="s">
        <v>9801</v>
      </c>
      <c r="E859" t="s">
        <v>7287</v>
      </c>
      <c r="F859" t="s">
        <v>8285</v>
      </c>
      <c r="H859" s="12" t="s">
        <v>239</v>
      </c>
      <c r="I859" t="str">
        <f t="shared" si="28"/>
        <v>'lhoayebkc','2411622930659','01080856990','서울특별시  구로구 경인로 21','vjqzq395','나두이'</v>
      </c>
      <c r="J859" s="17" t="s">
        <v>238</v>
      </c>
      <c r="K859" t="str">
        <f t="shared" si="29"/>
        <v>insert into CUSTORMER(Customer_ID,Member_Ssn,PhoneNumber,Member_Location,Passwd,Member_Name
) values('lhoayebkc','2411622930659','01080856990','서울특별시  구로구 경인로 21','vjqzq395','나두이');</v>
      </c>
    </row>
    <row r="860" spans="1:11" ht="165" x14ac:dyDescent="0.3">
      <c r="A860" t="s">
        <v>4287</v>
      </c>
      <c r="B860" t="s">
        <v>5287</v>
      </c>
      <c r="C860" t="s">
        <v>6288</v>
      </c>
      <c r="D860" t="s">
        <v>9803</v>
      </c>
      <c r="E860" t="s">
        <v>7288</v>
      </c>
      <c r="F860" t="s">
        <v>8286</v>
      </c>
      <c r="H860" s="12" t="s">
        <v>239</v>
      </c>
      <c r="I860" t="str">
        <f t="shared" si="28"/>
        <v>'wvnyggbzu','2542469303734','01003067772','서울특별시  구로구 고척로45길 39','ncrto751','치커히'</v>
      </c>
      <c r="J860" s="17" t="s">
        <v>238</v>
      </c>
      <c r="K860" t="str">
        <f t="shared" si="29"/>
        <v>insert into CUSTORMER(Customer_ID,Member_Ssn,PhoneNumber,Member_Location,Passwd,Member_Name
) values('wvnyggbzu','2542469303734','01003067772','서울특별시  구로구 고척로45길 39','ncrto751','치커히');</v>
      </c>
    </row>
    <row r="861" spans="1:11" ht="165" x14ac:dyDescent="0.3">
      <c r="A861" t="s">
        <v>4288</v>
      </c>
      <c r="B861" t="s">
        <v>5288</v>
      </c>
      <c r="C861" t="s">
        <v>6289</v>
      </c>
      <c r="D861" t="s">
        <v>9806</v>
      </c>
      <c r="E861" t="s">
        <v>7289</v>
      </c>
      <c r="F861" t="s">
        <v>8287</v>
      </c>
      <c r="H861" s="12" t="s">
        <v>239</v>
      </c>
      <c r="I861" t="str">
        <f t="shared" si="28"/>
        <v>'ienozcgmv','9156647454817','01032854782','서울특별시  서초구 사평대로 55','zpjlt720','규자카'</v>
      </c>
      <c r="J861" s="17" t="s">
        <v>238</v>
      </c>
      <c r="K861" t="str">
        <f t="shared" si="29"/>
        <v>insert into CUSTORMER(Customer_ID,Member_Ssn,PhoneNumber,Member_Location,Passwd,Member_Name
) values('ienozcgmv','9156647454817','01032854782','서울특별시  서초구 사평대로 55','zpjlt720','규자카');</v>
      </c>
    </row>
    <row r="862" spans="1:11" ht="165" x14ac:dyDescent="0.3">
      <c r="A862" t="s">
        <v>4289</v>
      </c>
      <c r="B862" t="s">
        <v>5289</v>
      </c>
      <c r="C862" t="s">
        <v>6290</v>
      </c>
      <c r="D862" t="s">
        <v>9808</v>
      </c>
      <c r="E862" t="s">
        <v>7290</v>
      </c>
      <c r="F862" t="s">
        <v>8288</v>
      </c>
      <c r="H862" s="12" t="s">
        <v>239</v>
      </c>
      <c r="I862" t="str">
        <f t="shared" si="28"/>
        <v>'hfxwrddwj','2677272137842','01012440076','서울특별시  서초구 양재대로12길 73-19','cpjta832','나누히'</v>
      </c>
      <c r="J862" s="17" t="s">
        <v>238</v>
      </c>
      <c r="K862" t="str">
        <f t="shared" si="29"/>
        <v>insert into CUSTORMER(Customer_ID,Member_Ssn,PhoneNumber,Member_Location,Passwd,Member_Name
) values('hfxwrddwj','2677272137842','01012440076','서울특별시  서초구 양재대로12길 73-19','cpjta832','나누히');</v>
      </c>
    </row>
    <row r="863" spans="1:11" ht="165" x14ac:dyDescent="0.3">
      <c r="A863" t="s">
        <v>4290</v>
      </c>
      <c r="B863" t="s">
        <v>5290</v>
      </c>
      <c r="C863" t="s">
        <v>6291</v>
      </c>
      <c r="D863" t="s">
        <v>9817</v>
      </c>
      <c r="E863" t="s">
        <v>7291</v>
      </c>
      <c r="F863" t="s">
        <v>8289</v>
      </c>
      <c r="H863" s="12" t="s">
        <v>239</v>
      </c>
      <c r="I863" t="str">
        <f t="shared" si="28"/>
        <v>'cnrcufovb','4142224333303','01059412568','서울특별시  서초구 서초대로54길 45','ndkom249','큐너요'</v>
      </c>
      <c r="J863" s="17" t="s">
        <v>238</v>
      </c>
      <c r="K863" t="str">
        <f t="shared" si="29"/>
        <v>insert into CUSTORMER(Customer_ID,Member_Ssn,PhoneNumber,Member_Location,Passwd,Member_Name
) values('cnrcufovb','4142224333303','01059412568','서울특별시  서초구 서초대로54길 45','ndkom249','큐너요');</v>
      </c>
    </row>
    <row r="864" spans="1:11" ht="165" x14ac:dyDescent="0.3">
      <c r="A864" t="s">
        <v>4291</v>
      </c>
      <c r="B864" t="s">
        <v>5291</v>
      </c>
      <c r="C864" t="s">
        <v>6292</v>
      </c>
      <c r="D864" t="s">
        <v>9815</v>
      </c>
      <c r="E864" t="s">
        <v>7292</v>
      </c>
      <c r="F864" t="s">
        <v>8290</v>
      </c>
      <c r="H864" s="12" t="s">
        <v>239</v>
      </c>
      <c r="I864" t="str">
        <f t="shared" si="28"/>
        <v>'gznpdjdbo','3706737273559','01009036887','서울특별시  서초구 방배천로 48','gdxna049','루녀갸'</v>
      </c>
      <c r="J864" s="17" t="s">
        <v>238</v>
      </c>
      <c r="K864" t="str">
        <f t="shared" si="29"/>
        <v>insert into CUSTORMER(Customer_ID,Member_Ssn,PhoneNumber,Member_Location,Passwd,Member_Name
) values('gznpdjdbo','3706737273559','01009036887','서울특별시  서초구 방배천로 48','gdxna049','루녀갸');</v>
      </c>
    </row>
    <row r="865" spans="1:11" ht="165" x14ac:dyDescent="0.3">
      <c r="A865" t="s">
        <v>4292</v>
      </c>
      <c r="B865" t="s">
        <v>5292</v>
      </c>
      <c r="C865" t="s">
        <v>6293</v>
      </c>
      <c r="D865" t="s">
        <v>9806</v>
      </c>
      <c r="E865" t="s">
        <v>7293</v>
      </c>
      <c r="F865" t="s">
        <v>8291</v>
      </c>
      <c r="H865" s="12" t="s">
        <v>239</v>
      </c>
      <c r="I865" t="str">
        <f t="shared" si="28"/>
        <v>'ilgmmpysp','7172217928875','01060427560','서울특별시  서초구 사평대로 55','iliwm732','뮤가타'</v>
      </c>
      <c r="J865" s="17" t="s">
        <v>238</v>
      </c>
      <c r="K865" t="str">
        <f t="shared" si="29"/>
        <v>insert into CUSTORMER(Customer_ID,Member_Ssn,PhoneNumber,Member_Location,Passwd,Member_Name
) values('ilgmmpysp','7172217928875','01060427560','서울특별시  서초구 사평대로 55','iliwm732','뮤가타');</v>
      </c>
    </row>
    <row r="866" spans="1:11" ht="165" x14ac:dyDescent="0.3">
      <c r="A866" t="s">
        <v>4293</v>
      </c>
      <c r="B866" t="s">
        <v>5293</v>
      </c>
      <c r="C866" t="s">
        <v>6294</v>
      </c>
      <c r="D866" t="s">
        <v>9813</v>
      </c>
      <c r="E866" t="s">
        <v>7294</v>
      </c>
      <c r="F866" t="s">
        <v>8292</v>
      </c>
      <c r="H866" s="12" t="s">
        <v>239</v>
      </c>
      <c r="I866" t="str">
        <f t="shared" si="28"/>
        <v>'nfcvxrjay','3795639271503','01024644744','서울특별시  서초구 반포대로13길 64','wmflh562','초듀퓨'</v>
      </c>
      <c r="J866" s="17" t="s">
        <v>238</v>
      </c>
      <c r="K866" t="str">
        <f t="shared" si="29"/>
        <v>insert into CUSTORMER(Customer_ID,Member_Ssn,PhoneNumber,Member_Location,Passwd,Member_Name
) values('nfcvxrjay','3795639271503','01024644744','서울특별시  서초구 반포대로13길 64','wmflh562','초듀퓨');</v>
      </c>
    </row>
    <row r="867" spans="1:11" ht="165" x14ac:dyDescent="0.3">
      <c r="A867" t="s">
        <v>4294</v>
      </c>
      <c r="B867" t="s">
        <v>5294</v>
      </c>
      <c r="C867" t="s">
        <v>6295</v>
      </c>
      <c r="D867" t="s">
        <v>9811</v>
      </c>
      <c r="E867" t="s">
        <v>7295</v>
      </c>
      <c r="F867" t="s">
        <v>8293</v>
      </c>
      <c r="H867" s="12" t="s">
        <v>239</v>
      </c>
      <c r="I867" t="str">
        <f t="shared" si="28"/>
        <v>'ysjncfroz','9259517679709','01005118032','서울특별시  서초구 남부순환로347길 46','anzse096','흐뱌큐'</v>
      </c>
      <c r="J867" s="17" t="s">
        <v>238</v>
      </c>
      <c r="K867" t="str">
        <f t="shared" si="29"/>
        <v>insert into CUSTORMER(Customer_ID,Member_Ssn,PhoneNumber,Member_Location,Passwd,Member_Name
) values('ysjncfroz','9259517679709','01005118032','서울특별시  서초구 남부순환로347길 46','anzse096','흐뱌큐');</v>
      </c>
    </row>
    <row r="868" spans="1:11" ht="165" x14ac:dyDescent="0.3">
      <c r="A868" t="s">
        <v>4295</v>
      </c>
      <c r="B868" t="s">
        <v>5295</v>
      </c>
      <c r="C868" t="s">
        <v>6296</v>
      </c>
      <c r="D868" t="s">
        <v>9804</v>
      </c>
      <c r="E868" t="s">
        <v>7296</v>
      </c>
      <c r="F868" t="s">
        <v>8294</v>
      </c>
      <c r="H868" s="12" t="s">
        <v>239</v>
      </c>
      <c r="I868" t="str">
        <f t="shared" si="28"/>
        <v>'ijtwffxnp','4297590099898','01055322476','서울특별시  서초구 방배로 40','lvwte776','겨표라'</v>
      </c>
      <c r="J868" s="17" t="s">
        <v>238</v>
      </c>
      <c r="K868" t="str">
        <f t="shared" si="29"/>
        <v>insert into CUSTORMER(Customer_ID,Member_Ssn,PhoneNumber,Member_Location,Passwd,Member_Name
) values('ijtwffxnp','4297590099898','01055322476','서울특별시  서초구 방배로 40','lvwte776','겨표라');</v>
      </c>
    </row>
    <row r="869" spans="1:11" ht="165" x14ac:dyDescent="0.3">
      <c r="A869" t="s">
        <v>4296</v>
      </c>
      <c r="B869" t="s">
        <v>5296</v>
      </c>
      <c r="C869" t="s">
        <v>6297</v>
      </c>
      <c r="D869" t="s">
        <v>9807</v>
      </c>
      <c r="E869" t="s">
        <v>7297</v>
      </c>
      <c r="F869" t="s">
        <v>8295</v>
      </c>
      <c r="H869" s="12" t="s">
        <v>239</v>
      </c>
      <c r="I869" t="str">
        <f t="shared" si="28"/>
        <v>'uzhywchch','6220667744356','01079042879','서울특별시  서초구 남부순환로340길 15','qzgun376','됴쳐캬'</v>
      </c>
      <c r="J869" s="17" t="s">
        <v>238</v>
      </c>
      <c r="K869" t="str">
        <f t="shared" si="29"/>
        <v>insert into CUSTORMER(Customer_ID,Member_Ssn,PhoneNumber,Member_Location,Passwd,Member_Name
) values('uzhywchch','6220667744356','01079042879','서울특별시  서초구 남부순환로340길 15','qzgun376','됴쳐캬');</v>
      </c>
    </row>
    <row r="870" spans="1:11" ht="165" x14ac:dyDescent="0.3">
      <c r="A870" t="s">
        <v>4297</v>
      </c>
      <c r="B870" t="s">
        <v>5297</v>
      </c>
      <c r="C870" t="s">
        <v>6298</v>
      </c>
      <c r="D870" t="s">
        <v>9818</v>
      </c>
      <c r="E870" t="s">
        <v>7298</v>
      </c>
      <c r="F870" t="s">
        <v>8296</v>
      </c>
      <c r="H870" s="12" t="s">
        <v>239</v>
      </c>
      <c r="I870" t="str">
        <f t="shared" si="28"/>
        <v>'bfvhubqql','2189381963041','01007762197','서울특별시  서초구 고무래로 34','grrwn771','쿄보냐'</v>
      </c>
      <c r="J870" s="17" t="s">
        <v>238</v>
      </c>
      <c r="K870" t="str">
        <f t="shared" si="29"/>
        <v>insert into CUSTORMER(Customer_ID,Member_Ssn,PhoneNumber,Member_Location,Passwd,Member_Name
) values('bfvhubqql','2189381963041','01007762197','서울특별시  서초구 고무래로 34','grrwn771','쿄보냐');</v>
      </c>
    </row>
    <row r="871" spans="1:11" ht="165" x14ac:dyDescent="0.3">
      <c r="A871" t="s">
        <v>4298</v>
      </c>
      <c r="B871" t="s">
        <v>5298</v>
      </c>
      <c r="C871" t="s">
        <v>6299</v>
      </c>
      <c r="D871" t="s">
        <v>9804</v>
      </c>
      <c r="E871" t="s">
        <v>7299</v>
      </c>
      <c r="F871" t="s">
        <v>8297</v>
      </c>
      <c r="H871" s="12" t="s">
        <v>239</v>
      </c>
      <c r="I871" t="str">
        <f t="shared" si="28"/>
        <v>'dyenxlqac','8980696304395','01092245052','서울특별시  서초구 방배로 40','ojfxr602','며차추'</v>
      </c>
      <c r="J871" s="17" t="s">
        <v>238</v>
      </c>
      <c r="K871" t="str">
        <f t="shared" si="29"/>
        <v>insert into CUSTORMER(Customer_ID,Member_Ssn,PhoneNumber,Member_Location,Passwd,Member_Name
) values('dyenxlqac','8980696304395','01092245052','서울특별시  서초구 방배로 40','ojfxr602','며차추');</v>
      </c>
    </row>
    <row r="872" spans="1:11" ht="165" x14ac:dyDescent="0.3">
      <c r="A872" t="s">
        <v>4299</v>
      </c>
      <c r="B872" t="s">
        <v>5299</v>
      </c>
      <c r="C872" t="s">
        <v>6300</v>
      </c>
      <c r="D872" t="s">
        <v>9808</v>
      </c>
      <c r="E872" t="s">
        <v>7300</v>
      </c>
      <c r="F872" t="s">
        <v>8298</v>
      </c>
      <c r="H872" s="12" t="s">
        <v>239</v>
      </c>
      <c r="I872" t="str">
        <f t="shared" si="28"/>
        <v>'gfooduwll','7203862530173','01047922025','서울특별시  서초구 양재대로12길 73-19','yzvta678','소쇼보'</v>
      </c>
      <c r="J872" s="17" t="s">
        <v>238</v>
      </c>
      <c r="K872" t="str">
        <f t="shared" si="29"/>
        <v>insert into CUSTORMER(Customer_ID,Member_Ssn,PhoneNumber,Member_Location,Passwd,Member_Name
) values('gfooduwll','7203862530173','01047922025','서울특별시  서초구 양재대로12길 73-19','yzvta678','소쇼보');</v>
      </c>
    </row>
    <row r="873" spans="1:11" ht="165" x14ac:dyDescent="0.3">
      <c r="A873" t="s">
        <v>4300</v>
      </c>
      <c r="B873" t="s">
        <v>5300</v>
      </c>
      <c r="C873" t="s">
        <v>6301</v>
      </c>
      <c r="D873" t="s">
        <v>9815</v>
      </c>
      <c r="E873" t="s">
        <v>7301</v>
      </c>
      <c r="F873" t="s">
        <v>8299</v>
      </c>
      <c r="H873" s="12" t="s">
        <v>239</v>
      </c>
      <c r="I873" t="str">
        <f t="shared" si="28"/>
        <v>'tdckumrzt','7505748143924','01009331612','서울특별시  서초구 방배천로 48','pdpvt779','뉴도피'</v>
      </c>
      <c r="J873" s="17" t="s">
        <v>238</v>
      </c>
      <c r="K873" t="str">
        <f t="shared" si="29"/>
        <v>insert into CUSTORMER(Customer_ID,Member_Ssn,PhoneNumber,Member_Location,Passwd,Member_Name
) values('tdckumrzt','7505748143924','01009331612','서울특별시  서초구 방배천로 48','pdpvt779','뉴도피');</v>
      </c>
    </row>
    <row r="874" spans="1:11" ht="165" x14ac:dyDescent="0.3">
      <c r="A874" t="s">
        <v>4301</v>
      </c>
      <c r="B874" t="s">
        <v>5301</v>
      </c>
      <c r="C874" t="s">
        <v>6302</v>
      </c>
      <c r="D874" t="s">
        <v>9804</v>
      </c>
      <c r="E874" t="s">
        <v>7302</v>
      </c>
      <c r="F874" t="s">
        <v>8300</v>
      </c>
      <c r="H874" s="12" t="s">
        <v>239</v>
      </c>
      <c r="I874" t="str">
        <f t="shared" si="28"/>
        <v>'ekctbhkeo','3433641045607','01085088658','서울특별시  서초구 방배로 40','dpttz602','교파휴'</v>
      </c>
      <c r="J874" s="17" t="s">
        <v>238</v>
      </c>
      <c r="K874" t="str">
        <f t="shared" si="29"/>
        <v>insert into CUSTORMER(Customer_ID,Member_Ssn,PhoneNumber,Member_Location,Passwd,Member_Name
) values('ekctbhkeo','3433641045607','01085088658','서울특별시  서초구 방배로 40','dpttz602','교파휴');</v>
      </c>
    </row>
    <row r="875" spans="1:11" ht="165" x14ac:dyDescent="0.3">
      <c r="A875" t="s">
        <v>4302</v>
      </c>
      <c r="B875" t="s">
        <v>5302</v>
      </c>
      <c r="C875" t="s">
        <v>6303</v>
      </c>
      <c r="D875" t="s">
        <v>9813</v>
      </c>
      <c r="E875" t="s">
        <v>7303</v>
      </c>
      <c r="F875" t="s">
        <v>8301</v>
      </c>
      <c r="H875" s="12" t="s">
        <v>239</v>
      </c>
      <c r="I875" t="str">
        <f t="shared" si="28"/>
        <v>'yykfyvyet','6060344161114','01068131991','서울특별시  서초구 반포대로13길 64','mlyro149','거가커'</v>
      </c>
      <c r="J875" s="17" t="s">
        <v>238</v>
      </c>
      <c r="K875" t="str">
        <f t="shared" si="29"/>
        <v>insert into CUSTORMER(Customer_ID,Member_Ssn,PhoneNumber,Member_Location,Passwd,Member_Name
) values('yykfyvyet','6060344161114','01068131991','서울특별시  서초구 반포대로13길 64','mlyro149','거가커');</v>
      </c>
    </row>
    <row r="876" spans="1:11" ht="165" x14ac:dyDescent="0.3">
      <c r="A876" t="s">
        <v>4303</v>
      </c>
      <c r="B876" t="s">
        <v>5303</v>
      </c>
      <c r="C876" t="s">
        <v>6304</v>
      </c>
      <c r="D876" t="s">
        <v>9804</v>
      </c>
      <c r="E876" t="s">
        <v>7304</v>
      </c>
      <c r="F876" t="s">
        <v>8302</v>
      </c>
      <c r="H876" s="12" t="s">
        <v>239</v>
      </c>
      <c r="I876" t="str">
        <f t="shared" si="28"/>
        <v>'rwvycmfcb','6571566602060','01077326961','서울특별시  서초구 방배로 40','qrgfh580','쿄조햐'</v>
      </c>
      <c r="J876" s="17" t="s">
        <v>238</v>
      </c>
      <c r="K876" t="str">
        <f t="shared" si="29"/>
        <v>insert into CUSTORMER(Customer_ID,Member_Ssn,PhoneNumber,Member_Location,Passwd,Member_Name
) values('rwvycmfcb','6571566602060','01077326961','서울특별시  서초구 방배로 40','qrgfh580','쿄조햐');</v>
      </c>
    </row>
    <row r="877" spans="1:11" ht="165" x14ac:dyDescent="0.3">
      <c r="A877" t="s">
        <v>4304</v>
      </c>
      <c r="B877" t="s">
        <v>5304</v>
      </c>
      <c r="C877" t="s">
        <v>6305</v>
      </c>
      <c r="D877" t="s">
        <v>9805</v>
      </c>
      <c r="E877" t="s">
        <v>7305</v>
      </c>
      <c r="F877" t="s">
        <v>8303</v>
      </c>
      <c r="H877" s="12" t="s">
        <v>239</v>
      </c>
      <c r="I877" t="str">
        <f t="shared" si="28"/>
        <v>'veucaekzh','2528753070332','01090757554','서울특별시  서초구 방배천로16길 5','fdhvh761','여퍼커'</v>
      </c>
      <c r="J877" s="17" t="s">
        <v>238</v>
      </c>
      <c r="K877" t="str">
        <f t="shared" si="29"/>
        <v>insert into CUSTORMER(Customer_ID,Member_Ssn,PhoneNumber,Member_Location,Passwd,Member_Name
) values('veucaekzh','2528753070332','01090757554','서울특별시  서초구 방배천로16길 5','fdhvh761','여퍼커');</v>
      </c>
    </row>
    <row r="878" spans="1:11" ht="165" x14ac:dyDescent="0.3">
      <c r="A878" t="s">
        <v>4305</v>
      </c>
      <c r="B878" t="s">
        <v>5305</v>
      </c>
      <c r="C878" t="s">
        <v>6306</v>
      </c>
      <c r="D878" t="s">
        <v>9806</v>
      </c>
      <c r="E878" t="s">
        <v>7306</v>
      </c>
      <c r="F878" t="s">
        <v>8304</v>
      </c>
      <c r="H878" s="12" t="s">
        <v>239</v>
      </c>
      <c r="I878" t="str">
        <f t="shared" si="28"/>
        <v>'zvkjtkkvv','0830374510537','01095952038','서울특별시  서초구 사평대로 55','vwokz534','이쟈뉴'</v>
      </c>
      <c r="J878" s="17" t="s">
        <v>238</v>
      </c>
      <c r="K878" t="str">
        <f t="shared" si="29"/>
        <v>insert into CUSTORMER(Customer_ID,Member_Ssn,PhoneNumber,Member_Location,Passwd,Member_Name
) values('zvkjtkkvv','0830374510537','01095952038','서울특별시  서초구 사평대로 55','vwokz534','이쟈뉴');</v>
      </c>
    </row>
    <row r="879" spans="1:11" ht="165" x14ac:dyDescent="0.3">
      <c r="A879" t="s">
        <v>4306</v>
      </c>
      <c r="B879" t="s">
        <v>5306</v>
      </c>
      <c r="C879" t="s">
        <v>6307</v>
      </c>
      <c r="D879" t="s">
        <v>9805</v>
      </c>
      <c r="E879" t="s">
        <v>7307</v>
      </c>
      <c r="F879" t="s">
        <v>8305</v>
      </c>
      <c r="H879" s="12" t="s">
        <v>239</v>
      </c>
      <c r="I879" t="str">
        <f t="shared" si="28"/>
        <v>'mbinfiayr','5927648384271','01029659271','서울특별시  서초구 방배천로16길 5','icovm573','츠티쿠'</v>
      </c>
      <c r="J879" s="17" t="s">
        <v>238</v>
      </c>
      <c r="K879" t="str">
        <f t="shared" si="29"/>
        <v>insert into CUSTORMER(Customer_ID,Member_Ssn,PhoneNumber,Member_Location,Passwd,Member_Name
) values('mbinfiayr','5927648384271','01029659271','서울특별시  서초구 방배천로16길 5','icovm573','츠티쿠');</v>
      </c>
    </row>
    <row r="880" spans="1:11" ht="165" x14ac:dyDescent="0.3">
      <c r="A880" t="s">
        <v>4307</v>
      </c>
      <c r="B880" t="s">
        <v>5307</v>
      </c>
      <c r="C880" t="s">
        <v>6308</v>
      </c>
      <c r="D880" t="s">
        <v>9811</v>
      </c>
      <c r="E880" t="s">
        <v>7308</v>
      </c>
      <c r="F880" t="s">
        <v>8306</v>
      </c>
      <c r="H880" s="12" t="s">
        <v>239</v>
      </c>
      <c r="I880" t="str">
        <f t="shared" si="28"/>
        <v>'osiavswij','3254634047514','01084285257','서울특별시  서초구 남부순환로347길 46','mdkup819','파고보'</v>
      </c>
      <c r="J880" s="17" t="s">
        <v>238</v>
      </c>
      <c r="K880" t="str">
        <f t="shared" si="29"/>
        <v>insert into CUSTORMER(Customer_ID,Member_Ssn,PhoneNumber,Member_Location,Passwd,Member_Name
) values('osiavswij','3254634047514','01084285257','서울특별시  서초구 남부순환로347길 46','mdkup819','파고보');</v>
      </c>
    </row>
    <row r="881" spans="1:11" ht="165" x14ac:dyDescent="0.3">
      <c r="A881" t="s">
        <v>4308</v>
      </c>
      <c r="B881" t="s">
        <v>5308</v>
      </c>
      <c r="C881" t="s">
        <v>6309</v>
      </c>
      <c r="D881" t="s">
        <v>9811</v>
      </c>
      <c r="E881" t="s">
        <v>7309</v>
      </c>
      <c r="F881" t="s">
        <v>8307</v>
      </c>
      <c r="H881" s="12" t="s">
        <v>239</v>
      </c>
      <c r="I881" t="str">
        <f t="shared" si="28"/>
        <v>'oahoppotk','3391195003238','01084921578','서울특별시  서초구 남부순환로347길 46','hdrmw711','큐어쿠'</v>
      </c>
      <c r="J881" s="17" t="s">
        <v>238</v>
      </c>
      <c r="K881" t="str">
        <f t="shared" si="29"/>
        <v>insert into CUSTORMER(Customer_ID,Member_Ssn,PhoneNumber,Member_Location,Passwd,Member_Name
) values('oahoppotk','3391195003238','01084921578','서울특별시  서초구 남부순환로347길 46','hdrmw711','큐어쿠');</v>
      </c>
    </row>
    <row r="882" spans="1:11" ht="165" x14ac:dyDescent="0.3">
      <c r="A882" t="s">
        <v>4309</v>
      </c>
      <c r="B882" t="s">
        <v>5309</v>
      </c>
      <c r="C882" t="s">
        <v>6310</v>
      </c>
      <c r="D882" t="s">
        <v>9813</v>
      </c>
      <c r="E882" t="s">
        <v>7310</v>
      </c>
      <c r="F882" t="s">
        <v>8308</v>
      </c>
      <c r="H882" s="12" t="s">
        <v>239</v>
      </c>
      <c r="I882" t="str">
        <f t="shared" si="28"/>
        <v>'dsxhdtlnw','9156909275340','01053603679','서울특별시  서초구 반포대로13길 64','ougzm809','뮤이려'</v>
      </c>
      <c r="J882" s="17" t="s">
        <v>238</v>
      </c>
      <c r="K882" t="str">
        <f t="shared" si="29"/>
        <v>insert into CUSTORMER(Customer_ID,Member_Ssn,PhoneNumber,Member_Location,Passwd,Member_Name
) values('dsxhdtlnw','9156909275340','01053603679','서울특별시  서초구 반포대로13길 64','ougzm809','뮤이려');</v>
      </c>
    </row>
    <row r="883" spans="1:11" ht="165" x14ac:dyDescent="0.3">
      <c r="A883" t="s">
        <v>4310</v>
      </c>
      <c r="B883" t="s">
        <v>5310</v>
      </c>
      <c r="C883" t="s">
        <v>6311</v>
      </c>
      <c r="D883" t="s">
        <v>9805</v>
      </c>
      <c r="E883" t="s">
        <v>7311</v>
      </c>
      <c r="F883" t="s">
        <v>8309</v>
      </c>
      <c r="H883" s="12" t="s">
        <v>239</v>
      </c>
      <c r="I883" t="str">
        <f t="shared" si="28"/>
        <v>'lryamxzck','5841631949563','01009042196','서울특별시  서초구 방배천로16길 5','mtrjy897','주랴라'</v>
      </c>
      <c r="J883" s="17" t="s">
        <v>238</v>
      </c>
      <c r="K883" t="str">
        <f t="shared" si="29"/>
        <v>insert into CUSTORMER(Customer_ID,Member_Ssn,PhoneNumber,Member_Location,Passwd,Member_Name
) values('lryamxzck','5841631949563','01009042196','서울특별시  서초구 방배천로16길 5','mtrjy897','주랴라');</v>
      </c>
    </row>
    <row r="884" spans="1:11" ht="165" x14ac:dyDescent="0.3">
      <c r="A884" t="s">
        <v>4311</v>
      </c>
      <c r="B884" t="s">
        <v>5311</v>
      </c>
      <c r="C884" t="s">
        <v>6312</v>
      </c>
      <c r="D884" t="s">
        <v>9804</v>
      </c>
      <c r="E884" t="s">
        <v>7312</v>
      </c>
      <c r="F884" t="s">
        <v>8310</v>
      </c>
      <c r="H884" s="12" t="s">
        <v>239</v>
      </c>
      <c r="I884" t="str">
        <f t="shared" si="28"/>
        <v>'utvnjotht','4828209333315','01075778420','서울특별시  서초구 방배로 40','cffdk258','느녀서'</v>
      </c>
      <c r="J884" s="17" t="s">
        <v>238</v>
      </c>
      <c r="K884" t="str">
        <f t="shared" si="29"/>
        <v>insert into CUSTORMER(Customer_ID,Member_Ssn,PhoneNumber,Member_Location,Passwd,Member_Name
) values('utvnjotht','4828209333315','01075778420','서울특별시  서초구 방배로 40','cffdk258','느녀서');</v>
      </c>
    </row>
    <row r="885" spans="1:11" ht="165" x14ac:dyDescent="0.3">
      <c r="A885" t="s">
        <v>4312</v>
      </c>
      <c r="B885" t="s">
        <v>5312</v>
      </c>
      <c r="C885" t="s">
        <v>6313</v>
      </c>
      <c r="D885" t="s">
        <v>9817</v>
      </c>
      <c r="E885" t="s">
        <v>7313</v>
      </c>
      <c r="F885" t="s">
        <v>8311</v>
      </c>
      <c r="H885" s="12" t="s">
        <v>239</v>
      </c>
      <c r="I885" t="str">
        <f t="shared" si="28"/>
        <v>'bebnpjoyu','1645565014001','01096670961','서울특별시  서초구 서초대로54길 45','kpkno097','야쿄퍄'</v>
      </c>
      <c r="J885" s="17" t="s">
        <v>238</v>
      </c>
      <c r="K885" t="str">
        <f t="shared" si="29"/>
        <v>insert into CUSTORMER(Customer_ID,Member_Ssn,PhoneNumber,Member_Location,Passwd,Member_Name
) values('bebnpjoyu','1645565014001','01096670961','서울특별시  서초구 서초대로54길 45','kpkno097','야쿄퍄');</v>
      </c>
    </row>
    <row r="886" spans="1:11" ht="165" x14ac:dyDescent="0.3">
      <c r="A886" t="s">
        <v>4313</v>
      </c>
      <c r="B886" t="s">
        <v>5313</v>
      </c>
      <c r="C886" t="s">
        <v>6314</v>
      </c>
      <c r="D886" t="s">
        <v>9811</v>
      </c>
      <c r="E886" t="s">
        <v>7314</v>
      </c>
      <c r="F886" t="s">
        <v>8312</v>
      </c>
      <c r="H886" s="12" t="s">
        <v>239</v>
      </c>
      <c r="I886" t="str">
        <f t="shared" si="28"/>
        <v>'vjntlwosx','9253188618790','01013305981','서울특별시  서초구 남부순환로347길 46','iwnor157','퓨쿄뉴'</v>
      </c>
      <c r="J886" s="17" t="s">
        <v>238</v>
      </c>
      <c r="K886" t="str">
        <f t="shared" si="29"/>
        <v>insert into CUSTORMER(Customer_ID,Member_Ssn,PhoneNumber,Member_Location,Passwd,Member_Name
) values('vjntlwosx','9253188618790','01013305981','서울특별시  서초구 남부순환로347길 46','iwnor157','퓨쿄뉴');</v>
      </c>
    </row>
    <row r="887" spans="1:11" ht="165" x14ac:dyDescent="0.3">
      <c r="A887" t="s">
        <v>4314</v>
      </c>
      <c r="B887" t="s">
        <v>5314</v>
      </c>
      <c r="C887" t="s">
        <v>6315</v>
      </c>
      <c r="D887" t="s">
        <v>9815</v>
      </c>
      <c r="E887" t="s">
        <v>7315</v>
      </c>
      <c r="F887" t="s">
        <v>8313</v>
      </c>
      <c r="H887" s="12" t="s">
        <v>239</v>
      </c>
      <c r="I887" t="str">
        <f t="shared" si="28"/>
        <v>'exgzgvhdb','6022139191761','01092752931','서울특별시  서초구 방배천로 48','mukni143','려시어'</v>
      </c>
      <c r="J887" s="17" t="s">
        <v>238</v>
      </c>
      <c r="K887" t="str">
        <f t="shared" si="29"/>
        <v>insert into CUSTORMER(Customer_ID,Member_Ssn,PhoneNumber,Member_Location,Passwd,Member_Name
) values('exgzgvhdb','6022139191761','01092752931','서울특별시  서초구 방배천로 48','mukni143','려시어');</v>
      </c>
    </row>
    <row r="888" spans="1:11" ht="165" x14ac:dyDescent="0.3">
      <c r="A888" t="s">
        <v>4315</v>
      </c>
      <c r="B888" t="s">
        <v>5315</v>
      </c>
      <c r="C888" t="s">
        <v>6316</v>
      </c>
      <c r="D888" t="s">
        <v>9806</v>
      </c>
      <c r="E888" t="s">
        <v>7316</v>
      </c>
      <c r="F888" t="s">
        <v>8314</v>
      </c>
      <c r="H888" s="12" t="s">
        <v>239</v>
      </c>
      <c r="I888" t="str">
        <f t="shared" si="28"/>
        <v>'zkhjlbtjd','7362283211825','01062911937','서울특별시  서초구 사평대로 55','cuznb821','티져수'</v>
      </c>
      <c r="J888" s="17" t="s">
        <v>238</v>
      </c>
      <c r="K888" t="str">
        <f t="shared" si="29"/>
        <v>insert into CUSTORMER(Customer_ID,Member_Ssn,PhoneNumber,Member_Location,Passwd,Member_Name
) values('zkhjlbtjd','7362283211825','01062911937','서울특별시  서초구 사평대로 55','cuznb821','티져수');</v>
      </c>
    </row>
    <row r="889" spans="1:11" ht="165" x14ac:dyDescent="0.3">
      <c r="A889" t="s">
        <v>4316</v>
      </c>
      <c r="B889" t="s">
        <v>5316</v>
      </c>
      <c r="C889" t="s">
        <v>6317</v>
      </c>
      <c r="D889" t="s">
        <v>9813</v>
      </c>
      <c r="E889" t="s">
        <v>7317</v>
      </c>
      <c r="F889" t="s">
        <v>8315</v>
      </c>
      <c r="H889" s="12" t="s">
        <v>239</v>
      </c>
      <c r="I889" t="str">
        <f t="shared" si="28"/>
        <v>'byajsrpme','0257840515359','01047283990','서울특별시  서초구 반포대로13길 64','jibpg766','후비푸'</v>
      </c>
      <c r="J889" s="17" t="s">
        <v>238</v>
      </c>
      <c r="K889" t="str">
        <f t="shared" si="29"/>
        <v>insert into CUSTORMER(Customer_ID,Member_Ssn,PhoneNumber,Member_Location,Passwd,Member_Name
) values('byajsrpme','0257840515359','01047283990','서울특별시  서초구 반포대로13길 64','jibpg766','후비푸');</v>
      </c>
    </row>
    <row r="890" spans="1:11" ht="165" x14ac:dyDescent="0.3">
      <c r="A890" t="s">
        <v>4317</v>
      </c>
      <c r="B890" t="s">
        <v>5317</v>
      </c>
      <c r="C890" t="s">
        <v>6318</v>
      </c>
      <c r="D890" t="s">
        <v>9816</v>
      </c>
      <c r="E890" t="s">
        <v>7318</v>
      </c>
      <c r="F890" t="s">
        <v>8316</v>
      </c>
      <c r="H890" s="12" t="s">
        <v>239</v>
      </c>
      <c r="I890" t="str">
        <f t="shared" si="28"/>
        <v>'sorinagel','3178263131575','01066529915','서울특별시  서초구 효령로 216','zkcqp157','뵤이먀'</v>
      </c>
      <c r="J890" s="17" t="s">
        <v>238</v>
      </c>
      <c r="K890" t="str">
        <f t="shared" si="29"/>
        <v>insert into CUSTORMER(Customer_ID,Member_Ssn,PhoneNumber,Member_Location,Passwd,Member_Name
) values('sorinagel','3178263131575','01066529915','서울특별시  서초구 효령로 216','zkcqp157','뵤이먀');</v>
      </c>
    </row>
    <row r="891" spans="1:11" ht="165" x14ac:dyDescent="0.3">
      <c r="A891" t="s">
        <v>4318</v>
      </c>
      <c r="B891" t="s">
        <v>5318</v>
      </c>
      <c r="C891" t="s">
        <v>6319</v>
      </c>
      <c r="D891" t="s">
        <v>9806</v>
      </c>
      <c r="E891" t="s">
        <v>7319</v>
      </c>
      <c r="F891" t="s">
        <v>8317</v>
      </c>
      <c r="H891" s="12" t="s">
        <v>239</v>
      </c>
      <c r="I891" t="str">
        <f t="shared" si="28"/>
        <v>'vmbrhvjbv','7708077904707','01045789429','서울특별시  서초구 사평대로 55','mxzvg197','다바슈'</v>
      </c>
      <c r="J891" s="17" t="s">
        <v>238</v>
      </c>
      <c r="K891" t="str">
        <f t="shared" si="29"/>
        <v>insert into CUSTORMER(Customer_ID,Member_Ssn,PhoneNumber,Member_Location,Passwd,Member_Name
) values('vmbrhvjbv','7708077904707','01045789429','서울특별시  서초구 사평대로 55','mxzvg197','다바슈');</v>
      </c>
    </row>
    <row r="892" spans="1:11" ht="165" x14ac:dyDescent="0.3">
      <c r="A892" t="s">
        <v>4319</v>
      </c>
      <c r="B892" t="s">
        <v>5319</v>
      </c>
      <c r="C892" t="s">
        <v>6320</v>
      </c>
      <c r="D892" t="s">
        <v>9808</v>
      </c>
      <c r="E892" t="s">
        <v>7320</v>
      </c>
      <c r="F892" t="s">
        <v>8318</v>
      </c>
      <c r="H892" s="12" t="s">
        <v>239</v>
      </c>
      <c r="I892" t="str">
        <f t="shared" si="28"/>
        <v>'himrfqfzr','1641970615808','01025993165','서울특별시  서초구 양재대로12길 73-19','qrngk241','호퍼녀'</v>
      </c>
      <c r="J892" s="17" t="s">
        <v>238</v>
      </c>
      <c r="K892" t="str">
        <f t="shared" si="29"/>
        <v>insert into CUSTORMER(Customer_ID,Member_Ssn,PhoneNumber,Member_Location,Passwd,Member_Name
) values('himrfqfzr','1641970615808','01025993165','서울특별시  서초구 양재대로12길 73-19','qrngk241','호퍼녀');</v>
      </c>
    </row>
    <row r="893" spans="1:11" ht="165" x14ac:dyDescent="0.3">
      <c r="A893" t="s">
        <v>4320</v>
      </c>
      <c r="B893" t="s">
        <v>5320</v>
      </c>
      <c r="C893" t="s">
        <v>6321</v>
      </c>
      <c r="D893" t="s">
        <v>9815</v>
      </c>
      <c r="E893" t="s">
        <v>7321</v>
      </c>
      <c r="F893" t="s">
        <v>8319</v>
      </c>
      <c r="H893" s="12" t="s">
        <v>239</v>
      </c>
      <c r="I893" t="str">
        <f t="shared" si="28"/>
        <v>'waavvhftb','7867641423965','01055583004','서울특별시  서초구 방배천로 48','lgibh475','묘치벼'</v>
      </c>
      <c r="J893" s="17" t="s">
        <v>238</v>
      </c>
      <c r="K893" t="str">
        <f t="shared" si="29"/>
        <v>insert into CUSTORMER(Customer_ID,Member_Ssn,PhoneNumber,Member_Location,Passwd,Member_Name
) values('waavvhftb','7867641423965','01055583004','서울특별시  서초구 방배천로 48','lgibh475','묘치벼');</v>
      </c>
    </row>
    <row r="894" spans="1:11" ht="165" x14ac:dyDescent="0.3">
      <c r="A894" t="s">
        <v>4321</v>
      </c>
      <c r="B894" t="s">
        <v>5321</v>
      </c>
      <c r="C894" t="s">
        <v>6322</v>
      </c>
      <c r="D894" t="s">
        <v>9812</v>
      </c>
      <c r="E894" t="s">
        <v>7322</v>
      </c>
      <c r="F894" t="s">
        <v>8320</v>
      </c>
      <c r="H894" s="12" t="s">
        <v>239</v>
      </c>
      <c r="I894" t="str">
        <f t="shared" si="28"/>
        <v>'ohakqezly','4049652696344','01098764689','서울특별시  서초구 남부순환로 2584','ckwfd530','뷰뷰러'</v>
      </c>
      <c r="J894" s="17" t="s">
        <v>238</v>
      </c>
      <c r="K894" t="str">
        <f t="shared" si="29"/>
        <v>insert into CUSTORMER(Customer_ID,Member_Ssn,PhoneNumber,Member_Location,Passwd,Member_Name
) values('ohakqezly','4049652696344','01098764689','서울특별시  서초구 남부순환로 2584','ckwfd530','뷰뷰러');</v>
      </c>
    </row>
    <row r="895" spans="1:11" ht="165" x14ac:dyDescent="0.3">
      <c r="A895" t="s">
        <v>4322</v>
      </c>
      <c r="B895" t="s">
        <v>5322</v>
      </c>
      <c r="C895" t="s">
        <v>6323</v>
      </c>
      <c r="D895" t="s">
        <v>9814</v>
      </c>
      <c r="E895" t="s">
        <v>7323</v>
      </c>
      <c r="F895" t="s">
        <v>8321</v>
      </c>
      <c r="H895" s="12" t="s">
        <v>239</v>
      </c>
      <c r="I895" t="str">
        <f t="shared" si="28"/>
        <v>'begdpxdzw','1247131272964','01068209592','서울특별시  서초구 매헌로6길 58','yyhin848','뱌처터'</v>
      </c>
      <c r="J895" s="17" t="s">
        <v>238</v>
      </c>
      <c r="K895" t="str">
        <f t="shared" si="29"/>
        <v>insert into CUSTORMER(Customer_ID,Member_Ssn,PhoneNumber,Member_Location,Passwd,Member_Name
) values('begdpxdzw','1247131272964','01068209592','서울특별시  서초구 매헌로6길 58','yyhin848','뱌처터');</v>
      </c>
    </row>
    <row r="896" spans="1:11" ht="165" x14ac:dyDescent="0.3">
      <c r="A896" t="s">
        <v>4323</v>
      </c>
      <c r="B896" t="s">
        <v>5323</v>
      </c>
      <c r="C896" t="s">
        <v>6324</v>
      </c>
      <c r="D896" t="s">
        <v>9819</v>
      </c>
      <c r="E896" t="s">
        <v>7324</v>
      </c>
      <c r="F896" t="s">
        <v>8322</v>
      </c>
      <c r="H896" s="12" t="s">
        <v>239</v>
      </c>
      <c r="I896" t="str">
        <f t="shared" si="28"/>
        <v>'mmppkuquj','9444232997852','01082864397','서울특별시  서초구 동광로11길 23','qodvk091','류며터'</v>
      </c>
      <c r="J896" s="17" t="s">
        <v>238</v>
      </c>
      <c r="K896" t="str">
        <f t="shared" si="29"/>
        <v>insert into CUSTORMER(Customer_ID,Member_Ssn,PhoneNumber,Member_Location,Passwd,Member_Name
) values('mmppkuquj','9444232997852','01082864397','서울특별시  서초구 동광로11길 23','qodvk091','류며터');</v>
      </c>
    </row>
    <row r="897" spans="1:11" ht="165" x14ac:dyDescent="0.3">
      <c r="A897" t="s">
        <v>4324</v>
      </c>
      <c r="B897" t="s">
        <v>5324</v>
      </c>
      <c r="C897" t="s">
        <v>6325</v>
      </c>
      <c r="D897" t="s">
        <v>9809</v>
      </c>
      <c r="E897" t="s">
        <v>7325</v>
      </c>
      <c r="F897" t="s">
        <v>8323</v>
      </c>
      <c r="H897" s="12" t="s">
        <v>239</v>
      </c>
      <c r="I897" t="str">
        <f t="shared" si="28"/>
        <v>'rzdsdbdiw','8999585135434','01019941870','서울특별시  서초구 방배중앙로 159-6 ','qkucg560','슈로포'</v>
      </c>
      <c r="J897" s="17" t="s">
        <v>238</v>
      </c>
      <c r="K897" t="str">
        <f t="shared" si="29"/>
        <v>insert into CUSTORMER(Customer_ID,Member_Ssn,PhoneNumber,Member_Location,Passwd,Member_Name
) values('rzdsdbdiw','8999585135434','01019941870','서울특별시  서초구 방배중앙로 159-6 ','qkucg560','슈로포');</v>
      </c>
    </row>
    <row r="898" spans="1:11" ht="165" x14ac:dyDescent="0.3">
      <c r="A898" t="s">
        <v>4325</v>
      </c>
      <c r="B898" t="s">
        <v>5325</v>
      </c>
      <c r="C898" t="s">
        <v>6326</v>
      </c>
      <c r="D898" t="s">
        <v>9814</v>
      </c>
      <c r="E898" t="s">
        <v>7326</v>
      </c>
      <c r="F898" t="s">
        <v>8324</v>
      </c>
      <c r="H898" s="12" t="s">
        <v>239</v>
      </c>
      <c r="I898" t="str">
        <f t="shared" si="28"/>
        <v>'gqyjqzibq','7957187011438','01036152958','서울특별시  서초구 매헌로6길 58','dhjlj677','려뷰으'</v>
      </c>
      <c r="J898" s="17" t="s">
        <v>238</v>
      </c>
      <c r="K898" t="str">
        <f t="shared" si="29"/>
        <v>insert into CUSTORMER(Customer_ID,Member_Ssn,PhoneNumber,Member_Location,Passwd,Member_Name
) values('gqyjqzibq','7957187011438','01036152958','서울특별시  서초구 매헌로6길 58','dhjlj677','려뷰으');</v>
      </c>
    </row>
    <row r="899" spans="1:11" ht="165" x14ac:dyDescent="0.3">
      <c r="A899" t="s">
        <v>4326</v>
      </c>
      <c r="B899" t="s">
        <v>5326</v>
      </c>
      <c r="C899" t="s">
        <v>6327</v>
      </c>
      <c r="D899" t="s">
        <v>9804</v>
      </c>
      <c r="E899" t="s">
        <v>7327</v>
      </c>
      <c r="F899" t="s">
        <v>8325</v>
      </c>
      <c r="H899" s="12" t="s">
        <v>239</v>
      </c>
      <c r="I899" t="str">
        <f t="shared" si="28"/>
        <v>'icutnwzlk','6908182175310','01035630921','서울특별시  서초구 방배로 40','gkjnd562','휴쟈뵤'</v>
      </c>
      <c r="J899" s="17" t="s">
        <v>238</v>
      </c>
      <c r="K899" t="str">
        <f t="shared" si="29"/>
        <v>insert into CUSTORMER(Customer_ID,Member_Ssn,PhoneNumber,Member_Location,Passwd,Member_Name
) values('icutnwzlk','6908182175310','01035630921','서울특별시  서초구 방배로 40','gkjnd562','휴쟈뵤');</v>
      </c>
    </row>
    <row r="900" spans="1:11" ht="165" x14ac:dyDescent="0.3">
      <c r="A900" t="s">
        <v>4327</v>
      </c>
      <c r="B900" t="s">
        <v>5327</v>
      </c>
      <c r="C900" t="s">
        <v>6328</v>
      </c>
      <c r="D900" t="s">
        <v>9810</v>
      </c>
      <c r="E900" t="s">
        <v>7328</v>
      </c>
      <c r="F900" t="s">
        <v>8326</v>
      </c>
      <c r="H900" s="12" t="s">
        <v>239</v>
      </c>
      <c r="I900" t="str">
        <f t="shared" si="28"/>
        <v>'pbprtkdap','0488777543501','01016650176','서울특별시  서초구 강남대로 201','oarao901','두저죠'</v>
      </c>
      <c r="J900" s="17" t="s">
        <v>238</v>
      </c>
      <c r="K900" t="str">
        <f t="shared" si="29"/>
        <v>insert into CUSTORMER(Customer_ID,Member_Ssn,PhoneNumber,Member_Location,Passwd,Member_Name
) values('pbprtkdap','0488777543501','01016650176','서울특별시  서초구 강남대로 201','oarao901','두저죠');</v>
      </c>
    </row>
    <row r="901" spans="1:11" ht="165" x14ac:dyDescent="0.3">
      <c r="A901" t="s">
        <v>4328</v>
      </c>
      <c r="B901" t="s">
        <v>5328</v>
      </c>
      <c r="C901" t="s">
        <v>6329</v>
      </c>
      <c r="D901" t="s">
        <v>9807</v>
      </c>
      <c r="E901" t="s">
        <v>7329</v>
      </c>
      <c r="F901" t="s">
        <v>8327</v>
      </c>
      <c r="H901" s="12" t="s">
        <v>239</v>
      </c>
      <c r="I901" t="str">
        <f t="shared" si="28"/>
        <v>'fhxzxyjmr','0671703433166','01056418196','서울특별시  서초구 남부순환로340길 15','ehtun151','히툐러'</v>
      </c>
      <c r="J901" s="17" t="s">
        <v>238</v>
      </c>
      <c r="K901" t="str">
        <f t="shared" si="29"/>
        <v>insert into CUSTORMER(Customer_ID,Member_Ssn,PhoneNumber,Member_Location,Passwd,Member_Name
) values('fhxzxyjmr','0671703433166','01056418196','서울특별시  서초구 남부순환로340길 15','ehtun151','히툐러');</v>
      </c>
    </row>
    <row r="902" spans="1:11" ht="165" x14ac:dyDescent="0.3">
      <c r="A902" t="s">
        <v>4329</v>
      </c>
      <c r="B902" t="s">
        <v>5329</v>
      </c>
      <c r="C902" t="s">
        <v>6330</v>
      </c>
      <c r="D902" t="s">
        <v>9819</v>
      </c>
      <c r="E902" t="s">
        <v>7330</v>
      </c>
      <c r="F902" t="s">
        <v>8328</v>
      </c>
      <c r="H902" s="12" t="s">
        <v>239</v>
      </c>
      <c r="I902" t="str">
        <f t="shared" si="28"/>
        <v>'qgiovoiro','5223760433082','01048722119','서울특별시  서초구 동광로11길 23','eivnf940','벼탸티'</v>
      </c>
      <c r="J902" s="17" t="s">
        <v>238</v>
      </c>
      <c r="K902" t="str">
        <f t="shared" si="29"/>
        <v>insert into CUSTORMER(Customer_ID,Member_Ssn,PhoneNumber,Member_Location,Passwd,Member_Name
) values('qgiovoiro','5223760433082','01048722119','서울특별시  서초구 동광로11길 23','eivnf940','벼탸티');</v>
      </c>
    </row>
    <row r="903" spans="1:11" ht="165" x14ac:dyDescent="0.3">
      <c r="A903" t="s">
        <v>4330</v>
      </c>
      <c r="B903" t="s">
        <v>5330</v>
      </c>
      <c r="C903" t="s">
        <v>6331</v>
      </c>
      <c r="D903" t="s">
        <v>9806</v>
      </c>
      <c r="E903" t="s">
        <v>7331</v>
      </c>
      <c r="F903" t="s">
        <v>8329</v>
      </c>
      <c r="H903" s="12" t="s">
        <v>239</v>
      </c>
      <c r="I903" t="str">
        <f t="shared" si="28"/>
        <v>'rpcvnsxvg','3217941292751','01027057703','서울특별시  서초구 사평대로 55','ogzrg902','스퓨랴'</v>
      </c>
      <c r="J903" s="17" t="s">
        <v>238</v>
      </c>
      <c r="K903" t="str">
        <f t="shared" si="29"/>
        <v>insert into CUSTORMER(Customer_ID,Member_Ssn,PhoneNumber,Member_Location,Passwd,Member_Name
) values('rpcvnsxvg','3217941292751','01027057703','서울특별시  서초구 사평대로 55','ogzrg902','스퓨랴');</v>
      </c>
    </row>
    <row r="904" spans="1:11" ht="165" x14ac:dyDescent="0.3">
      <c r="A904" t="s">
        <v>4331</v>
      </c>
      <c r="B904" t="s">
        <v>5331</v>
      </c>
      <c r="C904" t="s">
        <v>6332</v>
      </c>
      <c r="D904" t="s">
        <v>9815</v>
      </c>
      <c r="E904" t="s">
        <v>7332</v>
      </c>
      <c r="F904" t="s">
        <v>8330</v>
      </c>
      <c r="H904" s="12" t="s">
        <v>239</v>
      </c>
      <c r="I904" t="str">
        <f t="shared" si="28"/>
        <v>'bmodvabln','8399240795018','01060587726','서울특별시  서초구 방배천로 48','msoxe534','쵸뱌유'</v>
      </c>
      <c r="J904" s="17" t="s">
        <v>238</v>
      </c>
      <c r="K904" t="str">
        <f t="shared" si="29"/>
        <v>insert into CUSTORMER(Customer_ID,Member_Ssn,PhoneNumber,Member_Location,Passwd,Member_Name
) values('bmodvabln','8399240795018','01060587726','서울특별시  서초구 방배천로 48','msoxe534','쵸뱌유');</v>
      </c>
    </row>
    <row r="905" spans="1:11" ht="165" x14ac:dyDescent="0.3">
      <c r="A905" t="s">
        <v>4332</v>
      </c>
      <c r="B905" t="s">
        <v>5332</v>
      </c>
      <c r="C905" t="s">
        <v>6333</v>
      </c>
      <c r="D905" t="s">
        <v>9814</v>
      </c>
      <c r="E905" t="s">
        <v>7333</v>
      </c>
      <c r="F905" t="s">
        <v>8331</v>
      </c>
      <c r="H905" s="12" t="s">
        <v>239</v>
      </c>
      <c r="I905" t="str">
        <f t="shared" si="28"/>
        <v>'dqhgefovi','3293032645627','01068178240','서울특별시  서초구 매헌로6길 58','xcsay687','무쳐구'</v>
      </c>
      <c r="J905" s="17" t="s">
        <v>238</v>
      </c>
      <c r="K905" t="str">
        <f t="shared" si="29"/>
        <v>insert into CUSTORMER(Customer_ID,Member_Ssn,PhoneNumber,Member_Location,Passwd,Member_Name
) values('dqhgefovi','3293032645627','01068178240','서울특별시  서초구 매헌로6길 58','xcsay687','무쳐구');</v>
      </c>
    </row>
    <row r="906" spans="1:11" ht="165" x14ac:dyDescent="0.3">
      <c r="A906" t="s">
        <v>4333</v>
      </c>
      <c r="B906" t="s">
        <v>5333</v>
      </c>
      <c r="C906" t="s">
        <v>6334</v>
      </c>
      <c r="D906" t="s">
        <v>9812</v>
      </c>
      <c r="E906" t="s">
        <v>7334</v>
      </c>
      <c r="F906" t="s">
        <v>8332</v>
      </c>
      <c r="H906" s="12" t="s">
        <v>239</v>
      </c>
      <c r="I906" t="str">
        <f t="shared" si="28"/>
        <v>'lwqbjrgvj','2075830756068','01066378382','서울특별시  서초구 남부순환로 2584','cbkww554','도프녀'</v>
      </c>
      <c r="J906" s="17" t="s">
        <v>238</v>
      </c>
      <c r="K906" t="str">
        <f t="shared" si="29"/>
        <v>insert into CUSTORMER(Customer_ID,Member_Ssn,PhoneNumber,Member_Location,Passwd,Member_Name
) values('lwqbjrgvj','2075830756068','01066378382','서울특별시  서초구 남부순환로 2584','cbkww554','도프녀');</v>
      </c>
    </row>
    <row r="907" spans="1:11" ht="165" x14ac:dyDescent="0.3">
      <c r="A907" t="s">
        <v>4334</v>
      </c>
      <c r="B907" t="s">
        <v>5334</v>
      </c>
      <c r="C907" t="s">
        <v>6335</v>
      </c>
      <c r="D907" t="s">
        <v>9806</v>
      </c>
      <c r="E907" t="s">
        <v>7335</v>
      </c>
      <c r="F907" t="s">
        <v>8333</v>
      </c>
      <c r="H907" s="12" t="s">
        <v>239</v>
      </c>
      <c r="I907" t="str">
        <f t="shared" si="28"/>
        <v>'qcdvtnikb','3643289657698','01047224997','서울특별시  서초구 사평대로 55','eoyot139','펴챠져'</v>
      </c>
      <c r="J907" s="17" t="s">
        <v>238</v>
      </c>
      <c r="K907" t="str">
        <f t="shared" si="29"/>
        <v>insert into CUSTORMER(Customer_ID,Member_Ssn,PhoneNumber,Member_Location,Passwd,Member_Name
) values('qcdvtnikb','3643289657698','01047224997','서울특별시  서초구 사평대로 55','eoyot139','펴챠져');</v>
      </c>
    </row>
    <row r="908" spans="1:11" ht="165" x14ac:dyDescent="0.3">
      <c r="A908" t="s">
        <v>4335</v>
      </c>
      <c r="B908" t="s">
        <v>5335</v>
      </c>
      <c r="C908" t="s">
        <v>6336</v>
      </c>
      <c r="D908" t="s">
        <v>9808</v>
      </c>
      <c r="E908" t="s">
        <v>7336</v>
      </c>
      <c r="F908" t="s">
        <v>8334</v>
      </c>
      <c r="H908" s="12" t="s">
        <v>239</v>
      </c>
      <c r="I908" t="str">
        <f t="shared" si="28"/>
        <v>'vvjlngvsa','2772705179195','01029381318','서울특별시  서초구 양재대로12길 73-19','riwrd020','푸켜푸'</v>
      </c>
      <c r="J908" s="17" t="s">
        <v>238</v>
      </c>
      <c r="K908" t="str">
        <f t="shared" si="29"/>
        <v>insert into CUSTORMER(Customer_ID,Member_Ssn,PhoneNumber,Member_Location,Passwd,Member_Name
) values('vvjlngvsa','2772705179195','01029381318','서울특별시  서초구 양재대로12길 73-19','riwrd020','푸켜푸');</v>
      </c>
    </row>
    <row r="909" spans="1:11" ht="165" x14ac:dyDescent="0.3">
      <c r="A909" t="s">
        <v>4336</v>
      </c>
      <c r="B909" t="s">
        <v>5336</v>
      </c>
      <c r="C909" t="s">
        <v>6337</v>
      </c>
      <c r="D909" t="s">
        <v>9810</v>
      </c>
      <c r="E909" t="s">
        <v>7337</v>
      </c>
      <c r="F909" t="s">
        <v>8335</v>
      </c>
      <c r="H909" s="12" t="s">
        <v>239</v>
      </c>
      <c r="I909" t="str">
        <f t="shared" si="28"/>
        <v>'mqpcnhbgn','0834185263445','01035056927','서울특별시  서초구 강남대로 201','lpcnf966','먀고키'</v>
      </c>
      <c r="J909" s="17" t="s">
        <v>238</v>
      </c>
      <c r="K909" t="str">
        <f t="shared" si="29"/>
        <v>insert into CUSTORMER(Customer_ID,Member_Ssn,PhoneNumber,Member_Location,Passwd,Member_Name
) values('mqpcnhbgn','0834185263445','01035056927','서울특별시  서초구 강남대로 201','lpcnf966','먀고키');</v>
      </c>
    </row>
    <row r="910" spans="1:11" ht="165" x14ac:dyDescent="0.3">
      <c r="A910" t="s">
        <v>4337</v>
      </c>
      <c r="B910" t="s">
        <v>5337</v>
      </c>
      <c r="C910" t="s">
        <v>6338</v>
      </c>
      <c r="D910" t="s">
        <v>9807</v>
      </c>
      <c r="E910" t="s">
        <v>7338</v>
      </c>
      <c r="F910" t="s">
        <v>8336</v>
      </c>
      <c r="H910" s="12" t="s">
        <v>239</v>
      </c>
      <c r="I910" t="str">
        <f t="shared" si="28"/>
        <v>'ywshinkmr','9344306781086','01074427941','서울특별시  서초구 남부순환로340길 15','zfapq806','카후스'</v>
      </c>
      <c r="J910" s="17" t="s">
        <v>238</v>
      </c>
      <c r="K910" t="str">
        <f t="shared" si="29"/>
        <v>insert into CUSTORMER(Customer_ID,Member_Ssn,PhoneNumber,Member_Location,Passwd,Member_Name
) values('ywshinkmr','9344306781086','01074427941','서울특별시  서초구 남부순환로340길 15','zfapq806','카후스');</v>
      </c>
    </row>
    <row r="911" spans="1:11" ht="165" x14ac:dyDescent="0.3">
      <c r="A911" t="s">
        <v>4338</v>
      </c>
      <c r="B911" t="s">
        <v>5338</v>
      </c>
      <c r="C911" t="s">
        <v>6339</v>
      </c>
      <c r="D911" t="s">
        <v>9806</v>
      </c>
      <c r="E911" t="s">
        <v>7339</v>
      </c>
      <c r="F911" t="s">
        <v>8337</v>
      </c>
      <c r="H911" s="12" t="s">
        <v>239</v>
      </c>
      <c r="I911" t="str">
        <f t="shared" si="28"/>
        <v>'wzkbjiqvq','2913005987353','01094629407','서울특별시  서초구 사평대로 55','mmaah617','먀크비'</v>
      </c>
      <c r="J911" s="17" t="s">
        <v>238</v>
      </c>
      <c r="K911" t="str">
        <f t="shared" si="29"/>
        <v>insert into CUSTORMER(Customer_ID,Member_Ssn,PhoneNumber,Member_Location,Passwd,Member_Name
) values('wzkbjiqvq','2913005987353','01094629407','서울특별시  서초구 사평대로 55','mmaah617','먀크비');</v>
      </c>
    </row>
    <row r="912" spans="1:11" ht="165" x14ac:dyDescent="0.3">
      <c r="A912" t="s">
        <v>4339</v>
      </c>
      <c r="B912" t="s">
        <v>5339</v>
      </c>
      <c r="C912" t="s">
        <v>6340</v>
      </c>
      <c r="D912" t="s">
        <v>9816</v>
      </c>
      <c r="E912" t="s">
        <v>7340</v>
      </c>
      <c r="F912" t="s">
        <v>8338</v>
      </c>
      <c r="H912" s="12" t="s">
        <v>239</v>
      </c>
      <c r="I912" t="str">
        <f t="shared" si="28"/>
        <v>'juvgvzckz','4076799899193','01079514584','서울특별시  서초구 효령로 216','kzcvz666','랴다포'</v>
      </c>
      <c r="J912" s="17" t="s">
        <v>238</v>
      </c>
      <c r="K912" t="str">
        <f t="shared" si="29"/>
        <v>insert into CUSTORMER(Customer_ID,Member_Ssn,PhoneNumber,Member_Location,Passwd,Member_Name
) values('juvgvzckz','4076799899193','01079514584','서울특별시  서초구 효령로 216','kzcvz666','랴다포');</v>
      </c>
    </row>
    <row r="913" spans="1:11" ht="165" x14ac:dyDescent="0.3">
      <c r="A913" t="s">
        <v>4340</v>
      </c>
      <c r="B913" t="s">
        <v>5340</v>
      </c>
      <c r="C913" t="s">
        <v>6341</v>
      </c>
      <c r="D913" t="s">
        <v>9812</v>
      </c>
      <c r="E913" t="s">
        <v>7341</v>
      </c>
      <c r="F913" t="s">
        <v>8339</v>
      </c>
      <c r="H913" s="12" t="s">
        <v>239</v>
      </c>
      <c r="I913" t="str">
        <f t="shared" si="28"/>
        <v>'wcowuopxf','7734796487853','01077489512','서울특별시  서초구 남부순환로 2584','hfzcn962','랴혀뉴'</v>
      </c>
      <c r="J913" s="17" t="s">
        <v>238</v>
      </c>
      <c r="K913" t="str">
        <f t="shared" si="29"/>
        <v>insert into CUSTORMER(Customer_ID,Member_Ssn,PhoneNumber,Member_Location,Passwd,Member_Name
) values('wcowuopxf','7734796487853','01077489512','서울특별시  서초구 남부순환로 2584','hfzcn962','랴혀뉴');</v>
      </c>
    </row>
    <row r="914" spans="1:11" ht="165" x14ac:dyDescent="0.3">
      <c r="A914" t="s">
        <v>4341</v>
      </c>
      <c r="B914" t="s">
        <v>5341</v>
      </c>
      <c r="C914" t="s">
        <v>6342</v>
      </c>
      <c r="D914" t="s">
        <v>9808</v>
      </c>
      <c r="E914" t="s">
        <v>7342</v>
      </c>
      <c r="F914" t="s">
        <v>8340</v>
      </c>
      <c r="H914" s="12" t="s">
        <v>239</v>
      </c>
      <c r="I914" t="str">
        <f t="shared" ref="I914:I977" si="30">"'"&amp;A914&amp;"','"&amp;B914&amp;"','"&amp;C914&amp;"','"&amp;D914&amp;"','"&amp;E914&amp;"','"&amp;F914&amp;"'"</f>
        <v>'eifzqzwls','3683099764000','01056445760','서울특별시  서초구 양재대로12길 73-19','qtbdl198','료포죠'</v>
      </c>
      <c r="J914" s="17" t="s">
        <v>238</v>
      </c>
      <c r="K914" t="str">
        <f t="shared" ref="K914:K977" si="31">H914&amp;I914&amp;J914</f>
        <v>insert into CUSTORMER(Customer_ID,Member_Ssn,PhoneNumber,Member_Location,Passwd,Member_Name
) values('eifzqzwls','3683099764000','01056445760','서울특별시  서초구 양재대로12길 73-19','qtbdl198','료포죠');</v>
      </c>
    </row>
    <row r="915" spans="1:11" ht="165" x14ac:dyDescent="0.3">
      <c r="A915" t="s">
        <v>4342</v>
      </c>
      <c r="B915" t="s">
        <v>5342</v>
      </c>
      <c r="C915" t="s">
        <v>6343</v>
      </c>
      <c r="D915" t="s">
        <v>9819</v>
      </c>
      <c r="E915" t="s">
        <v>7343</v>
      </c>
      <c r="F915" t="s">
        <v>8341</v>
      </c>
      <c r="H915" s="12" t="s">
        <v>239</v>
      </c>
      <c r="I915" t="str">
        <f t="shared" si="30"/>
        <v>'mjywsnlsq','8985373903335','01027527263','서울특별시  서초구 동광로11길 23','yebip593','고저가'</v>
      </c>
      <c r="J915" s="17" t="s">
        <v>238</v>
      </c>
      <c r="K915" t="str">
        <f t="shared" si="31"/>
        <v>insert into CUSTORMER(Customer_ID,Member_Ssn,PhoneNumber,Member_Location,Passwd,Member_Name
) values('mjywsnlsq','8985373903335','01027527263','서울특별시  서초구 동광로11길 23','yebip593','고저가');</v>
      </c>
    </row>
    <row r="916" spans="1:11" ht="165" x14ac:dyDescent="0.3">
      <c r="A916" t="s">
        <v>4343</v>
      </c>
      <c r="B916" t="s">
        <v>5343</v>
      </c>
      <c r="C916" t="s">
        <v>6344</v>
      </c>
      <c r="D916" t="s">
        <v>9811</v>
      </c>
      <c r="E916" t="s">
        <v>7344</v>
      </c>
      <c r="F916" t="s">
        <v>8342</v>
      </c>
      <c r="H916" s="12" t="s">
        <v>239</v>
      </c>
      <c r="I916" t="str">
        <f t="shared" si="30"/>
        <v>'kxpqehizm','2455713308806','01040557731','서울특별시  서초구 남부순환로347길 46','soluw469','허타기'</v>
      </c>
      <c r="J916" s="17" t="s">
        <v>238</v>
      </c>
      <c r="K916" t="str">
        <f t="shared" si="31"/>
        <v>insert into CUSTORMER(Customer_ID,Member_Ssn,PhoneNumber,Member_Location,Passwd,Member_Name
) values('kxpqehizm','2455713308806','01040557731','서울특별시  서초구 남부순환로347길 46','soluw469','허타기');</v>
      </c>
    </row>
    <row r="917" spans="1:11" ht="165" x14ac:dyDescent="0.3">
      <c r="A917" t="s">
        <v>4344</v>
      </c>
      <c r="B917" t="s">
        <v>5344</v>
      </c>
      <c r="C917" t="s">
        <v>6345</v>
      </c>
      <c r="D917" t="s">
        <v>9810</v>
      </c>
      <c r="E917" t="s">
        <v>7345</v>
      </c>
      <c r="F917" t="s">
        <v>8343</v>
      </c>
      <c r="H917" s="12" t="s">
        <v>239</v>
      </c>
      <c r="I917" t="str">
        <f t="shared" si="30"/>
        <v>'qzzvywzlo','6504678923266','01081806763','서울특별시  서초구 강남대로 201','nukzk031','미서챠'</v>
      </c>
      <c r="J917" s="17" t="s">
        <v>238</v>
      </c>
      <c r="K917" t="str">
        <f t="shared" si="31"/>
        <v>insert into CUSTORMER(Customer_ID,Member_Ssn,PhoneNumber,Member_Location,Passwd,Member_Name
) values('qzzvywzlo','6504678923266','01081806763','서울특별시  서초구 강남대로 201','nukzk031','미서챠');</v>
      </c>
    </row>
    <row r="918" spans="1:11" ht="165" x14ac:dyDescent="0.3">
      <c r="A918" t="s">
        <v>4345</v>
      </c>
      <c r="B918" t="s">
        <v>5345</v>
      </c>
      <c r="C918" t="s">
        <v>6346</v>
      </c>
      <c r="D918" t="s">
        <v>9818</v>
      </c>
      <c r="E918" t="s">
        <v>7346</v>
      </c>
      <c r="F918" t="s">
        <v>8344</v>
      </c>
      <c r="H918" s="12" t="s">
        <v>239</v>
      </c>
      <c r="I918" t="str">
        <f t="shared" si="30"/>
        <v>'xbkvomnhg','9831815139938','01017427797','서울특별시  서초구 고무래로 34','ohaeg768','혀표자'</v>
      </c>
      <c r="J918" s="17" t="s">
        <v>238</v>
      </c>
      <c r="K918" t="str">
        <f t="shared" si="31"/>
        <v>insert into CUSTORMER(Customer_ID,Member_Ssn,PhoneNumber,Member_Location,Passwd,Member_Name
) values('xbkvomnhg','9831815139938','01017427797','서울특별시  서초구 고무래로 34','ohaeg768','혀표자');</v>
      </c>
    </row>
    <row r="919" spans="1:11" ht="165" x14ac:dyDescent="0.3">
      <c r="A919" t="s">
        <v>4346</v>
      </c>
      <c r="B919" t="s">
        <v>5346</v>
      </c>
      <c r="C919" t="s">
        <v>6347</v>
      </c>
      <c r="D919" t="s">
        <v>9812</v>
      </c>
      <c r="E919" t="s">
        <v>7347</v>
      </c>
      <c r="F919" t="s">
        <v>8345</v>
      </c>
      <c r="H919" s="12" t="s">
        <v>239</v>
      </c>
      <c r="I919" t="str">
        <f t="shared" si="30"/>
        <v>'rrajpsrby','8832802699279','01045623471','서울특별시  서초구 남부순환로 2584','dwalo512','쥬카려'</v>
      </c>
      <c r="J919" s="17" t="s">
        <v>238</v>
      </c>
      <c r="K919" t="str">
        <f t="shared" si="31"/>
        <v>insert into CUSTORMER(Customer_ID,Member_Ssn,PhoneNumber,Member_Location,Passwd,Member_Name
) values('rrajpsrby','8832802699279','01045623471','서울특별시  서초구 남부순환로 2584','dwalo512','쥬카려');</v>
      </c>
    </row>
    <row r="920" spans="1:11" ht="165" x14ac:dyDescent="0.3">
      <c r="A920" t="s">
        <v>4347</v>
      </c>
      <c r="B920" t="s">
        <v>5347</v>
      </c>
      <c r="C920" t="s">
        <v>6348</v>
      </c>
      <c r="D920" t="s">
        <v>9809</v>
      </c>
      <c r="E920" t="s">
        <v>7348</v>
      </c>
      <c r="F920" t="s">
        <v>8346</v>
      </c>
      <c r="H920" s="12" t="s">
        <v>239</v>
      </c>
      <c r="I920" t="str">
        <f t="shared" si="30"/>
        <v>'dnuzfalwx','8051476331161','01030876674','서울특별시  서초구 방배중앙로 159-6 ','dsemc364','져로가'</v>
      </c>
      <c r="J920" s="17" t="s">
        <v>238</v>
      </c>
      <c r="K920" t="str">
        <f t="shared" si="31"/>
        <v>insert into CUSTORMER(Customer_ID,Member_Ssn,PhoneNumber,Member_Location,Passwd,Member_Name
) values('dnuzfalwx','8051476331161','01030876674','서울특별시  서초구 방배중앙로 159-6 ','dsemc364','져로가');</v>
      </c>
    </row>
    <row r="921" spans="1:11" ht="165" x14ac:dyDescent="0.3">
      <c r="A921" t="s">
        <v>4348</v>
      </c>
      <c r="B921" t="s">
        <v>5348</v>
      </c>
      <c r="C921" t="s">
        <v>6349</v>
      </c>
      <c r="D921" t="s">
        <v>9813</v>
      </c>
      <c r="E921" t="s">
        <v>7349</v>
      </c>
      <c r="F921" t="s">
        <v>8347</v>
      </c>
      <c r="H921" s="12" t="s">
        <v>239</v>
      </c>
      <c r="I921" t="str">
        <f t="shared" si="30"/>
        <v>'vauqpqfmu','4445584201917','01097740983','서울특별시  서초구 반포대로13길 64','dqmny241','려보려'</v>
      </c>
      <c r="J921" s="17" t="s">
        <v>238</v>
      </c>
      <c r="K921" t="str">
        <f t="shared" si="31"/>
        <v>insert into CUSTORMER(Customer_ID,Member_Ssn,PhoneNumber,Member_Location,Passwd,Member_Name
) values('vauqpqfmu','4445584201917','01097740983','서울특별시  서초구 반포대로13길 64','dqmny241','려보려');</v>
      </c>
    </row>
    <row r="922" spans="1:11" ht="165" x14ac:dyDescent="0.3">
      <c r="A922" t="s">
        <v>4349</v>
      </c>
      <c r="B922" t="s">
        <v>5349</v>
      </c>
      <c r="C922" t="s">
        <v>6350</v>
      </c>
      <c r="D922" t="s">
        <v>9813</v>
      </c>
      <c r="E922" t="s">
        <v>7350</v>
      </c>
      <c r="F922" t="s">
        <v>8348</v>
      </c>
      <c r="H922" s="12" t="s">
        <v>239</v>
      </c>
      <c r="I922" t="str">
        <f t="shared" si="30"/>
        <v>'govpyfick','3458463297806','01029561904','서울특별시  서초구 반포대로13길 64','soolk377','우히퍼'</v>
      </c>
      <c r="J922" s="17" t="s">
        <v>238</v>
      </c>
      <c r="K922" t="str">
        <f t="shared" si="31"/>
        <v>insert into CUSTORMER(Customer_ID,Member_Ssn,PhoneNumber,Member_Location,Passwd,Member_Name
) values('govpyfick','3458463297806','01029561904','서울특별시  서초구 반포대로13길 64','soolk377','우히퍼');</v>
      </c>
    </row>
    <row r="923" spans="1:11" ht="165" x14ac:dyDescent="0.3">
      <c r="A923" t="s">
        <v>4350</v>
      </c>
      <c r="B923" t="s">
        <v>5350</v>
      </c>
      <c r="C923" t="s">
        <v>6351</v>
      </c>
      <c r="D923" t="s">
        <v>9812</v>
      </c>
      <c r="E923" t="s">
        <v>7351</v>
      </c>
      <c r="F923" t="s">
        <v>8349</v>
      </c>
      <c r="H923" s="12" t="s">
        <v>239</v>
      </c>
      <c r="I923" t="str">
        <f t="shared" si="30"/>
        <v>'fgdhwieoe','2351019124589','01072170630','서울특별시  서초구 남부순환로 2584','lpntw016','토사뎌'</v>
      </c>
      <c r="J923" s="17" t="s">
        <v>238</v>
      </c>
      <c r="K923" t="str">
        <f t="shared" si="31"/>
        <v>insert into CUSTORMER(Customer_ID,Member_Ssn,PhoneNumber,Member_Location,Passwd,Member_Name
) values('fgdhwieoe','2351019124589','01072170630','서울특별시  서초구 남부순환로 2584','lpntw016','토사뎌');</v>
      </c>
    </row>
    <row r="924" spans="1:11" ht="165" x14ac:dyDescent="0.3">
      <c r="A924" t="s">
        <v>4351</v>
      </c>
      <c r="B924" t="s">
        <v>5351</v>
      </c>
      <c r="C924" t="s">
        <v>6352</v>
      </c>
      <c r="D924" t="s">
        <v>9804</v>
      </c>
      <c r="E924" t="s">
        <v>7352</v>
      </c>
      <c r="F924" t="s">
        <v>8350</v>
      </c>
      <c r="H924" s="12" t="s">
        <v>239</v>
      </c>
      <c r="I924" t="str">
        <f t="shared" si="30"/>
        <v>'opuqufaax','6011976817264','01006568718','서울특별시  서초구 방배로 40','kxxta478','코초퍼'</v>
      </c>
      <c r="J924" s="17" t="s">
        <v>238</v>
      </c>
      <c r="K924" t="str">
        <f t="shared" si="31"/>
        <v>insert into CUSTORMER(Customer_ID,Member_Ssn,PhoneNumber,Member_Location,Passwd,Member_Name
) values('opuqufaax','6011976817264','01006568718','서울특별시  서초구 방배로 40','kxxta478','코초퍼');</v>
      </c>
    </row>
    <row r="925" spans="1:11" ht="165" x14ac:dyDescent="0.3">
      <c r="A925" t="s">
        <v>4352</v>
      </c>
      <c r="B925" t="s">
        <v>5352</v>
      </c>
      <c r="C925" t="s">
        <v>6353</v>
      </c>
      <c r="D925" t="s">
        <v>9808</v>
      </c>
      <c r="E925" t="s">
        <v>7353</v>
      </c>
      <c r="F925" t="s">
        <v>8351</v>
      </c>
      <c r="H925" s="12" t="s">
        <v>239</v>
      </c>
      <c r="I925" t="str">
        <f t="shared" si="30"/>
        <v>'upefjcopj','1384528067012','01067907483','서울특별시  서초구 양재대로12길 73-19','xpeah525','셔아파'</v>
      </c>
      <c r="J925" s="17" t="s">
        <v>238</v>
      </c>
      <c r="K925" t="str">
        <f t="shared" si="31"/>
        <v>insert into CUSTORMER(Customer_ID,Member_Ssn,PhoneNumber,Member_Location,Passwd,Member_Name
) values('upefjcopj','1384528067012','01067907483','서울특별시  서초구 양재대로12길 73-19','xpeah525','셔아파');</v>
      </c>
    </row>
    <row r="926" spans="1:11" ht="165" x14ac:dyDescent="0.3">
      <c r="A926" t="s">
        <v>4353</v>
      </c>
      <c r="B926" t="s">
        <v>5353</v>
      </c>
      <c r="C926" t="s">
        <v>6354</v>
      </c>
      <c r="D926" t="s">
        <v>9808</v>
      </c>
      <c r="E926" t="s">
        <v>7354</v>
      </c>
      <c r="F926" t="s">
        <v>8352</v>
      </c>
      <c r="H926" s="12" t="s">
        <v>239</v>
      </c>
      <c r="I926" t="str">
        <f t="shared" si="30"/>
        <v>'rnddubnhx','4808131986879','01031724891','서울특별시  서초구 양재대로12길 73-19','bxwkb770','혀느키'</v>
      </c>
      <c r="J926" s="17" t="s">
        <v>238</v>
      </c>
      <c r="K926" t="str">
        <f t="shared" si="31"/>
        <v>insert into CUSTORMER(Customer_ID,Member_Ssn,PhoneNumber,Member_Location,Passwd,Member_Name
) values('rnddubnhx','4808131986879','01031724891','서울특별시  서초구 양재대로12길 73-19','bxwkb770','혀느키');</v>
      </c>
    </row>
    <row r="927" spans="1:11" ht="165" x14ac:dyDescent="0.3">
      <c r="A927" t="s">
        <v>4354</v>
      </c>
      <c r="B927" t="s">
        <v>5354</v>
      </c>
      <c r="C927" t="s">
        <v>6355</v>
      </c>
      <c r="D927" t="s">
        <v>9804</v>
      </c>
      <c r="E927" t="s">
        <v>7355</v>
      </c>
      <c r="F927" t="s">
        <v>8353</v>
      </c>
      <c r="H927" s="12" t="s">
        <v>239</v>
      </c>
      <c r="I927" t="str">
        <f t="shared" si="30"/>
        <v>'zumfhubon','7128884615531','01077514051','서울특별시  서초구 방배로 40','eiqcq329','머키요'</v>
      </c>
      <c r="J927" s="17" t="s">
        <v>238</v>
      </c>
      <c r="K927" t="str">
        <f t="shared" si="31"/>
        <v>insert into CUSTORMER(Customer_ID,Member_Ssn,PhoneNumber,Member_Location,Passwd,Member_Name
) values('zumfhubon','7128884615531','01077514051','서울특별시  서초구 방배로 40','eiqcq329','머키요');</v>
      </c>
    </row>
    <row r="928" spans="1:11" ht="165" x14ac:dyDescent="0.3">
      <c r="A928" t="s">
        <v>4355</v>
      </c>
      <c r="B928" t="s">
        <v>5355</v>
      </c>
      <c r="C928" t="s">
        <v>6356</v>
      </c>
      <c r="D928" t="s">
        <v>9807</v>
      </c>
      <c r="E928" t="s">
        <v>7356</v>
      </c>
      <c r="F928" t="s">
        <v>8354</v>
      </c>
      <c r="H928" s="12" t="s">
        <v>239</v>
      </c>
      <c r="I928" t="str">
        <f t="shared" si="30"/>
        <v>'yjrnlfeqy','8782885257196','01085618349','서울특별시  서초구 남부순환로340길 15','gozfl712','뵤기툐'</v>
      </c>
      <c r="J928" s="17" t="s">
        <v>238</v>
      </c>
      <c r="K928" t="str">
        <f t="shared" si="31"/>
        <v>insert into CUSTORMER(Customer_ID,Member_Ssn,PhoneNumber,Member_Location,Passwd,Member_Name
) values('yjrnlfeqy','8782885257196','01085618349','서울특별시  서초구 남부순환로340길 15','gozfl712','뵤기툐');</v>
      </c>
    </row>
    <row r="929" spans="1:11" ht="165" x14ac:dyDescent="0.3">
      <c r="A929" t="s">
        <v>4356</v>
      </c>
      <c r="B929" t="s">
        <v>5356</v>
      </c>
      <c r="C929" t="s">
        <v>6357</v>
      </c>
      <c r="D929" t="s">
        <v>9818</v>
      </c>
      <c r="E929" t="s">
        <v>7357</v>
      </c>
      <c r="F929" t="s">
        <v>8355</v>
      </c>
      <c r="H929" s="12" t="s">
        <v>239</v>
      </c>
      <c r="I929" t="str">
        <f t="shared" si="30"/>
        <v>'katrhvmqo','2457787380532','01081535368','서울특별시  서초구 고무래로 34','xzrbg170','키너너'</v>
      </c>
      <c r="J929" s="17" t="s">
        <v>238</v>
      </c>
      <c r="K929" t="str">
        <f t="shared" si="31"/>
        <v>insert into CUSTORMER(Customer_ID,Member_Ssn,PhoneNumber,Member_Location,Passwd,Member_Name
) values('katrhvmqo','2457787380532','01081535368','서울특별시  서초구 고무래로 34','xzrbg170','키너너');</v>
      </c>
    </row>
    <row r="930" spans="1:11" ht="165" x14ac:dyDescent="0.3">
      <c r="A930" t="s">
        <v>4357</v>
      </c>
      <c r="B930" t="s">
        <v>5357</v>
      </c>
      <c r="C930" t="s">
        <v>6358</v>
      </c>
      <c r="D930" t="s">
        <v>9817</v>
      </c>
      <c r="E930" t="s">
        <v>7358</v>
      </c>
      <c r="F930" t="s">
        <v>8356</v>
      </c>
      <c r="H930" s="12" t="s">
        <v>239</v>
      </c>
      <c r="I930" t="str">
        <f t="shared" si="30"/>
        <v>'glcdzzgfi','1162875609187','01012263519','서울특별시  서초구 서초대로54길 45','lobbp057','갸묘허'</v>
      </c>
      <c r="J930" s="17" t="s">
        <v>238</v>
      </c>
      <c r="K930" t="str">
        <f t="shared" si="31"/>
        <v>insert into CUSTORMER(Customer_ID,Member_Ssn,PhoneNumber,Member_Location,Passwd,Member_Name
) values('glcdzzgfi','1162875609187','01012263519','서울특별시  서초구 서초대로54길 45','lobbp057','갸묘허');</v>
      </c>
    </row>
    <row r="931" spans="1:11" ht="165" x14ac:dyDescent="0.3">
      <c r="A931" t="s">
        <v>4358</v>
      </c>
      <c r="B931" t="s">
        <v>5358</v>
      </c>
      <c r="C931" t="s">
        <v>6359</v>
      </c>
      <c r="D931" t="s">
        <v>9816</v>
      </c>
      <c r="E931" t="s">
        <v>7359</v>
      </c>
      <c r="F931" t="s">
        <v>8357</v>
      </c>
      <c r="H931" s="12" t="s">
        <v>239</v>
      </c>
      <c r="I931" t="str">
        <f t="shared" si="30"/>
        <v>'epcqtazww','0137100796377','01090383474','서울특별시  서초구 효령로 216','dtxux380','머켜지'</v>
      </c>
      <c r="J931" s="17" t="s">
        <v>238</v>
      </c>
      <c r="K931" t="str">
        <f t="shared" si="31"/>
        <v>insert into CUSTORMER(Customer_ID,Member_Ssn,PhoneNumber,Member_Location,Passwd,Member_Name
) values('epcqtazww','0137100796377','01090383474','서울특별시  서초구 효령로 216','dtxux380','머켜지');</v>
      </c>
    </row>
    <row r="932" spans="1:11" ht="165" x14ac:dyDescent="0.3">
      <c r="A932" t="s">
        <v>4359</v>
      </c>
      <c r="B932" t="s">
        <v>5359</v>
      </c>
      <c r="C932" t="s">
        <v>6360</v>
      </c>
      <c r="D932" t="s">
        <v>9807</v>
      </c>
      <c r="E932" t="s">
        <v>7360</v>
      </c>
      <c r="F932" t="s">
        <v>8358</v>
      </c>
      <c r="H932" s="12" t="s">
        <v>239</v>
      </c>
      <c r="I932" t="str">
        <f t="shared" si="30"/>
        <v>'vaqtekgxz','7215411046336','01073198642','서울특별시  서초구 남부순환로340길 15','gmpcw289','퓨류겨'</v>
      </c>
      <c r="J932" s="17" t="s">
        <v>238</v>
      </c>
      <c r="K932" t="str">
        <f t="shared" si="31"/>
        <v>insert into CUSTORMER(Customer_ID,Member_Ssn,PhoneNumber,Member_Location,Passwd,Member_Name
) values('vaqtekgxz','7215411046336','01073198642','서울특별시  서초구 남부순환로340길 15','gmpcw289','퓨류겨');</v>
      </c>
    </row>
    <row r="933" spans="1:11" ht="165" x14ac:dyDescent="0.3">
      <c r="A933" t="s">
        <v>4360</v>
      </c>
      <c r="B933" t="s">
        <v>5360</v>
      </c>
      <c r="C933" t="s">
        <v>6361</v>
      </c>
      <c r="D933" t="s">
        <v>9811</v>
      </c>
      <c r="E933" t="s">
        <v>7361</v>
      </c>
      <c r="F933" t="s">
        <v>8359</v>
      </c>
      <c r="H933" s="12" t="s">
        <v>239</v>
      </c>
      <c r="I933" t="str">
        <f t="shared" si="30"/>
        <v>'odrfesqhm','7067703189541','01099454257','서울특별시  서초구 남부순환로347길 46','izfys285','니츄으'</v>
      </c>
      <c r="J933" s="17" t="s">
        <v>238</v>
      </c>
      <c r="K933" t="str">
        <f t="shared" si="31"/>
        <v>insert into CUSTORMER(Customer_ID,Member_Ssn,PhoneNumber,Member_Location,Passwd,Member_Name
) values('odrfesqhm','7067703189541','01099454257','서울특별시  서초구 남부순환로347길 46','izfys285','니츄으');</v>
      </c>
    </row>
    <row r="934" spans="1:11" ht="165" x14ac:dyDescent="0.3">
      <c r="A934" t="s">
        <v>4361</v>
      </c>
      <c r="B934" t="s">
        <v>5361</v>
      </c>
      <c r="C934" t="s">
        <v>6362</v>
      </c>
      <c r="D934" t="s">
        <v>9806</v>
      </c>
      <c r="E934" t="s">
        <v>7362</v>
      </c>
      <c r="F934" t="s">
        <v>8360</v>
      </c>
      <c r="H934" s="12" t="s">
        <v>239</v>
      </c>
      <c r="I934" t="str">
        <f t="shared" si="30"/>
        <v>'znjgzcuio','2977839178564','01063832598','서울특별시  서초구 사평대로 55','lgvwy369','너부혀'</v>
      </c>
      <c r="J934" s="17" t="s">
        <v>238</v>
      </c>
      <c r="K934" t="str">
        <f t="shared" si="31"/>
        <v>insert into CUSTORMER(Customer_ID,Member_Ssn,PhoneNumber,Member_Location,Passwd,Member_Name
) values('znjgzcuio','2977839178564','01063832598','서울특별시  서초구 사평대로 55','lgvwy369','너부혀');</v>
      </c>
    </row>
    <row r="935" spans="1:11" ht="165" x14ac:dyDescent="0.3">
      <c r="A935" t="s">
        <v>4362</v>
      </c>
      <c r="B935" t="s">
        <v>5362</v>
      </c>
      <c r="C935" t="s">
        <v>6363</v>
      </c>
      <c r="D935" t="s">
        <v>9816</v>
      </c>
      <c r="E935" t="s">
        <v>7363</v>
      </c>
      <c r="F935" t="s">
        <v>8361</v>
      </c>
      <c r="H935" s="12" t="s">
        <v>239</v>
      </c>
      <c r="I935" t="str">
        <f t="shared" si="30"/>
        <v>'nmmwgpvft','8117360708678','01015786403','서울특별시  서초구 효령로 216','qmpfa296','그뮤르'</v>
      </c>
      <c r="J935" s="17" t="s">
        <v>238</v>
      </c>
      <c r="K935" t="str">
        <f t="shared" si="31"/>
        <v>insert into CUSTORMER(Customer_ID,Member_Ssn,PhoneNumber,Member_Location,Passwd,Member_Name
) values('nmmwgpvft','8117360708678','01015786403','서울특별시  서초구 효령로 216','qmpfa296','그뮤르');</v>
      </c>
    </row>
    <row r="936" spans="1:11" ht="165" x14ac:dyDescent="0.3">
      <c r="A936" t="s">
        <v>4363</v>
      </c>
      <c r="B936" t="s">
        <v>5363</v>
      </c>
      <c r="C936" t="s">
        <v>6364</v>
      </c>
      <c r="D936" t="s">
        <v>9816</v>
      </c>
      <c r="E936" t="s">
        <v>7364</v>
      </c>
      <c r="F936" t="s">
        <v>8362</v>
      </c>
      <c r="H936" s="12" t="s">
        <v>239</v>
      </c>
      <c r="I936" t="str">
        <f t="shared" si="30"/>
        <v>'xgawcsaha','8086378818561','01022833561','서울특별시  서초구 효령로 216','xekwk465','휴스효'</v>
      </c>
      <c r="J936" s="17" t="s">
        <v>238</v>
      </c>
      <c r="K936" t="str">
        <f t="shared" si="31"/>
        <v>insert into CUSTORMER(Customer_ID,Member_Ssn,PhoneNumber,Member_Location,Passwd,Member_Name
) values('xgawcsaha','8086378818561','01022833561','서울특별시  서초구 효령로 216','xekwk465','휴스효');</v>
      </c>
    </row>
    <row r="937" spans="1:11" ht="165" x14ac:dyDescent="0.3">
      <c r="A937" t="s">
        <v>4364</v>
      </c>
      <c r="B937" t="s">
        <v>5364</v>
      </c>
      <c r="C937" t="s">
        <v>6365</v>
      </c>
      <c r="D937" t="s">
        <v>9818</v>
      </c>
      <c r="E937" t="s">
        <v>7365</v>
      </c>
      <c r="F937" t="s">
        <v>8363</v>
      </c>
      <c r="H937" s="12" t="s">
        <v>239</v>
      </c>
      <c r="I937" t="str">
        <f t="shared" si="30"/>
        <v>'fvnuhzcwy','2197142961780','01079644485','서울특별시  서초구 고무래로 34','dcvwx993','뇨포코'</v>
      </c>
      <c r="J937" s="17" t="s">
        <v>238</v>
      </c>
      <c r="K937" t="str">
        <f t="shared" si="31"/>
        <v>insert into CUSTORMER(Customer_ID,Member_Ssn,PhoneNumber,Member_Location,Passwd,Member_Name
) values('fvnuhzcwy','2197142961780','01079644485','서울특별시  서초구 고무래로 34','dcvwx993','뇨포코');</v>
      </c>
    </row>
    <row r="938" spans="1:11" ht="165" x14ac:dyDescent="0.3">
      <c r="A938" t="s">
        <v>4365</v>
      </c>
      <c r="B938" t="s">
        <v>5365</v>
      </c>
      <c r="C938" t="s">
        <v>6366</v>
      </c>
      <c r="D938" t="s">
        <v>9812</v>
      </c>
      <c r="E938" t="s">
        <v>7366</v>
      </c>
      <c r="F938" t="s">
        <v>8364</v>
      </c>
      <c r="H938" s="12" t="s">
        <v>239</v>
      </c>
      <c r="I938" t="str">
        <f t="shared" si="30"/>
        <v>'vleaoeufu','3737808220054','01078774266','서울특별시  서초구 남부순환로 2584','zzfpz479','루갸터'</v>
      </c>
      <c r="J938" s="17" t="s">
        <v>238</v>
      </c>
      <c r="K938" t="str">
        <f t="shared" si="31"/>
        <v>insert into CUSTORMER(Customer_ID,Member_Ssn,PhoneNumber,Member_Location,Passwd,Member_Name
) values('vleaoeufu','3737808220054','01078774266','서울특별시  서초구 남부순환로 2584','zzfpz479','루갸터');</v>
      </c>
    </row>
    <row r="939" spans="1:11" ht="165" x14ac:dyDescent="0.3">
      <c r="A939" t="s">
        <v>4366</v>
      </c>
      <c r="B939" t="s">
        <v>5366</v>
      </c>
      <c r="C939" t="s">
        <v>6367</v>
      </c>
      <c r="D939" t="s">
        <v>9805</v>
      </c>
      <c r="E939" t="s">
        <v>7367</v>
      </c>
      <c r="F939" t="s">
        <v>8365</v>
      </c>
      <c r="H939" s="12" t="s">
        <v>239</v>
      </c>
      <c r="I939" t="str">
        <f t="shared" si="30"/>
        <v>'mzelcvzha','2999102728532','01064180220','서울특별시  서초구 방배천로16길 5','cniky257','뱌랴터'</v>
      </c>
      <c r="J939" s="17" t="s">
        <v>238</v>
      </c>
      <c r="K939" t="str">
        <f t="shared" si="31"/>
        <v>insert into CUSTORMER(Customer_ID,Member_Ssn,PhoneNumber,Member_Location,Passwd,Member_Name
) values('mzelcvzha','2999102728532','01064180220','서울특별시  서초구 방배천로16길 5','cniky257','뱌랴터');</v>
      </c>
    </row>
    <row r="940" spans="1:11" ht="165" x14ac:dyDescent="0.3">
      <c r="A940" t="s">
        <v>4367</v>
      </c>
      <c r="B940" t="s">
        <v>5367</v>
      </c>
      <c r="C940" t="s">
        <v>6368</v>
      </c>
      <c r="D940" t="s">
        <v>9818</v>
      </c>
      <c r="E940" t="s">
        <v>7368</v>
      </c>
      <c r="F940" t="s">
        <v>8366</v>
      </c>
      <c r="H940" s="12" t="s">
        <v>239</v>
      </c>
      <c r="I940" t="str">
        <f t="shared" si="30"/>
        <v>'wrcmyrwjf','8070669835287','01040868019','서울특별시  서초구 고무래로 34','hfrkt757','유마커'</v>
      </c>
      <c r="J940" s="17" t="s">
        <v>238</v>
      </c>
      <c r="K940" t="str">
        <f t="shared" si="31"/>
        <v>insert into CUSTORMER(Customer_ID,Member_Ssn,PhoneNumber,Member_Location,Passwd,Member_Name
) values('wrcmyrwjf','8070669835287','01040868019','서울특별시  서초구 고무래로 34','hfrkt757','유마커');</v>
      </c>
    </row>
    <row r="941" spans="1:11" ht="165" x14ac:dyDescent="0.3">
      <c r="A941" t="s">
        <v>4368</v>
      </c>
      <c r="B941" t="s">
        <v>5368</v>
      </c>
      <c r="C941" t="s">
        <v>6369</v>
      </c>
      <c r="D941" t="s">
        <v>9810</v>
      </c>
      <c r="E941" t="s">
        <v>7369</v>
      </c>
      <c r="F941" t="s">
        <v>8367</v>
      </c>
      <c r="H941" s="12" t="s">
        <v>239</v>
      </c>
      <c r="I941" t="str">
        <f t="shared" si="30"/>
        <v>'dduiwmsjn','1744602286664','01025815536','서울특별시  서초구 강남대로 201','ibokr671','캬허히'</v>
      </c>
      <c r="J941" s="17" t="s">
        <v>238</v>
      </c>
      <c r="K941" t="str">
        <f t="shared" si="31"/>
        <v>insert into CUSTORMER(Customer_ID,Member_Ssn,PhoneNumber,Member_Location,Passwd,Member_Name
) values('dduiwmsjn','1744602286664','01025815536','서울특별시  서초구 강남대로 201','ibokr671','캬허히');</v>
      </c>
    </row>
    <row r="942" spans="1:11" ht="165" x14ac:dyDescent="0.3">
      <c r="A942" t="s">
        <v>4369</v>
      </c>
      <c r="B942" t="s">
        <v>5369</v>
      </c>
      <c r="C942" t="s">
        <v>6370</v>
      </c>
      <c r="D942" t="s">
        <v>9813</v>
      </c>
      <c r="E942" t="s">
        <v>7370</v>
      </c>
      <c r="F942" t="s">
        <v>8368</v>
      </c>
      <c r="H942" s="12" t="s">
        <v>239</v>
      </c>
      <c r="I942" t="str">
        <f t="shared" si="30"/>
        <v>'htptvwfgu','2159763463909','01079802449','서울특별시  서초구 반포대로13길 64','qhnld967','두지러'</v>
      </c>
      <c r="J942" s="17" t="s">
        <v>238</v>
      </c>
      <c r="K942" t="str">
        <f t="shared" si="31"/>
        <v>insert into CUSTORMER(Customer_ID,Member_Ssn,PhoneNumber,Member_Location,Passwd,Member_Name
) values('htptvwfgu','2159763463909','01079802449','서울특별시  서초구 반포대로13길 64','qhnld967','두지러');</v>
      </c>
    </row>
    <row r="943" spans="1:11" ht="165" x14ac:dyDescent="0.3">
      <c r="A943" t="s">
        <v>4370</v>
      </c>
      <c r="B943" t="s">
        <v>5370</v>
      </c>
      <c r="C943" t="s">
        <v>6371</v>
      </c>
      <c r="D943" t="s">
        <v>9806</v>
      </c>
      <c r="E943" t="s">
        <v>7371</v>
      </c>
      <c r="F943" t="s">
        <v>8369</v>
      </c>
      <c r="H943" s="12" t="s">
        <v>239</v>
      </c>
      <c r="I943" t="str">
        <f t="shared" si="30"/>
        <v>'yefzqrzlb','5757611170061','01010354188','서울특별시  서초구 사평대로 55','hvvah666','나너초'</v>
      </c>
      <c r="J943" s="17" t="s">
        <v>238</v>
      </c>
      <c r="K943" t="str">
        <f t="shared" si="31"/>
        <v>insert into CUSTORMER(Customer_ID,Member_Ssn,PhoneNumber,Member_Location,Passwd,Member_Name
) values('yefzqrzlb','5757611170061','01010354188','서울특별시  서초구 사평대로 55','hvvah666','나너초');</v>
      </c>
    </row>
    <row r="944" spans="1:11" ht="165" x14ac:dyDescent="0.3">
      <c r="A944" t="s">
        <v>4371</v>
      </c>
      <c r="B944" t="s">
        <v>5371</v>
      </c>
      <c r="C944" t="s">
        <v>6372</v>
      </c>
      <c r="D944" t="s">
        <v>9804</v>
      </c>
      <c r="E944" t="s">
        <v>7372</v>
      </c>
      <c r="F944" t="s">
        <v>8370</v>
      </c>
      <c r="H944" s="12" t="s">
        <v>239</v>
      </c>
      <c r="I944" t="str">
        <f t="shared" si="30"/>
        <v>'pxiihrddh','0916059189310','01081738859','서울특별시  서초구 방배로 40','yecyh678','튜쵸니'</v>
      </c>
      <c r="J944" s="17" t="s">
        <v>238</v>
      </c>
      <c r="K944" t="str">
        <f t="shared" si="31"/>
        <v>insert into CUSTORMER(Customer_ID,Member_Ssn,PhoneNumber,Member_Location,Passwd,Member_Name
) values('pxiihrddh','0916059189310','01081738859','서울특별시  서초구 방배로 40','yecyh678','튜쵸니');</v>
      </c>
    </row>
    <row r="945" spans="1:11" ht="165" x14ac:dyDescent="0.3">
      <c r="A945" t="s">
        <v>4372</v>
      </c>
      <c r="B945" t="s">
        <v>5372</v>
      </c>
      <c r="C945" t="s">
        <v>6373</v>
      </c>
      <c r="D945" t="s">
        <v>9818</v>
      </c>
      <c r="E945" t="s">
        <v>7373</v>
      </c>
      <c r="F945" t="s">
        <v>8371</v>
      </c>
      <c r="H945" s="12" t="s">
        <v>239</v>
      </c>
      <c r="I945" t="str">
        <f t="shared" si="30"/>
        <v>'ogubnvlfl','4568066497995','01023578100','서울특별시  서초구 고무래로 34','hvfuk982','혀토타'</v>
      </c>
      <c r="J945" s="17" t="s">
        <v>238</v>
      </c>
      <c r="K945" t="str">
        <f t="shared" si="31"/>
        <v>insert into CUSTORMER(Customer_ID,Member_Ssn,PhoneNumber,Member_Location,Passwd,Member_Name
) values('ogubnvlfl','4568066497995','01023578100','서울특별시  서초구 고무래로 34','hvfuk982','혀토타');</v>
      </c>
    </row>
    <row r="946" spans="1:11" ht="165" x14ac:dyDescent="0.3">
      <c r="A946" t="s">
        <v>4373</v>
      </c>
      <c r="B946" t="s">
        <v>5373</v>
      </c>
      <c r="C946" t="s">
        <v>6374</v>
      </c>
      <c r="D946" t="s">
        <v>9818</v>
      </c>
      <c r="E946" t="s">
        <v>7374</v>
      </c>
      <c r="F946" t="s">
        <v>8372</v>
      </c>
      <c r="H946" s="12" t="s">
        <v>239</v>
      </c>
      <c r="I946" t="str">
        <f t="shared" si="30"/>
        <v>'hoqqlqqsp','3632284696154','01059715375','서울특별시  서초구 고무래로 34','rloda187','퍼셔커'</v>
      </c>
      <c r="J946" s="17" t="s">
        <v>238</v>
      </c>
      <c r="K946" t="str">
        <f t="shared" si="31"/>
        <v>insert into CUSTORMER(Customer_ID,Member_Ssn,PhoneNumber,Member_Location,Passwd,Member_Name
) values('hoqqlqqsp','3632284696154','01059715375','서울특별시  서초구 고무래로 34','rloda187','퍼셔커');</v>
      </c>
    </row>
    <row r="947" spans="1:11" ht="165" x14ac:dyDescent="0.3">
      <c r="A947" t="s">
        <v>4374</v>
      </c>
      <c r="B947" t="s">
        <v>5374</v>
      </c>
      <c r="C947" t="s">
        <v>6375</v>
      </c>
      <c r="D947" t="s">
        <v>9819</v>
      </c>
      <c r="E947" t="s">
        <v>7375</v>
      </c>
      <c r="F947" t="s">
        <v>8373</v>
      </c>
      <c r="H947" s="12" t="s">
        <v>239</v>
      </c>
      <c r="I947" t="str">
        <f t="shared" si="30"/>
        <v>'zppjzlazd','9908082049796','01041592294','서울특별시  서초구 동광로11길 23','oyvvm757','죠벼요'</v>
      </c>
      <c r="J947" s="17" t="s">
        <v>238</v>
      </c>
      <c r="K947" t="str">
        <f t="shared" si="31"/>
        <v>insert into CUSTORMER(Customer_ID,Member_Ssn,PhoneNumber,Member_Location,Passwd,Member_Name
) values('zppjzlazd','9908082049796','01041592294','서울특별시  서초구 동광로11길 23','oyvvm757','죠벼요');</v>
      </c>
    </row>
    <row r="948" spans="1:11" ht="165" x14ac:dyDescent="0.3">
      <c r="A948" t="s">
        <v>4375</v>
      </c>
      <c r="B948" t="s">
        <v>5375</v>
      </c>
      <c r="C948" t="s">
        <v>6376</v>
      </c>
      <c r="D948" t="s">
        <v>9819</v>
      </c>
      <c r="E948" t="s">
        <v>7376</v>
      </c>
      <c r="F948" t="s">
        <v>8374</v>
      </c>
      <c r="H948" s="12" t="s">
        <v>239</v>
      </c>
      <c r="I948" t="str">
        <f t="shared" si="30"/>
        <v>'mzgwvcdpl','6353457784794','01057219515','서울특별시  서초구 동광로11길 23','zmsce844','며이구'</v>
      </c>
      <c r="J948" s="17" t="s">
        <v>238</v>
      </c>
      <c r="K948" t="str">
        <f t="shared" si="31"/>
        <v>insert into CUSTORMER(Customer_ID,Member_Ssn,PhoneNumber,Member_Location,Passwd,Member_Name
) values('mzgwvcdpl','6353457784794','01057219515','서울특별시  서초구 동광로11길 23','zmsce844','며이구');</v>
      </c>
    </row>
    <row r="949" spans="1:11" ht="165" x14ac:dyDescent="0.3">
      <c r="A949" t="s">
        <v>4376</v>
      </c>
      <c r="B949" t="s">
        <v>5376</v>
      </c>
      <c r="C949" t="s">
        <v>6377</v>
      </c>
      <c r="D949" t="s">
        <v>9816</v>
      </c>
      <c r="E949" t="s">
        <v>7377</v>
      </c>
      <c r="F949" t="s">
        <v>8375</v>
      </c>
      <c r="H949" s="12" t="s">
        <v>239</v>
      </c>
      <c r="I949" t="str">
        <f t="shared" si="30"/>
        <v>'jyfhkxfto','8136279438885','01058368388','서울특별시  서초구 효령로 216','iiydh402','뷰녀퍄'</v>
      </c>
      <c r="J949" s="17" t="s">
        <v>238</v>
      </c>
      <c r="K949" t="str">
        <f t="shared" si="31"/>
        <v>insert into CUSTORMER(Customer_ID,Member_Ssn,PhoneNumber,Member_Location,Passwd,Member_Name
) values('jyfhkxfto','8136279438885','01058368388','서울특별시  서초구 효령로 216','iiydh402','뷰녀퍄');</v>
      </c>
    </row>
    <row r="950" spans="1:11" ht="165" x14ac:dyDescent="0.3">
      <c r="A950" t="s">
        <v>4377</v>
      </c>
      <c r="B950" t="s">
        <v>5377</v>
      </c>
      <c r="C950" t="s">
        <v>6378</v>
      </c>
      <c r="D950" t="s">
        <v>9806</v>
      </c>
      <c r="E950" t="s">
        <v>7378</v>
      </c>
      <c r="F950" t="s">
        <v>8376</v>
      </c>
      <c r="H950" s="12" t="s">
        <v>239</v>
      </c>
      <c r="I950" t="str">
        <f t="shared" si="30"/>
        <v>'hvunnzrjp','1182686571957','01066735956','서울특별시  서초구 사평대로 55','dnhmw107','초토갸'</v>
      </c>
      <c r="J950" s="17" t="s">
        <v>238</v>
      </c>
      <c r="K950" t="str">
        <f t="shared" si="31"/>
        <v>insert into CUSTORMER(Customer_ID,Member_Ssn,PhoneNumber,Member_Location,Passwd,Member_Name
) values('hvunnzrjp','1182686571957','01066735956','서울특별시  서초구 사평대로 55','dnhmw107','초토갸');</v>
      </c>
    </row>
    <row r="951" spans="1:11" ht="165" x14ac:dyDescent="0.3">
      <c r="A951" t="s">
        <v>4378</v>
      </c>
      <c r="B951" t="s">
        <v>5378</v>
      </c>
      <c r="C951" t="s">
        <v>6379</v>
      </c>
      <c r="D951" t="s">
        <v>9809</v>
      </c>
      <c r="E951" t="s">
        <v>7379</v>
      </c>
      <c r="F951" t="s">
        <v>8377</v>
      </c>
      <c r="H951" s="12" t="s">
        <v>239</v>
      </c>
      <c r="I951" t="str">
        <f t="shared" si="30"/>
        <v>'bphgimbdl','3020449125281','01079775660','서울특별시  서초구 방배중앙로 159-6 ','qpmyr512','댜소햐'</v>
      </c>
      <c r="J951" s="17" t="s">
        <v>238</v>
      </c>
      <c r="K951" t="str">
        <f t="shared" si="31"/>
        <v>insert into CUSTORMER(Customer_ID,Member_Ssn,PhoneNumber,Member_Location,Passwd,Member_Name
) values('bphgimbdl','3020449125281','01079775660','서울특별시  서초구 방배중앙로 159-6 ','qpmyr512','댜소햐');</v>
      </c>
    </row>
    <row r="952" spans="1:11" ht="165" x14ac:dyDescent="0.3">
      <c r="A952" t="s">
        <v>4379</v>
      </c>
      <c r="B952" t="s">
        <v>5379</v>
      </c>
      <c r="C952" t="s">
        <v>6380</v>
      </c>
      <c r="D952" t="s">
        <v>9806</v>
      </c>
      <c r="E952" t="s">
        <v>7380</v>
      </c>
      <c r="F952" t="s">
        <v>8378</v>
      </c>
      <c r="H952" s="12" t="s">
        <v>239</v>
      </c>
      <c r="I952" t="str">
        <f t="shared" si="30"/>
        <v>'dhrvlympy','7949467753887','01065345759','서울특별시  서초구 사평대로 55','kcufa369','카쥬머'</v>
      </c>
      <c r="J952" s="17" t="s">
        <v>238</v>
      </c>
      <c r="K952" t="str">
        <f t="shared" si="31"/>
        <v>insert into CUSTORMER(Customer_ID,Member_Ssn,PhoneNumber,Member_Location,Passwd,Member_Name
) values('dhrvlympy','7949467753887','01065345759','서울특별시  서초구 사평대로 55','kcufa369','카쥬머');</v>
      </c>
    </row>
    <row r="953" spans="1:11" ht="165" x14ac:dyDescent="0.3">
      <c r="A953" t="s">
        <v>4380</v>
      </c>
      <c r="B953" t="s">
        <v>5380</v>
      </c>
      <c r="C953" t="s">
        <v>6381</v>
      </c>
      <c r="D953" t="s">
        <v>9807</v>
      </c>
      <c r="E953" t="s">
        <v>7381</v>
      </c>
      <c r="F953" t="s">
        <v>8379</v>
      </c>
      <c r="H953" s="12" t="s">
        <v>239</v>
      </c>
      <c r="I953" t="str">
        <f t="shared" si="30"/>
        <v>'pnxbzlyno','5593424620769','01009770633','서울특별시  서초구 남부순환로340길 15','nygds119','카슈스'</v>
      </c>
      <c r="J953" s="17" t="s">
        <v>238</v>
      </c>
      <c r="K953" t="str">
        <f t="shared" si="31"/>
        <v>insert into CUSTORMER(Customer_ID,Member_Ssn,PhoneNumber,Member_Location,Passwd,Member_Name
) values('pnxbzlyno','5593424620769','01009770633','서울특별시  서초구 남부순환로340길 15','nygds119','카슈스');</v>
      </c>
    </row>
    <row r="954" spans="1:11" ht="165" x14ac:dyDescent="0.3">
      <c r="A954" t="s">
        <v>4381</v>
      </c>
      <c r="B954" t="s">
        <v>5381</v>
      </c>
      <c r="C954" t="s">
        <v>6382</v>
      </c>
      <c r="D954" t="s">
        <v>9807</v>
      </c>
      <c r="E954" t="s">
        <v>7382</v>
      </c>
      <c r="F954" t="s">
        <v>8380</v>
      </c>
      <c r="H954" s="12" t="s">
        <v>239</v>
      </c>
      <c r="I954" t="str">
        <f t="shared" si="30"/>
        <v>'iorbsmmdo','4339458075631','01049429578','서울특별시  서초구 남부순환로340길 15','jxbel338','뮤쳐텨'</v>
      </c>
      <c r="J954" s="17" t="s">
        <v>238</v>
      </c>
      <c r="K954" t="str">
        <f t="shared" si="31"/>
        <v>insert into CUSTORMER(Customer_ID,Member_Ssn,PhoneNumber,Member_Location,Passwd,Member_Name
) values('iorbsmmdo','4339458075631','01049429578','서울특별시  서초구 남부순환로340길 15','jxbel338','뮤쳐텨');</v>
      </c>
    </row>
    <row r="955" spans="1:11" ht="165" x14ac:dyDescent="0.3">
      <c r="A955" t="s">
        <v>4382</v>
      </c>
      <c r="B955" t="s">
        <v>5382</v>
      </c>
      <c r="C955" t="s">
        <v>6383</v>
      </c>
      <c r="D955" t="s">
        <v>9819</v>
      </c>
      <c r="E955" t="s">
        <v>7383</v>
      </c>
      <c r="F955" t="s">
        <v>8381</v>
      </c>
      <c r="H955" s="12" t="s">
        <v>239</v>
      </c>
      <c r="I955" t="str">
        <f t="shared" si="30"/>
        <v>'cwovksjsg','8119027283146','01069630263','서울특별시  서초구 동광로11길 23','eohna889','효스뉴'</v>
      </c>
      <c r="J955" s="17" t="s">
        <v>238</v>
      </c>
      <c r="K955" t="str">
        <f t="shared" si="31"/>
        <v>insert into CUSTORMER(Customer_ID,Member_Ssn,PhoneNumber,Member_Location,Passwd,Member_Name
) values('cwovksjsg','8119027283146','01069630263','서울특별시  서초구 동광로11길 23','eohna889','효스뉴');</v>
      </c>
    </row>
    <row r="956" spans="1:11" ht="165" x14ac:dyDescent="0.3">
      <c r="A956" t="s">
        <v>4383</v>
      </c>
      <c r="B956" t="s">
        <v>5383</v>
      </c>
      <c r="C956" t="s">
        <v>6384</v>
      </c>
      <c r="D956" t="s">
        <v>9811</v>
      </c>
      <c r="E956" t="s">
        <v>7384</v>
      </c>
      <c r="F956" t="s">
        <v>8382</v>
      </c>
      <c r="H956" s="12" t="s">
        <v>239</v>
      </c>
      <c r="I956" t="str">
        <f t="shared" si="30"/>
        <v>'njfxjiwld','5231196397004','01071447955','서울특별시  서초구 남부순환로347길 46','vvzur562','르표류'</v>
      </c>
      <c r="J956" s="17" t="s">
        <v>238</v>
      </c>
      <c r="K956" t="str">
        <f t="shared" si="31"/>
        <v>insert into CUSTORMER(Customer_ID,Member_Ssn,PhoneNumber,Member_Location,Passwd,Member_Name
) values('njfxjiwld','5231196397004','01071447955','서울특별시  서초구 남부순환로347길 46','vvzur562','르표류');</v>
      </c>
    </row>
    <row r="957" spans="1:11" ht="165" x14ac:dyDescent="0.3">
      <c r="A957" t="s">
        <v>4384</v>
      </c>
      <c r="B957" t="s">
        <v>5384</v>
      </c>
      <c r="C957" t="s">
        <v>6385</v>
      </c>
      <c r="D957" t="s">
        <v>9812</v>
      </c>
      <c r="E957" t="s">
        <v>7385</v>
      </c>
      <c r="F957" t="s">
        <v>8383</v>
      </c>
      <c r="H957" s="12" t="s">
        <v>239</v>
      </c>
      <c r="I957" t="str">
        <f t="shared" si="30"/>
        <v>'mypbcwooc','7678706054523','01005554206','서울특별시  서초구 남부순환로 2584','eocez191','뵤무느'</v>
      </c>
      <c r="J957" s="17" t="s">
        <v>238</v>
      </c>
      <c r="K957" t="str">
        <f t="shared" si="31"/>
        <v>insert into CUSTORMER(Customer_ID,Member_Ssn,PhoneNumber,Member_Location,Passwd,Member_Name
) values('mypbcwooc','7678706054523','01005554206','서울특별시  서초구 남부순환로 2584','eocez191','뵤무느');</v>
      </c>
    </row>
    <row r="958" spans="1:11" ht="165" x14ac:dyDescent="0.3">
      <c r="A958" t="s">
        <v>4385</v>
      </c>
      <c r="B958" t="s">
        <v>5385</v>
      </c>
      <c r="C958" t="s">
        <v>6386</v>
      </c>
      <c r="D958" t="s">
        <v>9804</v>
      </c>
      <c r="E958" t="s">
        <v>7386</v>
      </c>
      <c r="F958" t="s">
        <v>8384</v>
      </c>
      <c r="H958" s="12" t="s">
        <v>239</v>
      </c>
      <c r="I958" t="str">
        <f t="shared" si="30"/>
        <v>'mxqvebdfz','8104645653534','01015475180','서울특별시  서초구 방배로 40','ycjhr685','허머뷰'</v>
      </c>
      <c r="J958" s="17" t="s">
        <v>238</v>
      </c>
      <c r="K958" t="str">
        <f t="shared" si="31"/>
        <v>insert into CUSTORMER(Customer_ID,Member_Ssn,PhoneNumber,Member_Location,Passwd,Member_Name
) values('mxqvebdfz','8104645653534','01015475180','서울특별시  서초구 방배로 40','ycjhr685','허머뷰');</v>
      </c>
    </row>
    <row r="959" spans="1:11" ht="165" x14ac:dyDescent="0.3">
      <c r="A959" t="s">
        <v>4386</v>
      </c>
      <c r="B959" t="s">
        <v>5386</v>
      </c>
      <c r="C959" t="s">
        <v>6387</v>
      </c>
      <c r="D959" t="s">
        <v>9819</v>
      </c>
      <c r="E959" t="s">
        <v>7387</v>
      </c>
      <c r="F959" t="s">
        <v>8385</v>
      </c>
      <c r="H959" s="12" t="s">
        <v>239</v>
      </c>
      <c r="I959" t="str">
        <f t="shared" si="30"/>
        <v>'bhlpisbrq','8022854754128','01078208925','서울특별시  서초구 동광로11길 23','qxnid251','키져큐'</v>
      </c>
      <c r="J959" s="17" t="s">
        <v>238</v>
      </c>
      <c r="K959" t="str">
        <f t="shared" si="31"/>
        <v>insert into CUSTORMER(Customer_ID,Member_Ssn,PhoneNumber,Member_Location,Passwd,Member_Name
) values('bhlpisbrq','8022854754128','01078208925','서울특별시  서초구 동광로11길 23','qxnid251','키져큐');</v>
      </c>
    </row>
    <row r="960" spans="1:11" ht="165" x14ac:dyDescent="0.3">
      <c r="A960" t="s">
        <v>4387</v>
      </c>
      <c r="B960" t="s">
        <v>5387</v>
      </c>
      <c r="C960" t="s">
        <v>6388</v>
      </c>
      <c r="D960" t="s">
        <v>9806</v>
      </c>
      <c r="E960" t="s">
        <v>7388</v>
      </c>
      <c r="F960" t="s">
        <v>8386</v>
      </c>
      <c r="H960" s="12" t="s">
        <v>239</v>
      </c>
      <c r="I960" t="str">
        <f t="shared" si="30"/>
        <v>'xyeardjdh','8381604448946','01097493673','서울특별시  서초구 사평대로 55','cdkmy819','슈규이'</v>
      </c>
      <c r="J960" s="17" t="s">
        <v>238</v>
      </c>
      <c r="K960" t="str">
        <f t="shared" si="31"/>
        <v>insert into CUSTORMER(Customer_ID,Member_Ssn,PhoneNumber,Member_Location,Passwd,Member_Name
) values('xyeardjdh','8381604448946','01097493673','서울특별시  서초구 사평대로 55','cdkmy819','슈규이');</v>
      </c>
    </row>
    <row r="961" spans="1:11" ht="165" x14ac:dyDescent="0.3">
      <c r="A961" t="s">
        <v>4388</v>
      </c>
      <c r="B961" t="s">
        <v>5388</v>
      </c>
      <c r="C961" t="s">
        <v>6389</v>
      </c>
      <c r="D961" t="s">
        <v>9819</v>
      </c>
      <c r="E961" t="s">
        <v>7389</v>
      </c>
      <c r="F961" t="s">
        <v>8387</v>
      </c>
      <c r="H961" s="12" t="s">
        <v>239</v>
      </c>
      <c r="I961" t="str">
        <f t="shared" si="30"/>
        <v>'kircdxehb','7833290679548','01072752559','서울특별시  서초구 동광로11길 23','kpfnz691','츄니탸'</v>
      </c>
      <c r="J961" s="17" t="s">
        <v>238</v>
      </c>
      <c r="K961" t="str">
        <f t="shared" si="31"/>
        <v>insert into CUSTORMER(Customer_ID,Member_Ssn,PhoneNumber,Member_Location,Passwd,Member_Name
) values('kircdxehb','7833290679548','01072752559','서울특별시  서초구 동광로11길 23','kpfnz691','츄니탸');</v>
      </c>
    </row>
    <row r="962" spans="1:11" ht="165" x14ac:dyDescent="0.3">
      <c r="A962" t="s">
        <v>4389</v>
      </c>
      <c r="B962" t="s">
        <v>5389</v>
      </c>
      <c r="C962" t="s">
        <v>6390</v>
      </c>
      <c r="D962" t="s">
        <v>9809</v>
      </c>
      <c r="E962" t="s">
        <v>7390</v>
      </c>
      <c r="F962" t="s">
        <v>8388</v>
      </c>
      <c r="H962" s="12" t="s">
        <v>239</v>
      </c>
      <c r="I962" t="str">
        <f t="shared" si="30"/>
        <v>'daagrcuaj','5445698222900','01066718204','서울특별시  서초구 방배중앙로 159-6 ','uycpo608','시퍄마'</v>
      </c>
      <c r="J962" s="17" t="s">
        <v>238</v>
      </c>
      <c r="K962" t="str">
        <f t="shared" si="31"/>
        <v>insert into CUSTORMER(Customer_ID,Member_Ssn,PhoneNumber,Member_Location,Passwd,Member_Name
) values('daagrcuaj','5445698222900','01066718204','서울특별시  서초구 방배중앙로 159-6 ','uycpo608','시퍄마');</v>
      </c>
    </row>
    <row r="963" spans="1:11" ht="165" x14ac:dyDescent="0.3">
      <c r="A963" t="s">
        <v>4390</v>
      </c>
      <c r="B963" t="s">
        <v>5390</v>
      </c>
      <c r="C963" t="s">
        <v>6391</v>
      </c>
      <c r="D963" t="s">
        <v>9818</v>
      </c>
      <c r="E963" t="s">
        <v>7391</v>
      </c>
      <c r="F963" t="s">
        <v>8389</v>
      </c>
      <c r="H963" s="12" t="s">
        <v>239</v>
      </c>
      <c r="I963" t="str">
        <f t="shared" si="30"/>
        <v>'gfligitwj','5068506302789','01091916000','서울특별시  서초구 고무래로 34','qxbra144','투교쟈'</v>
      </c>
      <c r="J963" s="17" t="s">
        <v>238</v>
      </c>
      <c r="K963" t="str">
        <f t="shared" si="31"/>
        <v>insert into CUSTORMER(Customer_ID,Member_Ssn,PhoneNumber,Member_Location,Passwd,Member_Name
) values('gfligitwj','5068506302789','01091916000','서울특별시  서초구 고무래로 34','qxbra144','투교쟈');</v>
      </c>
    </row>
    <row r="964" spans="1:11" ht="165" x14ac:dyDescent="0.3">
      <c r="A964" t="s">
        <v>4391</v>
      </c>
      <c r="B964" t="s">
        <v>5391</v>
      </c>
      <c r="C964" t="s">
        <v>6392</v>
      </c>
      <c r="D964" t="s">
        <v>9811</v>
      </c>
      <c r="E964" t="s">
        <v>7392</v>
      </c>
      <c r="F964" t="s">
        <v>8390</v>
      </c>
      <c r="H964" s="12" t="s">
        <v>239</v>
      </c>
      <c r="I964" t="str">
        <f t="shared" si="30"/>
        <v>'iwvadwysk','7710371000739','01087999546','서울특별시  서초구 남부순환로347길 46','mlxgl749','샤퍼퓨'</v>
      </c>
      <c r="J964" s="17" t="s">
        <v>238</v>
      </c>
      <c r="K964" t="str">
        <f t="shared" si="31"/>
        <v>insert into CUSTORMER(Customer_ID,Member_Ssn,PhoneNumber,Member_Location,Passwd,Member_Name
) values('iwvadwysk','7710371000739','01087999546','서울특별시  서초구 남부순환로347길 46','mlxgl749','샤퍼퓨');</v>
      </c>
    </row>
    <row r="965" spans="1:11" ht="165" x14ac:dyDescent="0.3">
      <c r="A965" t="s">
        <v>4392</v>
      </c>
      <c r="B965" t="s">
        <v>5392</v>
      </c>
      <c r="C965" t="s">
        <v>6393</v>
      </c>
      <c r="D965" t="s">
        <v>9809</v>
      </c>
      <c r="E965" t="s">
        <v>7393</v>
      </c>
      <c r="F965" t="s">
        <v>8391</v>
      </c>
      <c r="H965" s="12" t="s">
        <v>239</v>
      </c>
      <c r="I965" t="str">
        <f t="shared" si="30"/>
        <v>'yskuwmkus','1989151056985','01089798698','서울특별시  서초구 방배중앙로 159-6 ','yullg465','며바허'</v>
      </c>
      <c r="J965" s="17" t="s">
        <v>238</v>
      </c>
      <c r="K965" t="str">
        <f t="shared" si="31"/>
        <v>insert into CUSTORMER(Customer_ID,Member_Ssn,PhoneNumber,Member_Location,Passwd,Member_Name
) values('yskuwmkus','1989151056985','01089798698','서울특별시  서초구 방배중앙로 159-6 ','yullg465','며바허');</v>
      </c>
    </row>
    <row r="966" spans="1:11" ht="165" x14ac:dyDescent="0.3">
      <c r="A966" t="s">
        <v>4393</v>
      </c>
      <c r="B966" t="s">
        <v>5393</v>
      </c>
      <c r="C966" t="s">
        <v>6394</v>
      </c>
      <c r="D966" t="s">
        <v>9814</v>
      </c>
      <c r="E966" t="s">
        <v>7394</v>
      </c>
      <c r="F966" t="s">
        <v>8392</v>
      </c>
      <c r="H966" s="12" t="s">
        <v>239</v>
      </c>
      <c r="I966" t="str">
        <f t="shared" si="30"/>
        <v>'qwrrcwgtz','3430454120398','01082560981','서울특별시  서초구 매헌로6길 58','hhymo675','먀챠혀'</v>
      </c>
      <c r="J966" s="17" t="s">
        <v>238</v>
      </c>
      <c r="K966" t="str">
        <f t="shared" si="31"/>
        <v>insert into CUSTORMER(Customer_ID,Member_Ssn,PhoneNumber,Member_Location,Passwd,Member_Name
) values('qwrrcwgtz','3430454120398','01082560981','서울특별시  서초구 매헌로6길 58','hhymo675','먀챠혀');</v>
      </c>
    </row>
    <row r="967" spans="1:11" ht="165" x14ac:dyDescent="0.3">
      <c r="A967" t="s">
        <v>4394</v>
      </c>
      <c r="B967" t="s">
        <v>5394</v>
      </c>
      <c r="C967" t="s">
        <v>6395</v>
      </c>
      <c r="D967" t="s">
        <v>9811</v>
      </c>
      <c r="E967" t="s">
        <v>7395</v>
      </c>
      <c r="F967" t="s">
        <v>8393</v>
      </c>
      <c r="H967" s="12" t="s">
        <v>239</v>
      </c>
      <c r="I967" t="str">
        <f t="shared" si="30"/>
        <v>'nbnodjbfv','1596911986486','01032513119','서울특별시  서초구 남부순환로347길 46','uxssv517','어표바'</v>
      </c>
      <c r="J967" s="17" t="s">
        <v>238</v>
      </c>
      <c r="K967" t="str">
        <f t="shared" si="31"/>
        <v>insert into CUSTORMER(Customer_ID,Member_Ssn,PhoneNumber,Member_Location,Passwd,Member_Name
) values('nbnodjbfv','1596911986486','01032513119','서울특별시  서초구 남부순환로347길 46','uxssv517','어표바');</v>
      </c>
    </row>
    <row r="968" spans="1:11" ht="165" x14ac:dyDescent="0.3">
      <c r="A968" t="s">
        <v>4395</v>
      </c>
      <c r="B968" t="s">
        <v>5395</v>
      </c>
      <c r="C968" t="s">
        <v>6396</v>
      </c>
      <c r="D968" t="s">
        <v>9807</v>
      </c>
      <c r="E968" t="s">
        <v>7396</v>
      </c>
      <c r="F968" t="s">
        <v>8394</v>
      </c>
      <c r="H968" s="12" t="s">
        <v>239</v>
      </c>
      <c r="I968" t="str">
        <f t="shared" si="30"/>
        <v>'xtmhbrphp','5988012612191','01055680965','서울특별시  서초구 남부순환로340길 15','lwfhb235','후캬하'</v>
      </c>
      <c r="J968" s="17" t="s">
        <v>238</v>
      </c>
      <c r="K968" t="str">
        <f t="shared" si="31"/>
        <v>insert into CUSTORMER(Customer_ID,Member_Ssn,PhoneNumber,Member_Location,Passwd,Member_Name
) values('xtmhbrphp','5988012612191','01055680965','서울특별시  서초구 남부순환로340길 15','lwfhb235','후캬하');</v>
      </c>
    </row>
    <row r="969" spans="1:11" ht="165" x14ac:dyDescent="0.3">
      <c r="A969" t="s">
        <v>4396</v>
      </c>
      <c r="B969" t="s">
        <v>5396</v>
      </c>
      <c r="C969" t="s">
        <v>6397</v>
      </c>
      <c r="D969" t="s">
        <v>9819</v>
      </c>
      <c r="E969" t="s">
        <v>7397</v>
      </c>
      <c r="F969" t="s">
        <v>8395</v>
      </c>
      <c r="H969" s="12" t="s">
        <v>239</v>
      </c>
      <c r="I969" t="str">
        <f t="shared" si="30"/>
        <v>'pgabizbop','2150266705098','01013458895','서울특별시  서초구 동광로11길 23','bchpu445','다갸소'</v>
      </c>
      <c r="J969" s="17" t="s">
        <v>238</v>
      </c>
      <c r="K969" t="str">
        <f t="shared" si="31"/>
        <v>insert into CUSTORMER(Customer_ID,Member_Ssn,PhoneNumber,Member_Location,Passwd,Member_Name
) values('pgabizbop','2150266705098','01013458895','서울특별시  서초구 동광로11길 23','bchpu445','다갸소');</v>
      </c>
    </row>
    <row r="970" spans="1:11" ht="165" x14ac:dyDescent="0.3">
      <c r="A970" t="s">
        <v>4397</v>
      </c>
      <c r="B970" t="s">
        <v>5397</v>
      </c>
      <c r="C970" t="s">
        <v>6398</v>
      </c>
      <c r="D970" t="s">
        <v>9814</v>
      </c>
      <c r="E970" t="s">
        <v>7398</v>
      </c>
      <c r="F970" t="s">
        <v>8396</v>
      </c>
      <c r="H970" s="12" t="s">
        <v>239</v>
      </c>
      <c r="I970" t="str">
        <f t="shared" si="30"/>
        <v>'felyhyzab','0834754322089','01028582452','서울특별시  서초구 매헌로6길 58','vqwrd594','허챠비'</v>
      </c>
      <c r="J970" s="17" t="s">
        <v>238</v>
      </c>
      <c r="K970" t="str">
        <f t="shared" si="31"/>
        <v>insert into CUSTORMER(Customer_ID,Member_Ssn,PhoneNumber,Member_Location,Passwd,Member_Name
) values('felyhyzab','0834754322089','01028582452','서울특별시  서초구 매헌로6길 58','vqwrd594','허챠비');</v>
      </c>
    </row>
    <row r="971" spans="1:11" ht="165" x14ac:dyDescent="0.3">
      <c r="A971" t="s">
        <v>4398</v>
      </c>
      <c r="B971" t="s">
        <v>5398</v>
      </c>
      <c r="C971" t="s">
        <v>6399</v>
      </c>
      <c r="D971" t="s">
        <v>9815</v>
      </c>
      <c r="E971" t="s">
        <v>7399</v>
      </c>
      <c r="F971" t="s">
        <v>8397</v>
      </c>
      <c r="H971" s="12" t="s">
        <v>239</v>
      </c>
      <c r="I971" t="str">
        <f t="shared" si="30"/>
        <v>'kehsoxuzg','7888093103776','01030555745','서울특별시  서초구 방배천로 48','hgbzk225','큐르요'</v>
      </c>
      <c r="J971" s="17" t="s">
        <v>238</v>
      </c>
      <c r="K971" t="str">
        <f t="shared" si="31"/>
        <v>insert into CUSTORMER(Customer_ID,Member_Ssn,PhoneNumber,Member_Location,Passwd,Member_Name
) values('kehsoxuzg','7888093103776','01030555745','서울특별시  서초구 방배천로 48','hgbzk225','큐르요');</v>
      </c>
    </row>
    <row r="972" spans="1:11" ht="165" x14ac:dyDescent="0.3">
      <c r="A972" t="s">
        <v>4399</v>
      </c>
      <c r="B972" t="s">
        <v>5399</v>
      </c>
      <c r="C972" t="s">
        <v>6400</v>
      </c>
      <c r="D972" t="s">
        <v>9817</v>
      </c>
      <c r="E972" t="s">
        <v>7400</v>
      </c>
      <c r="F972" t="s">
        <v>8398</v>
      </c>
      <c r="H972" s="12" t="s">
        <v>239</v>
      </c>
      <c r="I972" t="str">
        <f t="shared" si="30"/>
        <v>'qwfdtxtcj','1522544742965','01058894783','서울특별시  서초구 서초대로54길 45','yeyqx379','녀코뷰'</v>
      </c>
      <c r="J972" s="17" t="s">
        <v>238</v>
      </c>
      <c r="K972" t="str">
        <f t="shared" si="31"/>
        <v>insert into CUSTORMER(Customer_ID,Member_Ssn,PhoneNumber,Member_Location,Passwd,Member_Name
) values('qwfdtxtcj','1522544742965','01058894783','서울특별시  서초구 서초대로54길 45','yeyqx379','녀코뷰');</v>
      </c>
    </row>
    <row r="973" spans="1:11" ht="165" x14ac:dyDescent="0.3">
      <c r="A973" t="s">
        <v>4400</v>
      </c>
      <c r="B973" t="s">
        <v>5400</v>
      </c>
      <c r="C973" t="s">
        <v>6401</v>
      </c>
      <c r="D973" t="s">
        <v>9807</v>
      </c>
      <c r="E973" t="s">
        <v>7401</v>
      </c>
      <c r="F973" t="s">
        <v>8399</v>
      </c>
      <c r="H973" s="12" t="s">
        <v>239</v>
      </c>
      <c r="I973" t="str">
        <f t="shared" si="30"/>
        <v>'sgjygazdd','6348073065089','01016733410','서울특별시  서초구 남부순환로340길 15','ivoeu082','리툐조'</v>
      </c>
      <c r="J973" s="17" t="s">
        <v>238</v>
      </c>
      <c r="K973" t="str">
        <f t="shared" si="31"/>
        <v>insert into CUSTORMER(Customer_ID,Member_Ssn,PhoneNumber,Member_Location,Passwd,Member_Name
) values('sgjygazdd','6348073065089','01016733410','서울특별시  서초구 남부순환로340길 15','ivoeu082','리툐조');</v>
      </c>
    </row>
    <row r="974" spans="1:11" ht="165" x14ac:dyDescent="0.3">
      <c r="A974" t="s">
        <v>4401</v>
      </c>
      <c r="B974" t="s">
        <v>5401</v>
      </c>
      <c r="C974" t="s">
        <v>6402</v>
      </c>
      <c r="D974" t="s">
        <v>9810</v>
      </c>
      <c r="E974" t="s">
        <v>7402</v>
      </c>
      <c r="F974" t="s">
        <v>8400</v>
      </c>
      <c r="H974" s="12" t="s">
        <v>239</v>
      </c>
      <c r="I974" t="str">
        <f t="shared" si="30"/>
        <v>'bqmmzobgw','7412964492700','01036366791','서울특별시  서초구 강남대로 201','gavzp628','보스저'</v>
      </c>
      <c r="J974" s="17" t="s">
        <v>238</v>
      </c>
      <c r="K974" t="str">
        <f t="shared" si="31"/>
        <v>insert into CUSTORMER(Customer_ID,Member_Ssn,PhoneNumber,Member_Location,Passwd,Member_Name
) values('bqmmzobgw','7412964492700','01036366791','서울특별시  서초구 강남대로 201','gavzp628','보스저');</v>
      </c>
    </row>
    <row r="975" spans="1:11" ht="165" x14ac:dyDescent="0.3">
      <c r="A975" t="s">
        <v>4402</v>
      </c>
      <c r="B975" t="s">
        <v>5402</v>
      </c>
      <c r="C975" t="s">
        <v>6403</v>
      </c>
      <c r="D975" t="s">
        <v>9815</v>
      </c>
      <c r="E975" t="s">
        <v>7403</v>
      </c>
      <c r="F975" t="s">
        <v>8401</v>
      </c>
      <c r="H975" s="12" t="s">
        <v>239</v>
      </c>
      <c r="I975" t="str">
        <f t="shared" si="30"/>
        <v>'ocfugevdn','1453556407922','01026962307','서울특별시  서초구 방배천로 48','bewsg782','보초바'</v>
      </c>
      <c r="J975" s="17" t="s">
        <v>238</v>
      </c>
      <c r="K975" t="str">
        <f t="shared" si="31"/>
        <v>insert into CUSTORMER(Customer_ID,Member_Ssn,PhoneNumber,Member_Location,Passwd,Member_Name
) values('ocfugevdn','1453556407922','01026962307','서울특별시  서초구 방배천로 48','bewsg782','보초바');</v>
      </c>
    </row>
    <row r="976" spans="1:11" ht="165" x14ac:dyDescent="0.3">
      <c r="A976" t="s">
        <v>4403</v>
      </c>
      <c r="B976" t="s">
        <v>5403</v>
      </c>
      <c r="C976" t="s">
        <v>6404</v>
      </c>
      <c r="D976" t="s">
        <v>9809</v>
      </c>
      <c r="E976" t="s">
        <v>7404</v>
      </c>
      <c r="F976" t="s">
        <v>8402</v>
      </c>
      <c r="H976" s="12" t="s">
        <v>239</v>
      </c>
      <c r="I976" t="str">
        <f t="shared" si="30"/>
        <v>'wivokqtld','7036012813790','01007374119','서울특별시  서초구 방배중앙로 159-6 ','kwhtp568','커지탸'</v>
      </c>
      <c r="J976" s="17" t="s">
        <v>238</v>
      </c>
      <c r="K976" t="str">
        <f t="shared" si="31"/>
        <v>insert into CUSTORMER(Customer_ID,Member_Ssn,PhoneNumber,Member_Location,Passwd,Member_Name
) values('wivokqtld','7036012813790','01007374119','서울특별시  서초구 방배중앙로 159-6 ','kwhtp568','커지탸');</v>
      </c>
    </row>
    <row r="977" spans="1:11" ht="165" x14ac:dyDescent="0.3">
      <c r="A977" t="s">
        <v>4404</v>
      </c>
      <c r="B977" t="s">
        <v>5404</v>
      </c>
      <c r="C977" t="s">
        <v>6405</v>
      </c>
      <c r="D977" t="s">
        <v>9817</v>
      </c>
      <c r="E977" t="s">
        <v>7405</v>
      </c>
      <c r="F977" t="s">
        <v>8403</v>
      </c>
      <c r="H977" s="12" t="s">
        <v>239</v>
      </c>
      <c r="I977" t="str">
        <f t="shared" si="30"/>
        <v>'lmchtjdtm','9299643007542','01093218458','서울특별시  서초구 서초대로54길 45','bscbr863','르어스'</v>
      </c>
      <c r="J977" s="17" t="s">
        <v>238</v>
      </c>
      <c r="K977" t="str">
        <f t="shared" si="31"/>
        <v>insert into CUSTORMER(Customer_ID,Member_Ssn,PhoneNumber,Member_Location,Passwd,Member_Name
) values('lmchtjdtm','9299643007542','01093218458','서울특별시  서초구 서초대로54길 45','bscbr863','르어스');</v>
      </c>
    </row>
    <row r="978" spans="1:11" ht="165" x14ac:dyDescent="0.3">
      <c r="A978" t="s">
        <v>4405</v>
      </c>
      <c r="B978" t="s">
        <v>5405</v>
      </c>
      <c r="C978" t="s">
        <v>6406</v>
      </c>
      <c r="D978" t="s">
        <v>9804</v>
      </c>
      <c r="E978" t="s">
        <v>7406</v>
      </c>
      <c r="F978" t="s">
        <v>8404</v>
      </c>
      <c r="H978" s="12" t="s">
        <v>239</v>
      </c>
      <c r="I978" t="str">
        <f t="shared" ref="I978:I1000" si="32">"'"&amp;A978&amp;"','"&amp;B978&amp;"','"&amp;C978&amp;"','"&amp;D978&amp;"','"&amp;E978&amp;"','"&amp;F978&amp;"'"</f>
        <v>'sphneoglt','9763290802271','01035682061','서울특별시  서초구 방배로 40','iyxiu332','쟈치호'</v>
      </c>
      <c r="J978" s="17" t="s">
        <v>238</v>
      </c>
      <c r="K978" t="str">
        <f t="shared" ref="K978:K1000" si="33">H978&amp;I978&amp;J978</f>
        <v>insert into CUSTORMER(Customer_ID,Member_Ssn,PhoneNumber,Member_Location,Passwd,Member_Name
) values('sphneoglt','9763290802271','01035682061','서울특별시  서초구 방배로 40','iyxiu332','쟈치호');</v>
      </c>
    </row>
    <row r="979" spans="1:11" ht="165" x14ac:dyDescent="0.3">
      <c r="A979" t="s">
        <v>4406</v>
      </c>
      <c r="B979" t="s">
        <v>5406</v>
      </c>
      <c r="C979" t="s">
        <v>6407</v>
      </c>
      <c r="D979" t="s">
        <v>9810</v>
      </c>
      <c r="E979" t="s">
        <v>7407</v>
      </c>
      <c r="F979" t="s">
        <v>8405</v>
      </c>
      <c r="H979" s="12" t="s">
        <v>239</v>
      </c>
      <c r="I979" t="str">
        <f t="shared" si="32"/>
        <v>'esfevfrov','0907623270629','01037154414','서울특별시  서초구 강남대로 201','aobjb976','도겨프'</v>
      </c>
      <c r="J979" s="17" t="s">
        <v>238</v>
      </c>
      <c r="K979" t="str">
        <f t="shared" si="33"/>
        <v>insert into CUSTORMER(Customer_ID,Member_Ssn,PhoneNumber,Member_Location,Passwd,Member_Name
) values('esfevfrov','0907623270629','01037154414','서울특별시  서초구 강남대로 201','aobjb976','도겨프');</v>
      </c>
    </row>
    <row r="980" spans="1:11" ht="165" x14ac:dyDescent="0.3">
      <c r="A980" t="s">
        <v>4407</v>
      </c>
      <c r="B980" t="s">
        <v>5407</v>
      </c>
      <c r="C980" t="s">
        <v>6408</v>
      </c>
      <c r="D980" t="s">
        <v>9811</v>
      </c>
      <c r="E980" t="s">
        <v>7408</v>
      </c>
      <c r="F980" t="s">
        <v>8406</v>
      </c>
      <c r="H980" s="12" t="s">
        <v>239</v>
      </c>
      <c r="I980" t="str">
        <f t="shared" si="32"/>
        <v>'wmsolkyhn','3718916560382','01038232494','서울특별시  서초구 남부순환로347길 46','ibruh951','츄부고'</v>
      </c>
      <c r="J980" s="17" t="s">
        <v>238</v>
      </c>
      <c r="K980" t="str">
        <f t="shared" si="33"/>
        <v>insert into CUSTORMER(Customer_ID,Member_Ssn,PhoneNumber,Member_Location,Passwd,Member_Name
) values('wmsolkyhn','3718916560382','01038232494','서울특별시  서초구 남부순환로347길 46','ibruh951','츄부고');</v>
      </c>
    </row>
    <row r="981" spans="1:11" ht="165" x14ac:dyDescent="0.3">
      <c r="A981" t="s">
        <v>4408</v>
      </c>
      <c r="B981" t="s">
        <v>5408</v>
      </c>
      <c r="C981" t="s">
        <v>6409</v>
      </c>
      <c r="D981" t="s">
        <v>9819</v>
      </c>
      <c r="E981" t="s">
        <v>7409</v>
      </c>
      <c r="F981" t="s">
        <v>8407</v>
      </c>
      <c r="H981" s="12" t="s">
        <v>239</v>
      </c>
      <c r="I981" t="str">
        <f t="shared" si="32"/>
        <v>'jhvmusnuq','6768964174209','01024893549','서울특별시  서초구 동광로11길 23','nvuhv720','커티보'</v>
      </c>
      <c r="J981" s="17" t="s">
        <v>238</v>
      </c>
      <c r="K981" t="str">
        <f t="shared" si="33"/>
        <v>insert into CUSTORMER(Customer_ID,Member_Ssn,PhoneNumber,Member_Location,Passwd,Member_Name
) values('jhvmusnuq','6768964174209','01024893549','서울특별시  서초구 동광로11길 23','nvuhv720','커티보');</v>
      </c>
    </row>
    <row r="982" spans="1:11" ht="165" x14ac:dyDescent="0.3">
      <c r="A982" t="s">
        <v>4409</v>
      </c>
      <c r="B982" t="s">
        <v>5409</v>
      </c>
      <c r="C982" t="s">
        <v>6410</v>
      </c>
      <c r="D982" t="s">
        <v>9815</v>
      </c>
      <c r="E982" t="s">
        <v>7410</v>
      </c>
      <c r="F982" t="s">
        <v>8408</v>
      </c>
      <c r="H982" s="12" t="s">
        <v>239</v>
      </c>
      <c r="I982" t="str">
        <f t="shared" si="32"/>
        <v>'gzqaekumq','1714344853357','01021941019','서울특별시  서초구 방배천로 48','cyzrf798','펴쿠뱌'</v>
      </c>
      <c r="J982" s="17" t="s">
        <v>238</v>
      </c>
      <c r="K982" t="str">
        <f t="shared" si="33"/>
        <v>insert into CUSTORMER(Customer_ID,Member_Ssn,PhoneNumber,Member_Location,Passwd,Member_Name
) values('gzqaekumq','1714344853357','01021941019','서울특별시  서초구 방배천로 48','cyzrf798','펴쿠뱌');</v>
      </c>
    </row>
    <row r="983" spans="1:11" ht="165" x14ac:dyDescent="0.3">
      <c r="A983" t="s">
        <v>4410</v>
      </c>
      <c r="B983" t="s">
        <v>5410</v>
      </c>
      <c r="C983" t="s">
        <v>6411</v>
      </c>
      <c r="D983" t="s">
        <v>9811</v>
      </c>
      <c r="E983" t="s">
        <v>7411</v>
      </c>
      <c r="F983" t="s">
        <v>8409</v>
      </c>
      <c r="H983" s="12" t="s">
        <v>239</v>
      </c>
      <c r="I983" t="str">
        <f t="shared" si="32"/>
        <v>'tnhjudqrc','3095143723939','01071734169','서울특별시  서초구 남부순환로347길 46','dnvib644','버피혀'</v>
      </c>
      <c r="J983" s="17" t="s">
        <v>238</v>
      </c>
      <c r="K983" t="str">
        <f t="shared" si="33"/>
        <v>insert into CUSTORMER(Customer_ID,Member_Ssn,PhoneNumber,Member_Location,Passwd,Member_Name
) values('tnhjudqrc','3095143723939','01071734169','서울특별시  서초구 남부순환로347길 46','dnvib644','버피혀');</v>
      </c>
    </row>
    <row r="984" spans="1:11" ht="165" x14ac:dyDescent="0.3">
      <c r="A984" t="s">
        <v>4411</v>
      </c>
      <c r="B984" t="s">
        <v>5411</v>
      </c>
      <c r="C984" t="s">
        <v>6412</v>
      </c>
      <c r="D984" t="s">
        <v>9805</v>
      </c>
      <c r="E984" t="s">
        <v>7412</v>
      </c>
      <c r="F984" t="s">
        <v>8410</v>
      </c>
      <c r="H984" s="12" t="s">
        <v>239</v>
      </c>
      <c r="I984" t="str">
        <f t="shared" si="32"/>
        <v>'jtcntqxro','5716425360485','01091274041','서울특별시  서초구 방배천로16길 5','smlmn063','기니쇼'</v>
      </c>
      <c r="J984" s="17" t="s">
        <v>238</v>
      </c>
      <c r="K984" t="str">
        <f t="shared" si="33"/>
        <v>insert into CUSTORMER(Customer_ID,Member_Ssn,PhoneNumber,Member_Location,Passwd,Member_Name
) values('jtcntqxro','5716425360485','01091274041','서울특별시  서초구 방배천로16길 5','smlmn063','기니쇼');</v>
      </c>
    </row>
    <row r="985" spans="1:11" ht="165" x14ac:dyDescent="0.3">
      <c r="A985" t="s">
        <v>4412</v>
      </c>
      <c r="B985" t="s">
        <v>5412</v>
      </c>
      <c r="C985" t="s">
        <v>6413</v>
      </c>
      <c r="D985" t="s">
        <v>9817</v>
      </c>
      <c r="E985" t="s">
        <v>7413</v>
      </c>
      <c r="F985" t="s">
        <v>8411</v>
      </c>
      <c r="H985" s="12" t="s">
        <v>239</v>
      </c>
      <c r="I985" t="str">
        <f t="shared" si="32"/>
        <v>'wkcxaoyne','6775411251348','01092404637','서울특별시  서초구 서초대로54길 45','apizw363','로더죠'</v>
      </c>
      <c r="J985" s="17" t="s">
        <v>238</v>
      </c>
      <c r="K985" t="str">
        <f t="shared" si="33"/>
        <v>insert into CUSTORMER(Customer_ID,Member_Ssn,PhoneNumber,Member_Location,Passwd,Member_Name
) values('wkcxaoyne','6775411251348','01092404637','서울특별시  서초구 서초대로54길 45','apizw363','로더죠');</v>
      </c>
    </row>
    <row r="986" spans="1:11" ht="165" x14ac:dyDescent="0.3">
      <c r="A986" t="s">
        <v>4413</v>
      </c>
      <c r="B986" t="s">
        <v>5413</v>
      </c>
      <c r="C986" t="s">
        <v>6414</v>
      </c>
      <c r="D986" t="s">
        <v>9809</v>
      </c>
      <c r="E986" t="s">
        <v>7414</v>
      </c>
      <c r="F986" t="s">
        <v>8412</v>
      </c>
      <c r="H986" s="12" t="s">
        <v>239</v>
      </c>
      <c r="I986" t="str">
        <f t="shared" si="32"/>
        <v>'bwfsdzpoe','7967318382950','01094597595','서울특별시  서초구 방배중앙로 159-6 ','ctnkd970','져트유'</v>
      </c>
      <c r="J986" s="17" t="s">
        <v>238</v>
      </c>
      <c r="K986" t="str">
        <f t="shared" si="33"/>
        <v>insert into CUSTORMER(Customer_ID,Member_Ssn,PhoneNumber,Member_Location,Passwd,Member_Name
) values('bwfsdzpoe','7967318382950','01094597595','서울특별시  서초구 방배중앙로 159-6 ','ctnkd970','져트유');</v>
      </c>
    </row>
    <row r="987" spans="1:11" ht="165" x14ac:dyDescent="0.3">
      <c r="A987" t="s">
        <v>4414</v>
      </c>
      <c r="B987" t="s">
        <v>5414</v>
      </c>
      <c r="C987" t="s">
        <v>6415</v>
      </c>
      <c r="D987" t="s">
        <v>9806</v>
      </c>
      <c r="E987" t="s">
        <v>7415</v>
      </c>
      <c r="F987" t="s">
        <v>8413</v>
      </c>
      <c r="H987" s="12" t="s">
        <v>239</v>
      </c>
      <c r="I987" t="str">
        <f t="shared" si="32"/>
        <v>'nktghpttp','4744021945198','01026070288','서울특별시  서초구 사평대로 55','dmdzo491','오텨툐'</v>
      </c>
      <c r="J987" s="17" t="s">
        <v>238</v>
      </c>
      <c r="K987" t="str">
        <f t="shared" si="33"/>
        <v>insert into CUSTORMER(Customer_ID,Member_Ssn,PhoneNumber,Member_Location,Passwd,Member_Name
) values('nktghpttp','4744021945198','01026070288','서울특별시  서초구 사평대로 55','dmdzo491','오텨툐');</v>
      </c>
    </row>
    <row r="988" spans="1:11" ht="165" x14ac:dyDescent="0.3">
      <c r="A988" t="s">
        <v>4415</v>
      </c>
      <c r="B988" t="s">
        <v>5415</v>
      </c>
      <c r="C988" t="s">
        <v>6416</v>
      </c>
      <c r="D988" t="s">
        <v>9812</v>
      </c>
      <c r="E988" t="s">
        <v>7416</v>
      </c>
      <c r="F988" t="s">
        <v>8414</v>
      </c>
      <c r="H988" s="12" t="s">
        <v>239</v>
      </c>
      <c r="I988" t="str">
        <f t="shared" si="32"/>
        <v>'jhfutlwpr','8692816247284','01053601701','서울특별시  서초구 남부순환로 2584','iubdn150','어츄고'</v>
      </c>
      <c r="J988" s="17" t="s">
        <v>238</v>
      </c>
      <c r="K988" t="str">
        <f t="shared" si="33"/>
        <v>insert into CUSTORMER(Customer_ID,Member_Ssn,PhoneNumber,Member_Location,Passwd,Member_Name
) values('jhfutlwpr','8692816247284','01053601701','서울특별시  서초구 남부순환로 2584','iubdn150','어츄고');</v>
      </c>
    </row>
    <row r="989" spans="1:11" ht="165" x14ac:dyDescent="0.3">
      <c r="A989" t="s">
        <v>4416</v>
      </c>
      <c r="B989" t="s">
        <v>5416</v>
      </c>
      <c r="C989" t="s">
        <v>6417</v>
      </c>
      <c r="D989" t="s">
        <v>9805</v>
      </c>
      <c r="E989" t="s">
        <v>7417</v>
      </c>
      <c r="F989" t="s">
        <v>8415</v>
      </c>
      <c r="H989" s="12" t="s">
        <v>239</v>
      </c>
      <c r="I989" t="str">
        <f t="shared" si="32"/>
        <v>'jwvhvhvdf','4268602904898','01017844164','서울특별시  서초구 방배천로16길 5','uaxja740','뷰느랴'</v>
      </c>
      <c r="J989" s="17" t="s">
        <v>238</v>
      </c>
      <c r="K989" t="str">
        <f t="shared" si="33"/>
        <v>insert into CUSTORMER(Customer_ID,Member_Ssn,PhoneNumber,Member_Location,Passwd,Member_Name
) values('jwvhvhvdf','4268602904898','01017844164','서울특별시  서초구 방배천로16길 5','uaxja740','뷰느랴');</v>
      </c>
    </row>
    <row r="990" spans="1:11" ht="165" x14ac:dyDescent="0.3">
      <c r="A990" t="s">
        <v>4417</v>
      </c>
      <c r="B990" t="s">
        <v>5417</v>
      </c>
      <c r="C990" t="s">
        <v>6418</v>
      </c>
      <c r="D990" t="s">
        <v>9805</v>
      </c>
      <c r="E990" t="s">
        <v>7418</v>
      </c>
      <c r="F990" t="s">
        <v>8416</v>
      </c>
      <c r="H990" s="12" t="s">
        <v>239</v>
      </c>
      <c r="I990" t="str">
        <f t="shared" si="32"/>
        <v>'ocaqmxnwi','3633860326832','01072079643','서울특별시  서초구 방배천로16길 5','joclj034','나쿄니'</v>
      </c>
      <c r="J990" s="17" t="s">
        <v>238</v>
      </c>
      <c r="K990" t="str">
        <f t="shared" si="33"/>
        <v>insert into CUSTORMER(Customer_ID,Member_Ssn,PhoneNumber,Member_Location,Passwd,Member_Name
) values('ocaqmxnwi','3633860326832','01072079643','서울특별시  서초구 방배천로16길 5','joclj034','나쿄니');</v>
      </c>
    </row>
    <row r="991" spans="1:11" ht="165" x14ac:dyDescent="0.3">
      <c r="A991" t="s">
        <v>4418</v>
      </c>
      <c r="B991" t="s">
        <v>5418</v>
      </c>
      <c r="C991" t="s">
        <v>6419</v>
      </c>
      <c r="D991" t="s">
        <v>9804</v>
      </c>
      <c r="E991" t="s">
        <v>7419</v>
      </c>
      <c r="F991" t="s">
        <v>8417</v>
      </c>
      <c r="H991" s="12" t="s">
        <v>239</v>
      </c>
      <c r="I991" t="str">
        <f t="shared" si="32"/>
        <v>'qeekickhc','8134344210777','01089816310','서울특별시  서초구 방배로 40','ablmb640','고쿄디'</v>
      </c>
      <c r="J991" s="17" t="s">
        <v>238</v>
      </c>
      <c r="K991" t="str">
        <f t="shared" si="33"/>
        <v>insert into CUSTORMER(Customer_ID,Member_Ssn,PhoneNumber,Member_Location,Passwd,Member_Name
) values('qeekickhc','8134344210777','01089816310','서울특별시  서초구 방배로 40','ablmb640','고쿄디');</v>
      </c>
    </row>
    <row r="992" spans="1:11" ht="165" x14ac:dyDescent="0.3">
      <c r="A992" t="s">
        <v>4419</v>
      </c>
      <c r="B992" t="s">
        <v>5419</v>
      </c>
      <c r="C992" t="s">
        <v>6420</v>
      </c>
      <c r="D992" t="s">
        <v>9813</v>
      </c>
      <c r="E992" t="s">
        <v>7420</v>
      </c>
      <c r="F992" t="s">
        <v>8418</v>
      </c>
      <c r="H992" s="12" t="s">
        <v>239</v>
      </c>
      <c r="I992" t="str">
        <f t="shared" si="32"/>
        <v>'bbdxwpyrw','1208432540816','01018869545','서울특별시  서초구 반포대로13길 64','abqmp048','뉴그자'</v>
      </c>
      <c r="J992" s="17" t="s">
        <v>238</v>
      </c>
      <c r="K992" t="str">
        <f t="shared" si="33"/>
        <v>insert into CUSTORMER(Customer_ID,Member_Ssn,PhoneNumber,Member_Location,Passwd,Member_Name
) values('bbdxwpyrw','1208432540816','01018869545','서울특별시  서초구 반포대로13길 64','abqmp048','뉴그자');</v>
      </c>
    </row>
    <row r="993" spans="1:11" ht="165" x14ac:dyDescent="0.3">
      <c r="A993" t="s">
        <v>4420</v>
      </c>
      <c r="B993" t="s">
        <v>5420</v>
      </c>
      <c r="C993" t="s">
        <v>6421</v>
      </c>
      <c r="D993" t="s">
        <v>9812</v>
      </c>
      <c r="E993" t="s">
        <v>7421</v>
      </c>
      <c r="F993" t="s">
        <v>8419</v>
      </c>
      <c r="H993" s="12" t="s">
        <v>239</v>
      </c>
      <c r="I993" t="str">
        <f t="shared" si="32"/>
        <v>'sevcpqpxp','8181285785975','01059093016','서울특별시  서초구 남부순환로 2584','eczfj800','퓨표모'</v>
      </c>
      <c r="J993" s="17" t="s">
        <v>238</v>
      </c>
      <c r="K993" t="str">
        <f t="shared" si="33"/>
        <v>insert into CUSTORMER(Customer_ID,Member_Ssn,PhoneNumber,Member_Location,Passwd,Member_Name
) values('sevcpqpxp','8181285785975','01059093016','서울특별시  서초구 남부순환로 2584','eczfj800','퓨표모');</v>
      </c>
    </row>
    <row r="994" spans="1:11" ht="165" x14ac:dyDescent="0.3">
      <c r="A994" t="s">
        <v>4421</v>
      </c>
      <c r="B994" t="s">
        <v>5421</v>
      </c>
      <c r="C994" t="s">
        <v>6422</v>
      </c>
      <c r="D994" t="s">
        <v>9806</v>
      </c>
      <c r="E994" t="s">
        <v>7422</v>
      </c>
      <c r="F994" t="s">
        <v>8420</v>
      </c>
      <c r="H994" s="12" t="s">
        <v>239</v>
      </c>
      <c r="I994" t="str">
        <f t="shared" si="32"/>
        <v>'hcxqpdebm','0987794955354','01079690177','서울특별시  서초구 사평대로 55','tygxs130','지셔퍼'</v>
      </c>
      <c r="J994" s="17" t="s">
        <v>238</v>
      </c>
      <c r="K994" t="str">
        <f t="shared" si="33"/>
        <v>insert into CUSTORMER(Customer_ID,Member_Ssn,PhoneNumber,Member_Location,Passwd,Member_Name
) values('hcxqpdebm','0987794955354','01079690177','서울특별시  서초구 사평대로 55','tygxs130','지셔퍼');</v>
      </c>
    </row>
    <row r="995" spans="1:11" ht="165" x14ac:dyDescent="0.3">
      <c r="A995" t="s">
        <v>4422</v>
      </c>
      <c r="B995" t="s">
        <v>5422</v>
      </c>
      <c r="C995" t="s">
        <v>6423</v>
      </c>
      <c r="D995" t="s">
        <v>9811</v>
      </c>
      <c r="E995" t="s">
        <v>7423</v>
      </c>
      <c r="F995" t="s">
        <v>8421</v>
      </c>
      <c r="H995" s="12" t="s">
        <v>239</v>
      </c>
      <c r="I995" t="str">
        <f t="shared" si="32"/>
        <v>'ubwduipqi','3856052296032','01002639287','서울특별시  서초구 남부순환로347길 46','gvufz155','챠초요'</v>
      </c>
      <c r="J995" s="17" t="s">
        <v>238</v>
      </c>
      <c r="K995" t="str">
        <f t="shared" si="33"/>
        <v>insert into CUSTORMER(Customer_ID,Member_Ssn,PhoneNumber,Member_Location,Passwd,Member_Name
) values('ubwduipqi','3856052296032','01002639287','서울특별시  서초구 남부순환로347길 46','gvufz155','챠초요');</v>
      </c>
    </row>
    <row r="996" spans="1:11" ht="165" x14ac:dyDescent="0.3">
      <c r="A996" t="s">
        <v>4423</v>
      </c>
      <c r="B996" t="s">
        <v>5423</v>
      </c>
      <c r="C996" t="s">
        <v>6424</v>
      </c>
      <c r="D996" t="s">
        <v>9817</v>
      </c>
      <c r="E996" t="s">
        <v>7424</v>
      </c>
      <c r="F996" t="s">
        <v>8422</v>
      </c>
      <c r="H996" s="12" t="s">
        <v>239</v>
      </c>
      <c r="I996" t="str">
        <f t="shared" si="32"/>
        <v>'palssrnpc','8951794697135','01097214657','서울특별시  서초구 서초대로54길 45','cdadt402','냐쳐디'</v>
      </c>
      <c r="J996" s="17" t="s">
        <v>238</v>
      </c>
      <c r="K996" t="str">
        <f t="shared" si="33"/>
        <v>insert into CUSTORMER(Customer_ID,Member_Ssn,PhoneNumber,Member_Location,Passwd,Member_Name
) values('palssrnpc','8951794697135','01097214657','서울특별시  서초구 서초대로54길 45','cdadt402','냐쳐디');</v>
      </c>
    </row>
    <row r="997" spans="1:11" ht="165" x14ac:dyDescent="0.3">
      <c r="A997" t="s">
        <v>4424</v>
      </c>
      <c r="B997" t="s">
        <v>5424</v>
      </c>
      <c r="C997" t="s">
        <v>6425</v>
      </c>
      <c r="D997" t="s">
        <v>9808</v>
      </c>
      <c r="E997" t="s">
        <v>7425</v>
      </c>
      <c r="F997" t="s">
        <v>8423</v>
      </c>
      <c r="H997" s="12" t="s">
        <v>239</v>
      </c>
      <c r="I997" t="str">
        <f t="shared" si="32"/>
        <v>'yqejappui','1270147473993','01072367608','서울특별시  서초구 양재대로12길 73-19','ogxtg939','가요퍼'</v>
      </c>
      <c r="J997" s="17" t="s">
        <v>238</v>
      </c>
      <c r="K997" t="str">
        <f t="shared" si="33"/>
        <v>insert into CUSTORMER(Customer_ID,Member_Ssn,PhoneNumber,Member_Location,Passwd,Member_Name
) values('yqejappui','1270147473993','01072367608','서울특별시  서초구 양재대로12길 73-19','ogxtg939','가요퍼');</v>
      </c>
    </row>
    <row r="998" spans="1:11" ht="165" x14ac:dyDescent="0.3">
      <c r="A998" t="s">
        <v>4425</v>
      </c>
      <c r="B998" t="s">
        <v>5425</v>
      </c>
      <c r="C998" t="s">
        <v>6426</v>
      </c>
      <c r="D998" t="s">
        <v>9811</v>
      </c>
      <c r="E998" t="s">
        <v>7426</v>
      </c>
      <c r="F998" t="s">
        <v>8424</v>
      </c>
      <c r="H998" s="12" t="s">
        <v>239</v>
      </c>
      <c r="I998" t="str">
        <f t="shared" si="32"/>
        <v>'lbrjmbqul','4249168780579','01047466585','서울특별시  서초구 남부순환로347길 46','fujrs799','교크무'</v>
      </c>
      <c r="J998" s="17" t="s">
        <v>238</v>
      </c>
      <c r="K998" t="str">
        <f t="shared" si="33"/>
        <v>insert into CUSTORMER(Customer_ID,Member_Ssn,PhoneNumber,Member_Location,Passwd,Member_Name
) values('lbrjmbqul','4249168780579','01047466585','서울특별시  서초구 남부순환로347길 46','fujrs799','교크무');</v>
      </c>
    </row>
    <row r="999" spans="1:11" ht="165" x14ac:dyDescent="0.3">
      <c r="A999" t="s">
        <v>4426</v>
      </c>
      <c r="B999" t="s">
        <v>5426</v>
      </c>
      <c r="C999" t="s">
        <v>6427</v>
      </c>
      <c r="D999" t="s">
        <v>9818</v>
      </c>
      <c r="E999" t="s">
        <v>7427</v>
      </c>
      <c r="F999" t="s">
        <v>8425</v>
      </c>
      <c r="H999" s="12" t="s">
        <v>239</v>
      </c>
      <c r="I999" t="str">
        <f t="shared" si="32"/>
        <v>'lchttalvm','2429644682334','01005915745','서울특별시  서초구 고무래로 34','nvand713','녀뇨탸'</v>
      </c>
      <c r="J999" s="17" t="s">
        <v>238</v>
      </c>
      <c r="K999" t="str">
        <f t="shared" si="33"/>
        <v>insert into CUSTORMER(Customer_ID,Member_Ssn,PhoneNumber,Member_Location,Passwd,Member_Name
) values('lchttalvm','2429644682334','01005915745','서울특별시  서초구 고무래로 34','nvand713','녀뇨탸');</v>
      </c>
    </row>
    <row r="1000" spans="1:11" ht="165" x14ac:dyDescent="0.3">
      <c r="A1000" t="s">
        <v>4427</v>
      </c>
      <c r="B1000" t="s">
        <v>5427</v>
      </c>
      <c r="C1000" t="s">
        <v>6428</v>
      </c>
      <c r="D1000" t="s">
        <v>9805</v>
      </c>
      <c r="E1000" t="s">
        <v>7428</v>
      </c>
      <c r="F1000" t="s">
        <v>8426</v>
      </c>
      <c r="H1000" s="12" t="s">
        <v>239</v>
      </c>
      <c r="I1000" t="str">
        <f t="shared" si="32"/>
        <v>'tteqmdgke','6691170784117','01032562252','서울특별시  서초구 방배천로16길 5','zgiyx669','어토아'</v>
      </c>
      <c r="J1000" s="17" t="s">
        <v>238</v>
      </c>
      <c r="K1000" t="str">
        <f t="shared" si="33"/>
        <v>insert into CUSTORMER(Customer_ID,Member_Ssn,PhoneNumber,Member_Location,Passwd,Member_Name
) values('tteqmdgke','6691170784117','01032562252','서울특별시  서초구 방배천로16길 5','zgiyx669','어토아');</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F89A-DBAF-47BC-9398-D430EBAA5DAD}">
  <dimension ref="A1:K1000"/>
  <sheetViews>
    <sheetView zoomScale="70" zoomScaleNormal="70" workbookViewId="0">
      <selection activeCell="K1" sqref="K1:K1048576"/>
    </sheetView>
  </sheetViews>
  <sheetFormatPr defaultRowHeight="16.5" x14ac:dyDescent="0.3"/>
  <cols>
    <col min="5" max="5" width="11.625" bestFit="1" customWidth="1"/>
  </cols>
  <sheetData>
    <row r="1" spans="1:11" ht="148.5" x14ac:dyDescent="0.3">
      <c r="A1" t="s">
        <v>8556</v>
      </c>
      <c r="B1">
        <v>74.53</v>
      </c>
      <c r="C1">
        <v>7.27</v>
      </c>
      <c r="D1" t="s">
        <v>5</v>
      </c>
      <c r="E1" s="21">
        <v>41275</v>
      </c>
      <c r="F1" t="s">
        <v>3428</v>
      </c>
      <c r="H1" s="12" t="s">
        <v>253</v>
      </c>
      <c r="I1" t="str">
        <f>"'"&amp;A1&amp;"',"&amp;B1&amp;","&amp;C1&amp;",'"&amp;D1&amp;"',"&amp;E1&amp;",'"&amp;F1&amp;"'"</f>
        <v>'누효쵸',74.53,7.27,'M',41275,'ehlsvwoso'</v>
      </c>
      <c r="J1" s="17" t="s">
        <v>238</v>
      </c>
      <c r="K1" t="str">
        <f>H1&amp;I1&amp;J1</f>
        <v>insert into Child(Child_Name,Height,Weight,Sex,Bdate,Customer_ID
) values('누효쵸',74.53,7.27,'M',41275,'ehlsvwoso');</v>
      </c>
    </row>
    <row r="2" spans="1:11" ht="148.5" x14ac:dyDescent="0.3">
      <c r="A2" t="s">
        <v>8557</v>
      </c>
      <c r="B2">
        <v>99.66</v>
      </c>
      <c r="C2">
        <v>15.3</v>
      </c>
      <c r="D2" t="s">
        <v>5</v>
      </c>
      <c r="E2" s="21">
        <v>41276</v>
      </c>
      <c r="F2" t="s">
        <v>3429</v>
      </c>
      <c r="H2" s="12" t="s">
        <v>253</v>
      </c>
      <c r="I2" t="str">
        <f t="shared" ref="I2:I65" si="0">"'"&amp;A2&amp;"',"&amp;B2&amp;","&amp;C2&amp;",'"&amp;D2&amp;"',"&amp;E2&amp;",'"&amp;F2&amp;"'"</f>
        <v>'다서키',99.66,15.3,'M',41276,'heulrwyrs'</v>
      </c>
      <c r="J2" s="17" t="s">
        <v>238</v>
      </c>
      <c r="K2" t="str">
        <f t="shared" ref="K2:K65" si="1">H2&amp;I2&amp;J2</f>
        <v>insert into Child(Child_Name,Height,Weight,Sex,Bdate,Customer_ID
) values('다서키',99.66,15.3,'M',41276,'heulrwyrs');</v>
      </c>
    </row>
    <row r="3" spans="1:11" ht="148.5" x14ac:dyDescent="0.3">
      <c r="A3" t="s">
        <v>8558</v>
      </c>
      <c r="B3">
        <v>73.77</v>
      </c>
      <c r="C3">
        <v>8.15</v>
      </c>
      <c r="D3" t="s">
        <v>5</v>
      </c>
      <c r="E3" s="21">
        <v>41277</v>
      </c>
      <c r="F3" t="s">
        <v>3430</v>
      </c>
      <c r="H3" s="12" t="s">
        <v>253</v>
      </c>
      <c r="I3" t="str">
        <f t="shared" si="0"/>
        <v>'저무소',73.77,8.15,'M',41277,'tmlwdaubv'</v>
      </c>
      <c r="J3" s="17" t="s">
        <v>238</v>
      </c>
      <c r="K3" t="str">
        <f t="shared" si="1"/>
        <v>insert into Child(Child_Name,Height,Weight,Sex,Bdate,Customer_ID
) values('저무소',73.77,8.15,'M',41277,'tmlwdaubv');</v>
      </c>
    </row>
    <row r="4" spans="1:11" ht="148.5" x14ac:dyDescent="0.3">
      <c r="A4" t="s">
        <v>8559</v>
      </c>
      <c r="B4">
        <v>64.099999999999994</v>
      </c>
      <c r="C4">
        <v>5.22</v>
      </c>
      <c r="D4" t="s">
        <v>6</v>
      </c>
      <c r="E4" s="21">
        <v>41278</v>
      </c>
      <c r="F4" t="s">
        <v>3431</v>
      </c>
      <c r="H4" s="12" t="s">
        <v>253</v>
      </c>
      <c r="I4" t="str">
        <f t="shared" si="0"/>
        <v>'아햐쇼',64.1,5.22,'F',41278,'kavdrxbtz'</v>
      </c>
      <c r="J4" s="17" t="s">
        <v>238</v>
      </c>
      <c r="K4" t="str">
        <f t="shared" si="1"/>
        <v>insert into Child(Child_Name,Height,Weight,Sex,Bdate,Customer_ID
) values('아햐쇼',64.1,5.22,'F',41278,'kavdrxbtz');</v>
      </c>
    </row>
    <row r="5" spans="1:11" ht="148.5" x14ac:dyDescent="0.3">
      <c r="A5" t="s">
        <v>8560</v>
      </c>
      <c r="B5">
        <v>77.150000000000006</v>
      </c>
      <c r="C5">
        <v>12.32</v>
      </c>
      <c r="D5" t="s">
        <v>6</v>
      </c>
      <c r="E5" s="21">
        <v>41279</v>
      </c>
      <c r="F5" t="s">
        <v>3432</v>
      </c>
      <c r="H5" s="12" t="s">
        <v>253</v>
      </c>
      <c r="I5" t="str">
        <f t="shared" si="0"/>
        <v>'냐먀트',77.15,12.32,'F',41279,'dmchxorar'</v>
      </c>
      <c r="J5" s="17" t="s">
        <v>238</v>
      </c>
      <c r="K5" t="str">
        <f t="shared" si="1"/>
        <v>insert into Child(Child_Name,Height,Weight,Sex,Bdate,Customer_ID
) values('냐먀트',77.15,12.32,'F',41279,'dmchxorar');</v>
      </c>
    </row>
    <row r="6" spans="1:11" ht="148.5" x14ac:dyDescent="0.3">
      <c r="A6" t="s">
        <v>8561</v>
      </c>
      <c r="B6">
        <v>98.88</v>
      </c>
      <c r="C6">
        <v>13.14</v>
      </c>
      <c r="D6" t="s">
        <v>5</v>
      </c>
      <c r="E6" s="21">
        <v>41280</v>
      </c>
      <c r="F6" t="s">
        <v>3433</v>
      </c>
      <c r="H6" s="12" t="s">
        <v>253</v>
      </c>
      <c r="I6" t="str">
        <f t="shared" si="0"/>
        <v>'서며바',98.88,13.14,'M',41280,'ugelqgugc'</v>
      </c>
      <c r="J6" s="17" t="s">
        <v>238</v>
      </c>
      <c r="K6" t="str">
        <f t="shared" si="1"/>
        <v>insert into Child(Child_Name,Height,Weight,Sex,Bdate,Customer_ID
) values('서며바',98.88,13.14,'M',41280,'ugelqgugc');</v>
      </c>
    </row>
    <row r="7" spans="1:11" ht="148.5" x14ac:dyDescent="0.3">
      <c r="A7" t="s">
        <v>8562</v>
      </c>
      <c r="B7">
        <v>80.5</v>
      </c>
      <c r="C7">
        <v>8.02</v>
      </c>
      <c r="D7" t="s">
        <v>6</v>
      </c>
      <c r="E7" s="21">
        <v>41281</v>
      </c>
      <c r="F7" t="s">
        <v>3434</v>
      </c>
      <c r="H7" s="12" t="s">
        <v>253</v>
      </c>
      <c r="I7" t="str">
        <f t="shared" si="0"/>
        <v>'피녀갸',80.5,8.02,'F',41281,'zxiuslttp'</v>
      </c>
      <c r="J7" s="17" t="s">
        <v>238</v>
      </c>
      <c r="K7" t="str">
        <f t="shared" si="1"/>
        <v>insert into Child(Child_Name,Height,Weight,Sex,Bdate,Customer_ID
) values('피녀갸',80.5,8.02,'F',41281,'zxiuslttp');</v>
      </c>
    </row>
    <row r="8" spans="1:11" ht="148.5" x14ac:dyDescent="0.3">
      <c r="A8" t="s">
        <v>8563</v>
      </c>
      <c r="B8">
        <v>54.06</v>
      </c>
      <c r="C8">
        <v>14.69</v>
      </c>
      <c r="D8" t="s">
        <v>6</v>
      </c>
      <c r="E8" s="21">
        <v>41282</v>
      </c>
      <c r="F8" t="s">
        <v>3435</v>
      </c>
      <c r="H8" s="12" t="s">
        <v>253</v>
      </c>
      <c r="I8" t="str">
        <f t="shared" si="0"/>
        <v>'주튜부',54.06,14.69,'F',41282,'oabbcbjhd'</v>
      </c>
      <c r="J8" s="17" t="s">
        <v>238</v>
      </c>
      <c r="K8" t="str">
        <f t="shared" si="1"/>
        <v>insert into Child(Child_Name,Height,Weight,Sex,Bdate,Customer_ID
) values('주튜부',54.06,14.69,'F',41282,'oabbcbjhd');</v>
      </c>
    </row>
    <row r="9" spans="1:11" ht="148.5" x14ac:dyDescent="0.3">
      <c r="A9" t="s">
        <v>8564</v>
      </c>
      <c r="B9">
        <v>54.12</v>
      </c>
      <c r="C9">
        <v>16.32</v>
      </c>
      <c r="D9" t="s">
        <v>5</v>
      </c>
      <c r="E9" s="21">
        <v>41283</v>
      </c>
      <c r="F9" t="s">
        <v>3436</v>
      </c>
      <c r="H9" s="12" t="s">
        <v>253</v>
      </c>
      <c r="I9" t="str">
        <f t="shared" si="0"/>
        <v>'주퍄스',54.12,16.32,'M',41283,'hdtsuiafz'</v>
      </c>
      <c r="J9" s="17" t="s">
        <v>238</v>
      </c>
      <c r="K9" t="str">
        <f t="shared" si="1"/>
        <v>insert into Child(Child_Name,Height,Weight,Sex,Bdate,Customer_ID
) values('주퍄스',54.12,16.32,'M',41283,'hdtsuiafz');</v>
      </c>
    </row>
    <row r="10" spans="1:11" ht="148.5" x14ac:dyDescent="0.3">
      <c r="A10" t="s">
        <v>8565</v>
      </c>
      <c r="B10">
        <v>83.79</v>
      </c>
      <c r="C10">
        <v>15.98</v>
      </c>
      <c r="D10" t="s">
        <v>6</v>
      </c>
      <c r="E10" s="21">
        <v>41284</v>
      </c>
      <c r="F10" t="s">
        <v>3437</v>
      </c>
      <c r="H10" s="12" t="s">
        <v>253</v>
      </c>
      <c r="I10" t="str">
        <f t="shared" si="0"/>
        <v>'요처됴',83.79,15.98,'F',41284,'cetdlzhfn'</v>
      </c>
      <c r="J10" s="17" t="s">
        <v>238</v>
      </c>
      <c r="K10" t="str">
        <f t="shared" si="1"/>
        <v>insert into Child(Child_Name,Height,Weight,Sex,Bdate,Customer_ID
) values('요처됴',83.79,15.98,'F',41284,'cetdlzhfn');</v>
      </c>
    </row>
    <row r="11" spans="1:11" ht="148.5" x14ac:dyDescent="0.3">
      <c r="A11" t="s">
        <v>8566</v>
      </c>
      <c r="B11">
        <v>74.010000000000005</v>
      </c>
      <c r="C11">
        <v>15.09</v>
      </c>
      <c r="D11" t="s">
        <v>5</v>
      </c>
      <c r="E11" s="21">
        <v>41285</v>
      </c>
      <c r="F11" t="s">
        <v>3438</v>
      </c>
      <c r="H11" s="12" t="s">
        <v>253</v>
      </c>
      <c r="I11" t="str">
        <f t="shared" si="0"/>
        <v>'후휴무',74.01,15.09,'M',41285,'kkfspdswn'</v>
      </c>
      <c r="J11" s="17" t="s">
        <v>238</v>
      </c>
      <c r="K11" t="str">
        <f t="shared" si="1"/>
        <v>insert into Child(Child_Name,Height,Weight,Sex,Bdate,Customer_ID
) values('후휴무',74.01,15.09,'M',41285,'kkfspdswn');</v>
      </c>
    </row>
    <row r="12" spans="1:11" ht="148.5" x14ac:dyDescent="0.3">
      <c r="A12" t="s">
        <v>8567</v>
      </c>
      <c r="B12">
        <v>51.54</v>
      </c>
      <c r="C12">
        <v>15.3</v>
      </c>
      <c r="D12" t="s">
        <v>5</v>
      </c>
      <c r="E12" s="21">
        <v>41286</v>
      </c>
      <c r="F12" t="s">
        <v>3439</v>
      </c>
      <c r="H12" s="12" t="s">
        <v>253</v>
      </c>
      <c r="I12" t="str">
        <f t="shared" si="0"/>
        <v>'누켜이',51.54,15.3,'M',41286,'ontknpnvh'</v>
      </c>
      <c r="J12" s="17" t="s">
        <v>238</v>
      </c>
      <c r="K12" t="str">
        <f t="shared" si="1"/>
        <v>insert into Child(Child_Name,Height,Weight,Sex,Bdate,Customer_ID
) values('누켜이',51.54,15.3,'M',41286,'ontknpnvh');</v>
      </c>
    </row>
    <row r="13" spans="1:11" ht="148.5" x14ac:dyDescent="0.3">
      <c r="A13" t="s">
        <v>8568</v>
      </c>
      <c r="B13">
        <v>79.87</v>
      </c>
      <c r="C13">
        <v>6.91</v>
      </c>
      <c r="D13" t="s">
        <v>6</v>
      </c>
      <c r="E13" s="21">
        <v>41287</v>
      </c>
      <c r="F13" t="s">
        <v>3440</v>
      </c>
      <c r="H13" s="12" t="s">
        <v>253</v>
      </c>
      <c r="I13" t="str">
        <f t="shared" si="0"/>
        <v>'거파드',79.87,6.91,'F',41287,'ibdbfcvms'</v>
      </c>
      <c r="J13" s="17" t="s">
        <v>238</v>
      </c>
      <c r="K13" t="str">
        <f t="shared" si="1"/>
        <v>insert into Child(Child_Name,Height,Weight,Sex,Bdate,Customer_ID
) values('거파드',79.87,6.91,'F',41287,'ibdbfcvms');</v>
      </c>
    </row>
    <row r="14" spans="1:11" ht="148.5" x14ac:dyDescent="0.3">
      <c r="A14" t="s">
        <v>8569</v>
      </c>
      <c r="B14">
        <v>53.28</v>
      </c>
      <c r="C14">
        <v>9.01</v>
      </c>
      <c r="D14" t="s">
        <v>5</v>
      </c>
      <c r="E14" s="21">
        <v>41288</v>
      </c>
      <c r="F14" t="s">
        <v>3441</v>
      </c>
      <c r="H14" s="12" t="s">
        <v>253</v>
      </c>
      <c r="I14" t="str">
        <f t="shared" si="0"/>
        <v>'부호뇨',53.28,9.01,'M',41288,'pbmblfjky'</v>
      </c>
      <c r="J14" s="17" t="s">
        <v>238</v>
      </c>
      <c r="K14" t="str">
        <f t="shared" si="1"/>
        <v>insert into Child(Child_Name,Height,Weight,Sex,Bdate,Customer_ID
) values('부호뇨',53.28,9.01,'M',41288,'pbmblfjky');</v>
      </c>
    </row>
    <row r="15" spans="1:11" ht="148.5" x14ac:dyDescent="0.3">
      <c r="A15" t="s">
        <v>8570</v>
      </c>
      <c r="B15">
        <v>81.680000000000007</v>
      </c>
      <c r="C15">
        <v>5.82</v>
      </c>
      <c r="D15" t="s">
        <v>6</v>
      </c>
      <c r="E15" s="21">
        <v>41289</v>
      </c>
      <c r="F15" t="s">
        <v>3442</v>
      </c>
      <c r="H15" s="12" t="s">
        <v>253</v>
      </c>
      <c r="I15" t="str">
        <f t="shared" si="0"/>
        <v>'슈라됴',81.68,5.82,'F',41289,'fcfxkgxtr'</v>
      </c>
      <c r="J15" s="17" t="s">
        <v>238</v>
      </c>
      <c r="K15" t="str">
        <f t="shared" si="1"/>
        <v>insert into Child(Child_Name,Height,Weight,Sex,Bdate,Customer_ID
) values('슈라됴',81.68,5.82,'F',41289,'fcfxkgxtr');</v>
      </c>
    </row>
    <row r="16" spans="1:11" ht="148.5" x14ac:dyDescent="0.3">
      <c r="A16" t="s">
        <v>8571</v>
      </c>
      <c r="B16">
        <v>80.08</v>
      </c>
      <c r="C16">
        <v>15.32</v>
      </c>
      <c r="D16" t="s">
        <v>5</v>
      </c>
      <c r="E16" s="21">
        <v>41290</v>
      </c>
      <c r="F16" t="s">
        <v>3443</v>
      </c>
      <c r="H16" s="12" t="s">
        <v>253</v>
      </c>
      <c r="I16" t="str">
        <f t="shared" si="0"/>
        <v>'쵸트허',80.08,15.32,'M',41290,'oagyfpztw'</v>
      </c>
      <c r="J16" s="17" t="s">
        <v>238</v>
      </c>
      <c r="K16" t="str">
        <f t="shared" si="1"/>
        <v>insert into Child(Child_Name,Height,Weight,Sex,Bdate,Customer_ID
) values('쵸트허',80.08,15.32,'M',41290,'oagyfpztw');</v>
      </c>
    </row>
    <row r="17" spans="1:11" ht="148.5" x14ac:dyDescent="0.3">
      <c r="A17" t="s">
        <v>8572</v>
      </c>
      <c r="B17">
        <v>76.41</v>
      </c>
      <c r="C17">
        <v>5.93</v>
      </c>
      <c r="D17" t="s">
        <v>6</v>
      </c>
      <c r="E17" s="21">
        <v>41291</v>
      </c>
      <c r="F17" t="s">
        <v>3444</v>
      </c>
      <c r="H17" s="12" t="s">
        <v>253</v>
      </c>
      <c r="I17" t="str">
        <f t="shared" si="0"/>
        <v>'르쳐허',76.41,5.93,'F',41291,'exjvhlhnb'</v>
      </c>
      <c r="J17" s="17" t="s">
        <v>238</v>
      </c>
      <c r="K17" t="str">
        <f t="shared" si="1"/>
        <v>insert into Child(Child_Name,Height,Weight,Sex,Bdate,Customer_ID
) values('르쳐허',76.41,5.93,'F',41291,'exjvhlhnb');</v>
      </c>
    </row>
    <row r="18" spans="1:11" ht="148.5" x14ac:dyDescent="0.3">
      <c r="A18" t="s">
        <v>8573</v>
      </c>
      <c r="B18">
        <v>81.260000000000005</v>
      </c>
      <c r="C18">
        <v>14.62</v>
      </c>
      <c r="D18" t="s">
        <v>6</v>
      </c>
      <c r="E18" s="21">
        <v>41292</v>
      </c>
      <c r="F18" t="s">
        <v>3445</v>
      </c>
      <c r="H18" s="12" t="s">
        <v>253</v>
      </c>
      <c r="I18" t="str">
        <f t="shared" si="0"/>
        <v>'나요듀',81.26,14.62,'F',41292,'ndrlvzpdx'</v>
      </c>
      <c r="J18" s="17" t="s">
        <v>238</v>
      </c>
      <c r="K18" t="str">
        <f t="shared" si="1"/>
        <v>insert into Child(Child_Name,Height,Weight,Sex,Bdate,Customer_ID
) values('나요듀',81.26,14.62,'F',41292,'ndrlvzpdx');</v>
      </c>
    </row>
    <row r="19" spans="1:11" ht="148.5" x14ac:dyDescent="0.3">
      <c r="A19" t="s">
        <v>8574</v>
      </c>
      <c r="B19">
        <v>54.78</v>
      </c>
      <c r="C19">
        <v>9.3000000000000007</v>
      </c>
      <c r="D19" t="s">
        <v>5</v>
      </c>
      <c r="E19" s="21">
        <v>41293</v>
      </c>
      <c r="F19" t="s">
        <v>3446</v>
      </c>
      <c r="H19" s="12" t="s">
        <v>253</v>
      </c>
      <c r="I19" t="str">
        <f t="shared" si="0"/>
        <v>'프무뵤',54.78,9.3,'M',41293,'gaexbswcr'</v>
      </c>
      <c r="J19" s="17" t="s">
        <v>238</v>
      </c>
      <c r="K19" t="str">
        <f t="shared" si="1"/>
        <v>insert into Child(Child_Name,Height,Weight,Sex,Bdate,Customer_ID
) values('프무뵤',54.78,9.3,'M',41293,'gaexbswcr');</v>
      </c>
    </row>
    <row r="20" spans="1:11" ht="148.5" x14ac:dyDescent="0.3">
      <c r="A20" t="s">
        <v>8575</v>
      </c>
      <c r="B20">
        <v>99.67</v>
      </c>
      <c r="C20">
        <v>16.760000000000002</v>
      </c>
      <c r="D20" t="s">
        <v>5</v>
      </c>
      <c r="E20" s="21">
        <v>41294</v>
      </c>
      <c r="F20" t="s">
        <v>3447</v>
      </c>
      <c r="H20" s="12" t="s">
        <v>253</v>
      </c>
      <c r="I20" t="str">
        <f t="shared" si="0"/>
        <v>'아차으',99.67,16.76,'M',41294,'zbhupyfhc'</v>
      </c>
      <c r="J20" s="17" t="s">
        <v>238</v>
      </c>
      <c r="K20" t="str">
        <f t="shared" si="1"/>
        <v>insert into Child(Child_Name,Height,Weight,Sex,Bdate,Customer_ID
) values('아차으',99.67,16.76,'M',41294,'zbhupyfhc');</v>
      </c>
    </row>
    <row r="21" spans="1:11" ht="148.5" x14ac:dyDescent="0.3">
      <c r="A21" t="s">
        <v>8576</v>
      </c>
      <c r="B21">
        <v>64.599999999999994</v>
      </c>
      <c r="C21">
        <v>11.93</v>
      </c>
      <c r="D21" t="s">
        <v>6</v>
      </c>
      <c r="E21" s="21">
        <v>41295</v>
      </c>
      <c r="F21" t="s">
        <v>3448</v>
      </c>
      <c r="H21" s="12" t="s">
        <v>253</v>
      </c>
      <c r="I21" t="str">
        <f t="shared" si="0"/>
        <v>'커타버',64.6,11.93,'F',41295,'retivdvgq'</v>
      </c>
      <c r="J21" s="17" t="s">
        <v>238</v>
      </c>
      <c r="K21" t="str">
        <f t="shared" si="1"/>
        <v>insert into Child(Child_Name,Height,Weight,Sex,Bdate,Customer_ID
) values('커타버',64.6,11.93,'F',41295,'retivdvgq');</v>
      </c>
    </row>
    <row r="22" spans="1:11" ht="148.5" x14ac:dyDescent="0.3">
      <c r="A22" t="s">
        <v>8577</v>
      </c>
      <c r="B22">
        <v>56.88</v>
      </c>
      <c r="C22">
        <v>8.76</v>
      </c>
      <c r="D22" t="s">
        <v>6</v>
      </c>
      <c r="E22" s="21">
        <v>41296</v>
      </c>
      <c r="F22" t="s">
        <v>3449</v>
      </c>
      <c r="H22" s="12" t="s">
        <v>253</v>
      </c>
      <c r="I22" t="str">
        <f t="shared" si="0"/>
        <v>'두려냐',56.88,8.76,'F',41296,'bpuhjvhod'</v>
      </c>
      <c r="J22" s="17" t="s">
        <v>238</v>
      </c>
      <c r="K22" t="str">
        <f t="shared" si="1"/>
        <v>insert into Child(Child_Name,Height,Weight,Sex,Bdate,Customer_ID
) values('두려냐',56.88,8.76,'F',41296,'bpuhjvhod');</v>
      </c>
    </row>
    <row r="23" spans="1:11" ht="148.5" x14ac:dyDescent="0.3">
      <c r="A23" t="s">
        <v>8578</v>
      </c>
      <c r="B23">
        <v>78.62</v>
      </c>
      <c r="C23">
        <v>7.32</v>
      </c>
      <c r="D23" t="s">
        <v>6</v>
      </c>
      <c r="E23" s="21">
        <v>41297</v>
      </c>
      <c r="F23" t="s">
        <v>3450</v>
      </c>
      <c r="H23" s="12" t="s">
        <v>253</v>
      </c>
      <c r="I23" t="str">
        <f t="shared" si="0"/>
        <v>'뉴로스',78.62,7.32,'F',41297,'jtuawrtnk'</v>
      </c>
      <c r="J23" s="17" t="s">
        <v>238</v>
      </c>
      <c r="K23" t="str">
        <f t="shared" si="1"/>
        <v>insert into Child(Child_Name,Height,Weight,Sex,Bdate,Customer_ID
) values('뉴로스',78.62,7.32,'F',41297,'jtuawrtnk');</v>
      </c>
    </row>
    <row r="24" spans="1:11" ht="148.5" x14ac:dyDescent="0.3">
      <c r="A24" t="s">
        <v>8579</v>
      </c>
      <c r="B24">
        <v>90.2</v>
      </c>
      <c r="C24">
        <v>9.08</v>
      </c>
      <c r="D24" t="s">
        <v>5</v>
      </c>
      <c r="E24" s="21">
        <v>42759</v>
      </c>
      <c r="F24" t="s">
        <v>3451</v>
      </c>
      <c r="H24" s="12" t="s">
        <v>253</v>
      </c>
      <c r="I24" t="str">
        <f t="shared" si="0"/>
        <v>'부마류',90.2,9.08,'M',42759,'apprzuuel'</v>
      </c>
      <c r="J24" s="17" t="s">
        <v>238</v>
      </c>
      <c r="K24" t="str">
        <f t="shared" si="1"/>
        <v>insert into Child(Child_Name,Height,Weight,Sex,Bdate,Customer_ID
) values('부마류',90.2,9.08,'M',42759,'apprzuuel');</v>
      </c>
    </row>
    <row r="25" spans="1:11" ht="148.5" x14ac:dyDescent="0.3">
      <c r="A25" t="s">
        <v>8580</v>
      </c>
      <c r="B25">
        <v>94.25</v>
      </c>
      <c r="C25">
        <v>16.37</v>
      </c>
      <c r="D25" t="s">
        <v>5</v>
      </c>
      <c r="E25" s="21">
        <v>41299</v>
      </c>
      <c r="F25" t="s">
        <v>3452</v>
      </c>
      <c r="H25" s="12" t="s">
        <v>253</v>
      </c>
      <c r="I25" t="str">
        <f t="shared" si="0"/>
        <v>'표타챠',94.25,16.37,'M',41299,'cshqpgfrk'</v>
      </c>
      <c r="J25" s="17" t="s">
        <v>238</v>
      </c>
      <c r="K25" t="str">
        <f t="shared" si="1"/>
        <v>insert into Child(Child_Name,Height,Weight,Sex,Bdate,Customer_ID
) values('표타챠',94.25,16.37,'M',41299,'cshqpgfrk');</v>
      </c>
    </row>
    <row r="26" spans="1:11" ht="148.5" x14ac:dyDescent="0.3">
      <c r="A26" t="s">
        <v>8581</v>
      </c>
      <c r="B26">
        <v>64.28</v>
      </c>
      <c r="C26">
        <v>14.25</v>
      </c>
      <c r="D26" t="s">
        <v>5</v>
      </c>
      <c r="E26" s="21">
        <v>41300</v>
      </c>
      <c r="F26" t="s">
        <v>3453</v>
      </c>
      <c r="H26" s="12" t="s">
        <v>253</v>
      </c>
      <c r="I26" t="str">
        <f t="shared" si="0"/>
        <v>'뎌텨시',64.28,14.25,'M',41300,'qyoriaocn'</v>
      </c>
      <c r="J26" s="17" t="s">
        <v>238</v>
      </c>
      <c r="K26" t="str">
        <f t="shared" si="1"/>
        <v>insert into Child(Child_Name,Height,Weight,Sex,Bdate,Customer_ID
) values('뎌텨시',64.28,14.25,'M',41300,'qyoriaocn');</v>
      </c>
    </row>
    <row r="27" spans="1:11" ht="148.5" x14ac:dyDescent="0.3">
      <c r="A27" t="s">
        <v>8582</v>
      </c>
      <c r="B27">
        <v>74.790000000000006</v>
      </c>
      <c r="C27">
        <v>11.45</v>
      </c>
      <c r="D27" t="s">
        <v>5</v>
      </c>
      <c r="E27" s="21">
        <v>41301</v>
      </c>
      <c r="F27" t="s">
        <v>3454</v>
      </c>
      <c r="H27" s="12" t="s">
        <v>253</v>
      </c>
      <c r="I27" t="str">
        <f t="shared" si="0"/>
        <v>'누유오',74.79,11.45,'M',41301,'onqenxkox'</v>
      </c>
      <c r="J27" s="17" t="s">
        <v>238</v>
      </c>
      <c r="K27" t="str">
        <f t="shared" si="1"/>
        <v>insert into Child(Child_Name,Height,Weight,Sex,Bdate,Customer_ID
) values('누유오',74.79,11.45,'M',41301,'onqenxkox');</v>
      </c>
    </row>
    <row r="28" spans="1:11" ht="148.5" x14ac:dyDescent="0.3">
      <c r="A28" t="s">
        <v>8583</v>
      </c>
      <c r="B28">
        <v>90</v>
      </c>
      <c r="C28">
        <v>16.75</v>
      </c>
      <c r="D28" t="s">
        <v>5</v>
      </c>
      <c r="E28" s="21">
        <v>41302</v>
      </c>
      <c r="F28" t="s">
        <v>3455</v>
      </c>
      <c r="H28" s="12" t="s">
        <v>253</v>
      </c>
      <c r="I28" t="str">
        <f t="shared" si="0"/>
        <v>'녀므큐',90,16.75,'M',41302,'fjfdqnlkt'</v>
      </c>
      <c r="J28" s="17" t="s">
        <v>238</v>
      </c>
      <c r="K28" t="str">
        <f t="shared" si="1"/>
        <v>insert into Child(Child_Name,Height,Weight,Sex,Bdate,Customer_ID
) values('녀므큐',90,16.75,'M',41302,'fjfdqnlkt');</v>
      </c>
    </row>
    <row r="29" spans="1:11" ht="148.5" x14ac:dyDescent="0.3">
      <c r="A29" t="s">
        <v>8584</v>
      </c>
      <c r="B29">
        <v>73.33</v>
      </c>
      <c r="C29">
        <v>13.82</v>
      </c>
      <c r="D29" t="s">
        <v>6</v>
      </c>
      <c r="E29" s="21">
        <v>41303</v>
      </c>
      <c r="F29" t="s">
        <v>3456</v>
      </c>
      <c r="H29" s="12" t="s">
        <v>253</v>
      </c>
      <c r="I29" t="str">
        <f t="shared" si="0"/>
        <v>'므표누',73.33,13.82,'F',41303,'tzontnfsu'</v>
      </c>
      <c r="J29" s="17" t="s">
        <v>238</v>
      </c>
      <c r="K29" t="str">
        <f t="shared" si="1"/>
        <v>insert into Child(Child_Name,Height,Weight,Sex,Bdate,Customer_ID
) values('므표누',73.33,13.82,'F',41303,'tzontnfsu');</v>
      </c>
    </row>
    <row r="30" spans="1:11" ht="148.5" x14ac:dyDescent="0.3">
      <c r="A30" t="s">
        <v>8585</v>
      </c>
      <c r="B30">
        <v>56.3</v>
      </c>
      <c r="C30">
        <v>13.56</v>
      </c>
      <c r="D30" t="s">
        <v>5</v>
      </c>
      <c r="E30" s="21">
        <v>41304</v>
      </c>
      <c r="F30" t="s">
        <v>3457</v>
      </c>
      <c r="H30" s="12" t="s">
        <v>253</v>
      </c>
      <c r="I30" t="str">
        <f t="shared" si="0"/>
        <v>'효벼쿠',56.3,13.56,'M',41304,'ghdishzke'</v>
      </c>
      <c r="J30" s="17" t="s">
        <v>238</v>
      </c>
      <c r="K30" t="str">
        <f t="shared" si="1"/>
        <v>insert into Child(Child_Name,Height,Weight,Sex,Bdate,Customer_ID
) values('효벼쿠',56.3,13.56,'M',41304,'ghdishzke');</v>
      </c>
    </row>
    <row r="31" spans="1:11" ht="148.5" x14ac:dyDescent="0.3">
      <c r="A31" t="s">
        <v>8586</v>
      </c>
      <c r="B31">
        <v>53.45</v>
      </c>
      <c r="C31">
        <v>16.559999999999999</v>
      </c>
      <c r="D31" t="s">
        <v>6</v>
      </c>
      <c r="E31" s="21">
        <v>41305</v>
      </c>
      <c r="F31" t="s">
        <v>3458</v>
      </c>
      <c r="H31" s="12" t="s">
        <v>253</v>
      </c>
      <c r="I31" t="str">
        <f t="shared" si="0"/>
        <v>'쳐커호',53.45,16.56,'F',41305,'nfcyqagjp'</v>
      </c>
      <c r="J31" s="17" t="s">
        <v>238</v>
      </c>
      <c r="K31" t="str">
        <f t="shared" si="1"/>
        <v>insert into Child(Child_Name,Height,Weight,Sex,Bdate,Customer_ID
) values('쳐커호',53.45,16.56,'F',41305,'nfcyqagjp');</v>
      </c>
    </row>
    <row r="32" spans="1:11" ht="148.5" x14ac:dyDescent="0.3">
      <c r="A32" t="s">
        <v>8587</v>
      </c>
      <c r="B32">
        <v>79.27</v>
      </c>
      <c r="C32">
        <v>7.57</v>
      </c>
      <c r="D32" t="s">
        <v>5</v>
      </c>
      <c r="E32" s="21">
        <v>41306</v>
      </c>
      <c r="F32" t="s">
        <v>3459</v>
      </c>
      <c r="H32" s="12" t="s">
        <v>253</v>
      </c>
      <c r="I32" t="str">
        <f t="shared" si="0"/>
        <v>'고러료',79.27,7.57,'M',41306,'isrcunnpk'</v>
      </c>
      <c r="J32" s="17" t="s">
        <v>238</v>
      </c>
      <c r="K32" t="str">
        <f t="shared" si="1"/>
        <v>insert into Child(Child_Name,Height,Weight,Sex,Bdate,Customer_ID
) values('고러료',79.27,7.57,'M',41306,'isrcunnpk');</v>
      </c>
    </row>
    <row r="33" spans="1:11" ht="148.5" x14ac:dyDescent="0.3">
      <c r="A33" t="s">
        <v>8588</v>
      </c>
      <c r="B33">
        <v>82.45</v>
      </c>
      <c r="C33">
        <v>13.82</v>
      </c>
      <c r="D33" t="s">
        <v>5</v>
      </c>
      <c r="E33" s="21">
        <v>41307</v>
      </c>
      <c r="F33" t="s">
        <v>3460</v>
      </c>
      <c r="H33" s="12" t="s">
        <v>253</v>
      </c>
      <c r="I33" t="str">
        <f t="shared" si="0"/>
        <v>'구튜휴',82.45,13.82,'M',41307,'rkcaajsvr'</v>
      </c>
      <c r="J33" s="17" t="s">
        <v>238</v>
      </c>
      <c r="K33" t="str">
        <f t="shared" si="1"/>
        <v>insert into Child(Child_Name,Height,Weight,Sex,Bdate,Customer_ID
) values('구튜휴',82.45,13.82,'M',41307,'rkcaajsvr');</v>
      </c>
    </row>
    <row r="34" spans="1:11" ht="148.5" x14ac:dyDescent="0.3">
      <c r="A34" t="s">
        <v>8589</v>
      </c>
      <c r="B34">
        <v>65.95</v>
      </c>
      <c r="C34">
        <v>5.54</v>
      </c>
      <c r="D34" t="s">
        <v>5</v>
      </c>
      <c r="E34" s="21">
        <v>41308</v>
      </c>
      <c r="F34" t="s">
        <v>3461</v>
      </c>
      <c r="H34" s="12" t="s">
        <v>253</v>
      </c>
      <c r="I34" t="str">
        <f t="shared" si="0"/>
        <v>'져그거',65.95,5.54,'M',41308,'itjsjgunb'</v>
      </c>
      <c r="J34" s="17" t="s">
        <v>238</v>
      </c>
      <c r="K34" t="str">
        <f t="shared" si="1"/>
        <v>insert into Child(Child_Name,Height,Weight,Sex,Bdate,Customer_ID
) values('져그거',65.95,5.54,'M',41308,'itjsjgunb');</v>
      </c>
    </row>
    <row r="35" spans="1:11" ht="148.5" x14ac:dyDescent="0.3">
      <c r="A35" t="s">
        <v>8590</v>
      </c>
      <c r="B35">
        <v>68.42</v>
      </c>
      <c r="C35">
        <v>14.53</v>
      </c>
      <c r="D35" t="s">
        <v>5</v>
      </c>
      <c r="E35" s="21">
        <v>41309</v>
      </c>
      <c r="F35" t="s">
        <v>3462</v>
      </c>
      <c r="H35" s="12" t="s">
        <v>253</v>
      </c>
      <c r="I35" t="str">
        <f t="shared" si="0"/>
        <v>'샤피쵸',68.42,14.53,'M',41309,'yjkocoser'</v>
      </c>
      <c r="J35" s="17" t="s">
        <v>238</v>
      </c>
      <c r="K35" t="str">
        <f t="shared" si="1"/>
        <v>insert into Child(Child_Name,Height,Weight,Sex,Bdate,Customer_ID
) values('샤피쵸',68.42,14.53,'M',41309,'yjkocoser');</v>
      </c>
    </row>
    <row r="36" spans="1:11" ht="148.5" x14ac:dyDescent="0.3">
      <c r="A36" t="s">
        <v>8591</v>
      </c>
      <c r="B36">
        <v>99.08</v>
      </c>
      <c r="C36">
        <v>15.91</v>
      </c>
      <c r="D36" t="s">
        <v>6</v>
      </c>
      <c r="E36" s="21">
        <v>41310</v>
      </c>
      <c r="F36" t="s">
        <v>3463</v>
      </c>
      <c r="H36" s="12" t="s">
        <v>253</v>
      </c>
      <c r="I36" t="str">
        <f t="shared" si="0"/>
        <v>'쵸터텨',99.08,15.91,'F',41310,'gyjicduip'</v>
      </c>
      <c r="J36" s="17" t="s">
        <v>238</v>
      </c>
      <c r="K36" t="str">
        <f t="shared" si="1"/>
        <v>insert into Child(Child_Name,Height,Weight,Sex,Bdate,Customer_ID
) values('쵸터텨',99.08,15.91,'F',41310,'gyjicduip');</v>
      </c>
    </row>
    <row r="37" spans="1:11" ht="148.5" x14ac:dyDescent="0.3">
      <c r="A37" t="s">
        <v>8592</v>
      </c>
      <c r="B37">
        <v>53.5</v>
      </c>
      <c r="C37">
        <v>9.16</v>
      </c>
      <c r="D37" t="s">
        <v>6</v>
      </c>
      <c r="E37" s="21">
        <v>41311</v>
      </c>
      <c r="F37" t="s">
        <v>3464</v>
      </c>
      <c r="H37" s="12" t="s">
        <v>253</v>
      </c>
      <c r="I37" t="str">
        <f t="shared" si="0"/>
        <v>'카프도',53.5,9.16,'F',41311,'rjnrpvign'</v>
      </c>
      <c r="J37" s="17" t="s">
        <v>238</v>
      </c>
      <c r="K37" t="str">
        <f t="shared" si="1"/>
        <v>insert into Child(Child_Name,Height,Weight,Sex,Bdate,Customer_ID
) values('카프도',53.5,9.16,'F',41311,'rjnrpvign');</v>
      </c>
    </row>
    <row r="38" spans="1:11" ht="148.5" x14ac:dyDescent="0.3">
      <c r="A38" t="s">
        <v>8593</v>
      </c>
      <c r="B38">
        <v>94.79</v>
      </c>
      <c r="C38">
        <v>15.86</v>
      </c>
      <c r="D38" t="s">
        <v>5</v>
      </c>
      <c r="E38" s="21">
        <v>41312</v>
      </c>
      <c r="F38" t="s">
        <v>3465</v>
      </c>
      <c r="H38" s="12" t="s">
        <v>253</v>
      </c>
      <c r="I38" t="str">
        <f t="shared" si="0"/>
        <v>'펴챠니',94.79,15.86,'M',41312,'hpzkohllx'</v>
      </c>
      <c r="J38" s="17" t="s">
        <v>238</v>
      </c>
      <c r="K38" t="str">
        <f t="shared" si="1"/>
        <v>insert into Child(Child_Name,Height,Weight,Sex,Bdate,Customer_ID
) values('펴챠니',94.79,15.86,'M',41312,'hpzkohllx');</v>
      </c>
    </row>
    <row r="39" spans="1:11" ht="148.5" x14ac:dyDescent="0.3">
      <c r="A39" t="s">
        <v>8594</v>
      </c>
      <c r="B39">
        <v>95.71</v>
      </c>
      <c r="C39">
        <v>8.33</v>
      </c>
      <c r="D39" t="s">
        <v>6</v>
      </c>
      <c r="E39" s="21">
        <v>41313</v>
      </c>
      <c r="F39" t="s">
        <v>3466</v>
      </c>
      <c r="H39" s="12" t="s">
        <v>253</v>
      </c>
      <c r="I39" t="str">
        <f t="shared" si="0"/>
        <v>'댜커무',95.71,8.33,'F',41313,'tlypemxer'</v>
      </c>
      <c r="J39" s="17" t="s">
        <v>238</v>
      </c>
      <c r="K39" t="str">
        <f t="shared" si="1"/>
        <v>insert into Child(Child_Name,Height,Weight,Sex,Bdate,Customer_ID
) values('댜커무',95.71,8.33,'F',41313,'tlypemxer');</v>
      </c>
    </row>
    <row r="40" spans="1:11" ht="148.5" x14ac:dyDescent="0.3">
      <c r="A40" t="s">
        <v>8595</v>
      </c>
      <c r="B40">
        <v>65.27</v>
      </c>
      <c r="C40">
        <v>8.4700000000000006</v>
      </c>
      <c r="D40" t="s">
        <v>6</v>
      </c>
      <c r="E40" s="21">
        <v>41314</v>
      </c>
      <c r="F40" t="s">
        <v>3467</v>
      </c>
      <c r="H40" s="12" t="s">
        <v>253</v>
      </c>
      <c r="I40" t="str">
        <f t="shared" si="0"/>
        <v>'유큐로',65.27,8.47,'F',41314,'vhgehlkas'</v>
      </c>
      <c r="J40" s="17" t="s">
        <v>238</v>
      </c>
      <c r="K40" t="str">
        <f t="shared" si="1"/>
        <v>insert into Child(Child_Name,Height,Weight,Sex,Bdate,Customer_ID
) values('유큐로',65.27,8.47,'F',41314,'vhgehlkas');</v>
      </c>
    </row>
    <row r="41" spans="1:11" ht="148.5" x14ac:dyDescent="0.3">
      <c r="A41" t="s">
        <v>8596</v>
      </c>
      <c r="B41">
        <v>97.75</v>
      </c>
      <c r="C41">
        <v>12.2</v>
      </c>
      <c r="D41" t="s">
        <v>5</v>
      </c>
      <c r="E41" s="21">
        <v>42776</v>
      </c>
      <c r="F41" t="s">
        <v>3468</v>
      </c>
      <c r="H41" s="12" t="s">
        <v>253</v>
      </c>
      <c r="I41" t="str">
        <f t="shared" si="0"/>
        <v>'노포져',97.75,12.2,'M',42776,'amntuaxhv'</v>
      </c>
      <c r="J41" s="17" t="s">
        <v>238</v>
      </c>
      <c r="K41" t="str">
        <f t="shared" si="1"/>
        <v>insert into Child(Child_Name,Height,Weight,Sex,Bdate,Customer_ID
) values('노포져',97.75,12.2,'M',42776,'amntuaxhv');</v>
      </c>
    </row>
    <row r="42" spans="1:11" ht="148.5" x14ac:dyDescent="0.3">
      <c r="A42" t="s">
        <v>8597</v>
      </c>
      <c r="B42">
        <v>93.49</v>
      </c>
      <c r="C42">
        <v>7.51</v>
      </c>
      <c r="D42" t="s">
        <v>6</v>
      </c>
      <c r="E42" s="21">
        <v>41316</v>
      </c>
      <c r="F42" t="s">
        <v>3469</v>
      </c>
      <c r="H42" s="12" t="s">
        <v>253</v>
      </c>
      <c r="I42" t="str">
        <f t="shared" si="0"/>
        <v>'너주랴',93.49,7.51,'F',41316,'tryhdasxz'</v>
      </c>
      <c r="J42" s="17" t="s">
        <v>238</v>
      </c>
      <c r="K42" t="str">
        <f t="shared" si="1"/>
        <v>insert into Child(Child_Name,Height,Weight,Sex,Bdate,Customer_ID
) values('너주랴',93.49,7.51,'F',41316,'tryhdasxz');</v>
      </c>
    </row>
    <row r="43" spans="1:11" ht="148.5" x14ac:dyDescent="0.3">
      <c r="A43" t="s">
        <v>8598</v>
      </c>
      <c r="B43">
        <v>95.2</v>
      </c>
      <c r="C43">
        <v>12.39</v>
      </c>
      <c r="D43" t="s">
        <v>5</v>
      </c>
      <c r="E43" s="21">
        <v>41317</v>
      </c>
      <c r="F43" t="s">
        <v>3470</v>
      </c>
      <c r="H43" s="12" t="s">
        <v>253</v>
      </c>
      <c r="I43" t="str">
        <f t="shared" si="0"/>
        <v>'수느느',95.2,12.39,'M',41317,'uhiepqnwj'</v>
      </c>
      <c r="J43" s="17" t="s">
        <v>238</v>
      </c>
      <c r="K43" t="str">
        <f t="shared" si="1"/>
        <v>insert into Child(Child_Name,Height,Weight,Sex,Bdate,Customer_ID
) values('수느느',95.2,12.39,'M',41317,'uhiepqnwj');</v>
      </c>
    </row>
    <row r="44" spans="1:11" ht="148.5" x14ac:dyDescent="0.3">
      <c r="A44" t="s">
        <v>8599</v>
      </c>
      <c r="B44">
        <v>96.61</v>
      </c>
      <c r="C44">
        <v>16.52</v>
      </c>
      <c r="D44" t="s">
        <v>5</v>
      </c>
      <c r="E44" s="21">
        <v>41318</v>
      </c>
      <c r="F44" t="s">
        <v>3471</v>
      </c>
      <c r="H44" s="12" t="s">
        <v>253</v>
      </c>
      <c r="I44" t="str">
        <f t="shared" si="0"/>
        <v>'지추우',96.61,16.52,'M',41318,'gnqslxkrr'</v>
      </c>
      <c r="J44" s="17" t="s">
        <v>238</v>
      </c>
      <c r="K44" t="str">
        <f t="shared" si="1"/>
        <v>insert into Child(Child_Name,Height,Weight,Sex,Bdate,Customer_ID
) values('지추우',96.61,16.52,'M',41318,'gnqslxkrr');</v>
      </c>
    </row>
    <row r="45" spans="1:11" ht="148.5" x14ac:dyDescent="0.3">
      <c r="A45" t="s">
        <v>8600</v>
      </c>
      <c r="B45">
        <v>69.69</v>
      </c>
      <c r="C45">
        <v>13.41</v>
      </c>
      <c r="D45" t="s">
        <v>6</v>
      </c>
      <c r="E45" s="21">
        <v>41319</v>
      </c>
      <c r="F45" t="s">
        <v>3472</v>
      </c>
      <c r="H45" s="12" t="s">
        <v>253</v>
      </c>
      <c r="I45" t="str">
        <f t="shared" si="0"/>
        <v>'토갸더',69.69,13.41,'F',41319,'ioqsoxiom'</v>
      </c>
      <c r="J45" s="17" t="s">
        <v>238</v>
      </c>
      <c r="K45" t="str">
        <f t="shared" si="1"/>
        <v>insert into Child(Child_Name,Height,Weight,Sex,Bdate,Customer_ID
) values('토갸더',69.69,13.41,'F',41319,'ioqsoxiom');</v>
      </c>
    </row>
    <row r="46" spans="1:11" ht="148.5" x14ac:dyDescent="0.3">
      <c r="A46" t="s">
        <v>8601</v>
      </c>
      <c r="B46">
        <v>97.24</v>
      </c>
      <c r="C46">
        <v>14.25</v>
      </c>
      <c r="D46" t="s">
        <v>5</v>
      </c>
      <c r="E46" s="21">
        <v>42415</v>
      </c>
      <c r="F46" t="s">
        <v>3473</v>
      </c>
      <c r="H46" s="12" t="s">
        <v>253</v>
      </c>
      <c r="I46" t="str">
        <f t="shared" si="0"/>
        <v>'유도무',97.24,14.25,'M',42415,'asnsnnvos'</v>
      </c>
      <c r="J46" s="17" t="s">
        <v>238</v>
      </c>
      <c r="K46" t="str">
        <f t="shared" si="1"/>
        <v>insert into Child(Child_Name,Height,Weight,Sex,Bdate,Customer_ID
) values('유도무',97.24,14.25,'M',42415,'asnsnnvos');</v>
      </c>
    </row>
    <row r="47" spans="1:11" ht="148.5" x14ac:dyDescent="0.3">
      <c r="A47" t="s">
        <v>8602</v>
      </c>
      <c r="B47">
        <v>92.83</v>
      </c>
      <c r="C47">
        <v>7.47</v>
      </c>
      <c r="D47" t="s">
        <v>6</v>
      </c>
      <c r="E47" s="21">
        <v>41321</v>
      </c>
      <c r="F47" t="s">
        <v>3474</v>
      </c>
      <c r="H47" s="12" t="s">
        <v>253</v>
      </c>
      <c r="I47" t="str">
        <f t="shared" si="0"/>
        <v>'오녀셔',92.83,7.47,'F',41321,'tbeghdgvn'</v>
      </c>
      <c r="J47" s="17" t="s">
        <v>238</v>
      </c>
      <c r="K47" t="str">
        <f t="shared" si="1"/>
        <v>insert into Child(Child_Name,Height,Weight,Sex,Bdate,Customer_ID
) values('오녀셔',92.83,7.47,'F',41321,'tbeghdgvn');</v>
      </c>
    </row>
    <row r="48" spans="1:11" ht="148.5" x14ac:dyDescent="0.3">
      <c r="A48" t="s">
        <v>8603</v>
      </c>
      <c r="B48">
        <v>81.400000000000006</v>
      </c>
      <c r="C48">
        <v>16.79</v>
      </c>
      <c r="D48" t="s">
        <v>5</v>
      </c>
      <c r="E48" s="21">
        <v>41322</v>
      </c>
      <c r="F48" t="s">
        <v>3475</v>
      </c>
      <c r="H48" s="12" t="s">
        <v>253</v>
      </c>
      <c r="I48" t="str">
        <f t="shared" si="0"/>
        <v>'치므부',81.4,16.79,'M',41322,'kuuziqyqu'</v>
      </c>
      <c r="J48" s="17" t="s">
        <v>238</v>
      </c>
      <c r="K48" t="str">
        <f t="shared" si="1"/>
        <v>insert into Child(Child_Name,Height,Weight,Sex,Bdate,Customer_ID
) values('치므부',81.4,16.79,'M',41322,'kuuziqyqu');</v>
      </c>
    </row>
    <row r="49" spans="1:11" ht="148.5" x14ac:dyDescent="0.3">
      <c r="A49" t="s">
        <v>8604</v>
      </c>
      <c r="B49">
        <v>60.4</v>
      </c>
      <c r="C49">
        <v>12.85</v>
      </c>
      <c r="D49" t="s">
        <v>6</v>
      </c>
      <c r="E49" s="21">
        <v>41323</v>
      </c>
      <c r="F49" t="s">
        <v>3476</v>
      </c>
      <c r="H49" s="12" t="s">
        <v>253</v>
      </c>
      <c r="I49" t="str">
        <f t="shared" si="0"/>
        <v>'뵤지나',60.4,12.85,'F',41323,'qewwhufow'</v>
      </c>
      <c r="J49" s="17" t="s">
        <v>238</v>
      </c>
      <c r="K49" t="str">
        <f t="shared" si="1"/>
        <v>insert into Child(Child_Name,Height,Weight,Sex,Bdate,Customer_ID
) values('뵤지나',60.4,12.85,'F',41323,'qewwhufow');</v>
      </c>
    </row>
    <row r="50" spans="1:11" ht="148.5" x14ac:dyDescent="0.3">
      <c r="A50" t="s">
        <v>8605</v>
      </c>
      <c r="B50">
        <v>84.31</v>
      </c>
      <c r="C50">
        <v>11.14</v>
      </c>
      <c r="D50" t="s">
        <v>6</v>
      </c>
      <c r="E50" s="21">
        <v>41324</v>
      </c>
      <c r="F50" t="s">
        <v>3477</v>
      </c>
      <c r="H50" s="12" t="s">
        <v>253</v>
      </c>
      <c r="I50" t="str">
        <f t="shared" si="0"/>
        <v>'어토뎌',84.31,11.14,'F',41324,'qjkjxfwlx'</v>
      </c>
      <c r="J50" s="17" t="s">
        <v>238</v>
      </c>
      <c r="K50" t="str">
        <f t="shared" si="1"/>
        <v>insert into Child(Child_Name,Height,Weight,Sex,Bdate,Customer_ID
) values('어토뎌',84.31,11.14,'F',41324,'qjkjxfwlx');</v>
      </c>
    </row>
    <row r="51" spans="1:11" ht="148.5" x14ac:dyDescent="0.3">
      <c r="A51" t="s">
        <v>8606</v>
      </c>
      <c r="B51">
        <v>82.82</v>
      </c>
      <c r="C51">
        <v>13.82</v>
      </c>
      <c r="D51" t="s">
        <v>5</v>
      </c>
      <c r="E51" s="21">
        <v>41325</v>
      </c>
      <c r="F51" t="s">
        <v>3478</v>
      </c>
      <c r="H51" s="12" t="s">
        <v>253</v>
      </c>
      <c r="I51" t="str">
        <f t="shared" si="0"/>
        <v>'랴루뱌',82.82,13.82,'M',41325,'btcdpmnop'</v>
      </c>
      <c r="J51" s="17" t="s">
        <v>238</v>
      </c>
      <c r="K51" t="str">
        <f t="shared" si="1"/>
        <v>insert into Child(Child_Name,Height,Weight,Sex,Bdate,Customer_ID
) values('랴루뱌',82.82,13.82,'M',41325,'btcdpmnop');</v>
      </c>
    </row>
    <row r="52" spans="1:11" ht="148.5" x14ac:dyDescent="0.3">
      <c r="A52" t="s">
        <v>8607</v>
      </c>
      <c r="B52">
        <v>54.13</v>
      </c>
      <c r="C52">
        <v>13.56</v>
      </c>
      <c r="D52" t="s">
        <v>5</v>
      </c>
      <c r="E52" s="21">
        <v>41326</v>
      </c>
      <c r="F52" t="s">
        <v>3479</v>
      </c>
      <c r="H52" s="12" t="s">
        <v>253</v>
      </c>
      <c r="I52" t="str">
        <f t="shared" si="0"/>
        <v>'펴겨구',54.13,13.56,'M',41326,'xotsekryi'</v>
      </c>
      <c r="J52" s="17" t="s">
        <v>238</v>
      </c>
      <c r="K52" t="str">
        <f t="shared" si="1"/>
        <v>insert into Child(Child_Name,Height,Weight,Sex,Bdate,Customer_ID
) values('펴겨구',54.13,13.56,'M',41326,'xotsekryi');</v>
      </c>
    </row>
    <row r="53" spans="1:11" ht="148.5" x14ac:dyDescent="0.3">
      <c r="A53" t="s">
        <v>8608</v>
      </c>
      <c r="B53">
        <v>90.81</v>
      </c>
      <c r="C53">
        <v>15</v>
      </c>
      <c r="D53" t="s">
        <v>6</v>
      </c>
      <c r="E53" s="21">
        <v>41327</v>
      </c>
      <c r="F53" t="s">
        <v>3480</v>
      </c>
      <c r="H53" s="12" t="s">
        <v>253</v>
      </c>
      <c r="I53" t="str">
        <f t="shared" si="0"/>
        <v>'브튜규',90.81,15,'F',41327,'fmckqckxx'</v>
      </c>
      <c r="J53" s="17" t="s">
        <v>238</v>
      </c>
      <c r="K53" t="str">
        <f t="shared" si="1"/>
        <v>insert into Child(Child_Name,Height,Weight,Sex,Bdate,Customer_ID
) values('브튜규',90.81,15,'F',41327,'fmckqckxx');</v>
      </c>
    </row>
    <row r="54" spans="1:11" ht="148.5" x14ac:dyDescent="0.3">
      <c r="A54" t="s">
        <v>8609</v>
      </c>
      <c r="B54">
        <v>69.28</v>
      </c>
      <c r="C54">
        <v>11.48</v>
      </c>
      <c r="D54" t="s">
        <v>6</v>
      </c>
      <c r="E54" s="21">
        <v>41328</v>
      </c>
      <c r="F54" t="s">
        <v>3481</v>
      </c>
      <c r="H54" s="12" t="s">
        <v>253</v>
      </c>
      <c r="I54" t="str">
        <f t="shared" si="0"/>
        <v>'두오티',69.28,11.48,'F',41328,'eaprwrofu'</v>
      </c>
      <c r="J54" s="17" t="s">
        <v>238</v>
      </c>
      <c r="K54" t="str">
        <f t="shared" si="1"/>
        <v>insert into Child(Child_Name,Height,Weight,Sex,Bdate,Customer_ID
) values('두오티',69.28,11.48,'F',41328,'eaprwrofu');</v>
      </c>
    </row>
    <row r="55" spans="1:11" ht="148.5" x14ac:dyDescent="0.3">
      <c r="A55" t="s">
        <v>8610</v>
      </c>
      <c r="B55">
        <v>87.81</v>
      </c>
      <c r="C55">
        <v>11.61</v>
      </c>
      <c r="D55" t="s">
        <v>6</v>
      </c>
      <c r="E55" s="21">
        <v>41329</v>
      </c>
      <c r="F55" t="s">
        <v>3482</v>
      </c>
      <c r="H55" s="12" t="s">
        <v>253</v>
      </c>
      <c r="I55" t="str">
        <f t="shared" si="0"/>
        <v>'너튜처',87.81,11.61,'F',41329,'ysposzrqm'</v>
      </c>
      <c r="J55" s="17" t="s">
        <v>238</v>
      </c>
      <c r="K55" t="str">
        <f t="shared" si="1"/>
        <v>insert into Child(Child_Name,Height,Weight,Sex,Bdate,Customer_ID
) values('너튜처',87.81,11.61,'F',41329,'ysposzrqm');</v>
      </c>
    </row>
    <row r="56" spans="1:11" ht="148.5" x14ac:dyDescent="0.3">
      <c r="A56" t="s">
        <v>8611</v>
      </c>
      <c r="B56">
        <v>96.49</v>
      </c>
      <c r="C56">
        <v>7.98</v>
      </c>
      <c r="D56" t="s">
        <v>5</v>
      </c>
      <c r="E56" s="21">
        <v>42791</v>
      </c>
      <c r="F56" t="s">
        <v>3483</v>
      </c>
      <c r="H56" s="12" t="s">
        <v>253</v>
      </c>
      <c r="I56" t="str">
        <f t="shared" si="0"/>
        <v>'뱌흐퓨',96.49,7.98,'M',42791,'anodpyrpp'</v>
      </c>
      <c r="J56" s="17" t="s">
        <v>238</v>
      </c>
      <c r="K56" t="str">
        <f t="shared" si="1"/>
        <v>insert into Child(Child_Name,Height,Weight,Sex,Bdate,Customer_ID
) values('뱌흐퓨',96.49,7.98,'M',42791,'anodpyrpp');</v>
      </c>
    </row>
    <row r="57" spans="1:11" ht="148.5" x14ac:dyDescent="0.3">
      <c r="A57" t="s">
        <v>8612</v>
      </c>
      <c r="B57">
        <v>84.84</v>
      </c>
      <c r="C57">
        <v>12.34</v>
      </c>
      <c r="D57" t="s">
        <v>5</v>
      </c>
      <c r="E57" s="21">
        <v>41331</v>
      </c>
      <c r="F57" t="s">
        <v>3484</v>
      </c>
      <c r="H57" s="12" t="s">
        <v>253</v>
      </c>
      <c r="I57" t="str">
        <f t="shared" si="0"/>
        <v>'수죠가',84.84,12.34,'M',41331,'jzernifkv'</v>
      </c>
      <c r="J57" s="17" t="s">
        <v>238</v>
      </c>
      <c r="K57" t="str">
        <f t="shared" si="1"/>
        <v>insert into Child(Child_Name,Height,Weight,Sex,Bdate,Customer_ID
) values('수죠가',84.84,12.34,'M',41331,'jzernifkv');</v>
      </c>
    </row>
    <row r="58" spans="1:11" ht="148.5" x14ac:dyDescent="0.3">
      <c r="A58" t="s">
        <v>8613</v>
      </c>
      <c r="B58">
        <v>67.44</v>
      </c>
      <c r="C58">
        <v>6.4</v>
      </c>
      <c r="D58" t="s">
        <v>5</v>
      </c>
      <c r="E58" s="21">
        <v>41332</v>
      </c>
      <c r="F58" t="s">
        <v>3485</v>
      </c>
      <c r="H58" s="12" t="s">
        <v>253</v>
      </c>
      <c r="I58" t="str">
        <f t="shared" si="0"/>
        <v>'휴쟈퍼',67.44,6.4,'M',41332,'fnrblfunv'</v>
      </c>
      <c r="J58" s="17" t="s">
        <v>238</v>
      </c>
      <c r="K58" t="str">
        <f t="shared" si="1"/>
        <v>insert into Child(Child_Name,Height,Weight,Sex,Bdate,Customer_ID
) values('휴쟈퍼',67.44,6.4,'M',41332,'fnrblfunv');</v>
      </c>
    </row>
    <row r="59" spans="1:11" ht="148.5" x14ac:dyDescent="0.3">
      <c r="A59" t="s">
        <v>8614</v>
      </c>
      <c r="B59">
        <v>94.77</v>
      </c>
      <c r="C59">
        <v>16.02</v>
      </c>
      <c r="D59" t="s">
        <v>5</v>
      </c>
      <c r="E59" s="21">
        <v>41333</v>
      </c>
      <c r="F59" t="s">
        <v>3486</v>
      </c>
      <c r="H59" s="12" t="s">
        <v>253</v>
      </c>
      <c r="I59" t="str">
        <f t="shared" si="0"/>
        <v>'뱌어므',94.77,16.02,'M',41333,'dwgzuwngv'</v>
      </c>
      <c r="J59" s="17" t="s">
        <v>238</v>
      </c>
      <c r="K59" t="str">
        <f t="shared" si="1"/>
        <v>insert into Child(Child_Name,Height,Weight,Sex,Bdate,Customer_ID
) values('뱌어므',94.77,16.02,'M',41333,'dwgzuwngv');</v>
      </c>
    </row>
    <row r="60" spans="1:11" ht="148.5" x14ac:dyDescent="0.3">
      <c r="A60" t="s">
        <v>8615</v>
      </c>
      <c r="B60">
        <v>94.62</v>
      </c>
      <c r="C60">
        <v>9.27</v>
      </c>
      <c r="D60" t="s">
        <v>5</v>
      </c>
      <c r="E60" s="21">
        <v>41334</v>
      </c>
      <c r="F60" t="s">
        <v>3487</v>
      </c>
      <c r="H60" s="12" t="s">
        <v>253</v>
      </c>
      <c r="I60" t="str">
        <f t="shared" si="0"/>
        <v>'구튜벼',94.62,9.27,'M',41334,'mimohfvkk'</v>
      </c>
      <c r="J60" s="17" t="s">
        <v>238</v>
      </c>
      <c r="K60" t="str">
        <f t="shared" si="1"/>
        <v>insert into Child(Child_Name,Height,Weight,Sex,Bdate,Customer_ID
) values('구튜벼',94.62,9.27,'M',41334,'mimohfvkk');</v>
      </c>
    </row>
    <row r="61" spans="1:11" ht="148.5" x14ac:dyDescent="0.3">
      <c r="A61" t="s">
        <v>8616</v>
      </c>
      <c r="B61">
        <v>58.57</v>
      </c>
      <c r="C61">
        <v>15.31</v>
      </c>
      <c r="D61" t="s">
        <v>6</v>
      </c>
      <c r="E61" s="21">
        <v>41335</v>
      </c>
      <c r="F61" t="s">
        <v>3488</v>
      </c>
      <c r="H61" s="12" t="s">
        <v>253</v>
      </c>
      <c r="I61" t="str">
        <f t="shared" si="0"/>
        <v>'야허티',58.57,15.31,'F',41335,'hjtfhkbtt'</v>
      </c>
      <c r="J61" s="17" t="s">
        <v>238</v>
      </c>
      <c r="K61" t="str">
        <f t="shared" si="1"/>
        <v>insert into Child(Child_Name,Height,Weight,Sex,Bdate,Customer_ID
) values('야허티',58.57,15.31,'F',41335,'hjtfhkbtt');</v>
      </c>
    </row>
    <row r="62" spans="1:11" ht="148.5" x14ac:dyDescent="0.3">
      <c r="A62" t="s">
        <v>8617</v>
      </c>
      <c r="B62">
        <v>50.1</v>
      </c>
      <c r="C62">
        <v>13.33</v>
      </c>
      <c r="D62" t="s">
        <v>5</v>
      </c>
      <c r="E62" s="21">
        <v>41336</v>
      </c>
      <c r="F62" t="s">
        <v>3489</v>
      </c>
      <c r="H62" s="12" t="s">
        <v>253</v>
      </c>
      <c r="I62" t="str">
        <f t="shared" si="0"/>
        <v>'주치추',50.1,13.33,'M',41336,'lmqqyvvsm'</v>
      </c>
      <c r="J62" s="17" t="s">
        <v>238</v>
      </c>
      <c r="K62" t="str">
        <f t="shared" si="1"/>
        <v>insert into Child(Child_Name,Height,Weight,Sex,Bdate,Customer_ID
) values('주치추',50.1,13.33,'M',41336,'lmqqyvvsm');</v>
      </c>
    </row>
    <row r="63" spans="1:11" ht="148.5" x14ac:dyDescent="0.3">
      <c r="A63" t="s">
        <v>8618</v>
      </c>
      <c r="B63">
        <v>99.84</v>
      </c>
      <c r="C63">
        <v>6.65</v>
      </c>
      <c r="D63" t="s">
        <v>6</v>
      </c>
      <c r="E63" s="21">
        <v>41337</v>
      </c>
      <c r="F63" t="s">
        <v>3490</v>
      </c>
      <c r="H63" s="12" t="s">
        <v>253</v>
      </c>
      <c r="I63" t="str">
        <f t="shared" si="0"/>
        <v>'햐디교',99.84,6.65,'F',41337,'ulfaafzju'</v>
      </c>
      <c r="J63" s="17" t="s">
        <v>238</v>
      </c>
      <c r="K63" t="str">
        <f t="shared" si="1"/>
        <v>insert into Child(Child_Name,Height,Weight,Sex,Bdate,Customer_ID
) values('햐디교',99.84,6.65,'F',41337,'ulfaafzju');</v>
      </c>
    </row>
    <row r="64" spans="1:11" ht="148.5" x14ac:dyDescent="0.3">
      <c r="A64" t="s">
        <v>8619</v>
      </c>
      <c r="B64">
        <v>93.91</v>
      </c>
      <c r="C64">
        <v>6.4</v>
      </c>
      <c r="D64" t="s">
        <v>5</v>
      </c>
      <c r="E64" s="21">
        <v>41338</v>
      </c>
      <c r="F64" t="s">
        <v>3491</v>
      </c>
      <c r="H64" s="12" t="s">
        <v>253</v>
      </c>
      <c r="I64" t="str">
        <f t="shared" si="0"/>
        <v>'샤으야',93.91,6.4,'M',41338,'qqvtzbohp'</v>
      </c>
      <c r="J64" s="17" t="s">
        <v>238</v>
      </c>
      <c r="K64" t="str">
        <f t="shared" si="1"/>
        <v>insert into Child(Child_Name,Height,Weight,Sex,Bdate,Customer_ID
) values('샤으야',93.91,6.4,'M',41338,'qqvtzbohp');</v>
      </c>
    </row>
    <row r="65" spans="1:11" ht="148.5" x14ac:dyDescent="0.3">
      <c r="A65" t="s">
        <v>7476</v>
      </c>
      <c r="B65">
        <v>50.18</v>
      </c>
      <c r="C65">
        <v>12.98</v>
      </c>
      <c r="D65" t="s">
        <v>5</v>
      </c>
      <c r="E65" s="21">
        <v>41339</v>
      </c>
      <c r="F65" t="s">
        <v>3492</v>
      </c>
      <c r="H65" s="12" t="s">
        <v>253</v>
      </c>
      <c r="I65" t="str">
        <f t="shared" si="0"/>
        <v>'조뵤며',50.18,12.98,'M',41339,'wbsnnidqs'</v>
      </c>
      <c r="J65" s="17" t="s">
        <v>238</v>
      </c>
      <c r="K65" t="str">
        <f t="shared" si="1"/>
        <v>insert into Child(Child_Name,Height,Weight,Sex,Bdate,Customer_ID
) values('조뵤며',50.18,12.98,'M',41339,'wbsnnidqs');</v>
      </c>
    </row>
    <row r="66" spans="1:11" ht="148.5" x14ac:dyDescent="0.3">
      <c r="A66" t="s">
        <v>8620</v>
      </c>
      <c r="B66">
        <v>69.78</v>
      </c>
      <c r="C66">
        <v>5.69</v>
      </c>
      <c r="D66" t="s">
        <v>5</v>
      </c>
      <c r="E66" s="21">
        <v>41340</v>
      </c>
      <c r="F66" t="s">
        <v>3493</v>
      </c>
      <c r="H66" s="12" t="s">
        <v>253</v>
      </c>
      <c r="I66" t="str">
        <f t="shared" ref="I66:I129" si="2">"'"&amp;A66&amp;"',"&amp;B66&amp;","&amp;C66&amp;",'"&amp;D66&amp;"',"&amp;E66&amp;",'"&amp;F66&amp;"'"</f>
        <v>'머바자',69.78,5.69,'M',41340,'amnyftkwz'</v>
      </c>
      <c r="J66" s="17" t="s">
        <v>238</v>
      </c>
      <c r="K66" t="str">
        <f t="shared" ref="K66:K129" si="3">H66&amp;I66&amp;J66</f>
        <v>insert into Child(Child_Name,Height,Weight,Sex,Bdate,Customer_ID
) values('머바자',69.78,5.69,'M',41340,'amnyftkwz');</v>
      </c>
    </row>
    <row r="67" spans="1:11" ht="148.5" x14ac:dyDescent="0.3">
      <c r="A67" t="s">
        <v>8621</v>
      </c>
      <c r="B67">
        <v>65.48</v>
      </c>
      <c r="C67">
        <v>15.7</v>
      </c>
      <c r="D67" t="s">
        <v>5</v>
      </c>
      <c r="E67" s="21">
        <v>41341</v>
      </c>
      <c r="F67" t="s">
        <v>3494</v>
      </c>
      <c r="H67" s="12" t="s">
        <v>253</v>
      </c>
      <c r="I67" t="str">
        <f t="shared" si="2"/>
        <v>'로이쥬',65.48,15.7,'M',41341,'zsudtunha'</v>
      </c>
      <c r="J67" s="17" t="s">
        <v>238</v>
      </c>
      <c r="K67" t="str">
        <f t="shared" si="3"/>
        <v>insert into Child(Child_Name,Height,Weight,Sex,Bdate,Customer_ID
) values('로이쥬',65.48,15.7,'M',41341,'zsudtunha');</v>
      </c>
    </row>
    <row r="68" spans="1:11" ht="148.5" x14ac:dyDescent="0.3">
      <c r="A68" t="s">
        <v>8622</v>
      </c>
      <c r="B68">
        <v>62.4</v>
      </c>
      <c r="C68">
        <v>13.93</v>
      </c>
      <c r="D68" t="s">
        <v>6</v>
      </c>
      <c r="E68" s="21">
        <v>41342</v>
      </c>
      <c r="F68" t="s">
        <v>3495</v>
      </c>
      <c r="H68" s="12" t="s">
        <v>253</v>
      </c>
      <c r="I68" t="str">
        <f t="shared" si="2"/>
        <v>'수뉴가',62.4,13.93,'F',41342,'vztjfcamd'</v>
      </c>
      <c r="J68" s="17" t="s">
        <v>238</v>
      </c>
      <c r="K68" t="str">
        <f t="shared" si="3"/>
        <v>insert into Child(Child_Name,Height,Weight,Sex,Bdate,Customer_ID
) values('수뉴가',62.4,13.93,'F',41342,'vztjfcamd');</v>
      </c>
    </row>
    <row r="69" spans="1:11" ht="148.5" x14ac:dyDescent="0.3">
      <c r="A69" t="s">
        <v>8623</v>
      </c>
      <c r="B69">
        <v>70.91</v>
      </c>
      <c r="C69">
        <v>6.09</v>
      </c>
      <c r="D69" t="s">
        <v>6</v>
      </c>
      <c r="E69" s="21">
        <v>41343</v>
      </c>
      <c r="F69" t="s">
        <v>3496</v>
      </c>
      <c r="H69" s="12" t="s">
        <v>253</v>
      </c>
      <c r="I69" t="str">
        <f t="shared" si="2"/>
        <v>'주라아',70.91,6.09,'F',41343,'sipiuwmjm'</v>
      </c>
      <c r="J69" s="17" t="s">
        <v>238</v>
      </c>
      <c r="K69" t="str">
        <f t="shared" si="3"/>
        <v>insert into Child(Child_Name,Height,Weight,Sex,Bdate,Customer_ID
) values('주라아',70.91,6.09,'F',41343,'sipiuwmjm');</v>
      </c>
    </row>
    <row r="70" spans="1:11" ht="148.5" x14ac:dyDescent="0.3">
      <c r="A70" t="s">
        <v>8624</v>
      </c>
      <c r="B70">
        <v>68.39</v>
      </c>
      <c r="C70">
        <v>6.6</v>
      </c>
      <c r="D70" t="s">
        <v>5</v>
      </c>
      <c r="E70" s="21">
        <v>41344</v>
      </c>
      <c r="F70" t="s">
        <v>3497</v>
      </c>
      <c r="H70" s="12" t="s">
        <v>253</v>
      </c>
      <c r="I70" t="str">
        <f t="shared" si="2"/>
        <v>'챠야프',68.39,6.6,'M',41344,'cgjzhmljb'</v>
      </c>
      <c r="J70" s="17" t="s">
        <v>238</v>
      </c>
      <c r="K70" t="str">
        <f t="shared" si="3"/>
        <v>insert into Child(Child_Name,Height,Weight,Sex,Bdate,Customer_ID
) values('챠야프',68.39,6.6,'M',41344,'cgjzhmljb');</v>
      </c>
    </row>
    <row r="71" spans="1:11" ht="148.5" x14ac:dyDescent="0.3">
      <c r="A71" t="s">
        <v>8625</v>
      </c>
      <c r="B71">
        <v>85.02</v>
      </c>
      <c r="C71">
        <v>16.75</v>
      </c>
      <c r="D71" t="s">
        <v>6</v>
      </c>
      <c r="E71" s="21">
        <v>41345</v>
      </c>
      <c r="F71" t="s">
        <v>3498</v>
      </c>
      <c r="H71" s="12" t="s">
        <v>253</v>
      </c>
      <c r="I71" t="str">
        <f t="shared" si="2"/>
        <v>'드조바',85.02,16.75,'F',41345,'trsoodoeb'</v>
      </c>
      <c r="J71" s="17" t="s">
        <v>238</v>
      </c>
      <c r="K71" t="str">
        <f t="shared" si="3"/>
        <v>insert into Child(Child_Name,Height,Weight,Sex,Bdate,Customer_ID
) values('드조바',85.02,16.75,'F',41345,'trsoodoeb');</v>
      </c>
    </row>
    <row r="72" spans="1:11" ht="148.5" x14ac:dyDescent="0.3">
      <c r="A72" t="s">
        <v>8626</v>
      </c>
      <c r="B72">
        <v>81.98</v>
      </c>
      <c r="C72">
        <v>8.84</v>
      </c>
      <c r="D72" t="s">
        <v>6</v>
      </c>
      <c r="E72" s="21">
        <v>41346</v>
      </c>
      <c r="F72" t="s">
        <v>3499</v>
      </c>
      <c r="H72" s="12" t="s">
        <v>253</v>
      </c>
      <c r="I72" t="str">
        <f t="shared" si="2"/>
        <v>'후니마',81.98,8.84,'F',41346,'fkcxztxkk'</v>
      </c>
      <c r="J72" s="17" t="s">
        <v>238</v>
      </c>
      <c r="K72" t="str">
        <f t="shared" si="3"/>
        <v>insert into Child(Child_Name,Height,Weight,Sex,Bdate,Customer_ID
) values('후니마',81.98,8.84,'F',41346,'fkcxztxkk');</v>
      </c>
    </row>
    <row r="73" spans="1:11" ht="148.5" x14ac:dyDescent="0.3">
      <c r="A73" t="s">
        <v>8627</v>
      </c>
      <c r="B73">
        <v>52.82</v>
      </c>
      <c r="C73">
        <v>8.8000000000000007</v>
      </c>
      <c r="D73" t="s">
        <v>5</v>
      </c>
      <c r="E73" s="21">
        <v>41347</v>
      </c>
      <c r="F73" t="s">
        <v>3500</v>
      </c>
      <c r="H73" s="12" t="s">
        <v>253</v>
      </c>
      <c r="I73" t="str">
        <f t="shared" si="2"/>
        <v>'휴류트',52.82,8.8,'M',41347,'motgobqto'</v>
      </c>
      <c r="J73" s="17" t="s">
        <v>238</v>
      </c>
      <c r="K73" t="str">
        <f t="shared" si="3"/>
        <v>insert into Child(Child_Name,Height,Weight,Sex,Bdate,Customer_ID
) values('휴류트',52.82,8.8,'M',41347,'motgobqto');</v>
      </c>
    </row>
    <row r="74" spans="1:11" ht="148.5" x14ac:dyDescent="0.3">
      <c r="A74" t="s">
        <v>8628</v>
      </c>
      <c r="B74">
        <v>64.739999999999995</v>
      </c>
      <c r="C74">
        <v>11.59</v>
      </c>
      <c r="D74" t="s">
        <v>6</v>
      </c>
      <c r="E74" s="21">
        <v>41348</v>
      </c>
      <c r="F74" t="s">
        <v>3501</v>
      </c>
      <c r="H74" s="12" t="s">
        <v>253</v>
      </c>
      <c r="I74" t="str">
        <f t="shared" si="2"/>
        <v>'먀코그',64.74,11.59,'F',41348,'doijppoxk'</v>
      </c>
      <c r="J74" s="17" t="s">
        <v>238</v>
      </c>
      <c r="K74" t="str">
        <f t="shared" si="3"/>
        <v>insert into Child(Child_Name,Height,Weight,Sex,Bdate,Customer_ID
) values('먀코그',64.74,11.59,'F',41348,'doijppoxk');</v>
      </c>
    </row>
    <row r="75" spans="1:11" ht="148.5" x14ac:dyDescent="0.3">
      <c r="A75" t="s">
        <v>8629</v>
      </c>
      <c r="B75">
        <v>62.41</v>
      </c>
      <c r="C75">
        <v>8.59</v>
      </c>
      <c r="D75" t="s">
        <v>5</v>
      </c>
      <c r="E75" s="21">
        <v>41349</v>
      </c>
      <c r="F75" t="s">
        <v>3502</v>
      </c>
      <c r="H75" s="12" t="s">
        <v>253</v>
      </c>
      <c r="I75" t="str">
        <f t="shared" si="2"/>
        <v>'료노터',62.41,8.59,'M',41349,'hyyxwswiw'</v>
      </c>
      <c r="J75" s="17" t="s">
        <v>238</v>
      </c>
      <c r="K75" t="str">
        <f t="shared" si="3"/>
        <v>insert into Child(Child_Name,Height,Weight,Sex,Bdate,Customer_ID
) values('료노터',62.41,8.59,'M',41349,'hyyxwswiw');</v>
      </c>
    </row>
    <row r="76" spans="1:11" ht="148.5" x14ac:dyDescent="0.3">
      <c r="A76" t="s">
        <v>8630</v>
      </c>
      <c r="B76">
        <v>61.93</v>
      </c>
      <c r="C76">
        <v>12.53</v>
      </c>
      <c r="D76" t="s">
        <v>5</v>
      </c>
      <c r="E76" s="21">
        <v>41350</v>
      </c>
      <c r="F76" t="s">
        <v>3503</v>
      </c>
      <c r="H76" s="12" t="s">
        <v>253</v>
      </c>
      <c r="I76" t="str">
        <f t="shared" si="2"/>
        <v>'여다비',61.93,12.53,'M',41350,'zelqwkzqb'</v>
      </c>
      <c r="J76" s="17" t="s">
        <v>238</v>
      </c>
      <c r="K76" t="str">
        <f t="shared" si="3"/>
        <v>insert into Child(Child_Name,Height,Weight,Sex,Bdate,Customer_ID
) values('여다비',61.93,12.53,'M',41350,'zelqwkzqb');</v>
      </c>
    </row>
    <row r="77" spans="1:11" ht="148.5" x14ac:dyDescent="0.3">
      <c r="A77" t="s">
        <v>8631</v>
      </c>
      <c r="B77">
        <v>95.42</v>
      </c>
      <c r="C77">
        <v>9.0399999999999991</v>
      </c>
      <c r="D77" t="s">
        <v>6</v>
      </c>
      <c r="E77" s="21">
        <v>41351</v>
      </c>
      <c r="F77" t="s">
        <v>3504</v>
      </c>
      <c r="H77" s="12" t="s">
        <v>253</v>
      </c>
      <c r="I77" t="str">
        <f t="shared" si="2"/>
        <v>'뇨오머',95.42,9.04,'F',41351,'hsxciparx'</v>
      </c>
      <c r="J77" s="17" t="s">
        <v>238</v>
      </c>
      <c r="K77" t="str">
        <f t="shared" si="3"/>
        <v>insert into Child(Child_Name,Height,Weight,Sex,Bdate,Customer_ID
) values('뇨오머',95.42,9.04,'F',41351,'hsxciparx');</v>
      </c>
    </row>
    <row r="78" spans="1:11" ht="148.5" x14ac:dyDescent="0.3">
      <c r="A78" t="s">
        <v>8632</v>
      </c>
      <c r="B78">
        <v>97.11</v>
      </c>
      <c r="C78">
        <v>8.9700000000000006</v>
      </c>
      <c r="D78" t="s">
        <v>5</v>
      </c>
      <c r="E78" s="21">
        <v>41352</v>
      </c>
      <c r="F78" t="s">
        <v>3505</v>
      </c>
      <c r="H78" s="12" t="s">
        <v>253</v>
      </c>
      <c r="I78" t="str">
        <f t="shared" si="2"/>
        <v>'터노료',97.11,8.97,'M',41352,'xcltullgj'</v>
      </c>
      <c r="J78" s="17" t="s">
        <v>238</v>
      </c>
      <c r="K78" t="str">
        <f t="shared" si="3"/>
        <v>insert into Child(Child_Name,Height,Weight,Sex,Bdate,Customer_ID
) values('터노료',97.11,8.97,'M',41352,'xcltullgj');</v>
      </c>
    </row>
    <row r="79" spans="1:11" ht="148.5" x14ac:dyDescent="0.3">
      <c r="A79" t="s">
        <v>8633</v>
      </c>
      <c r="B79">
        <v>69.790000000000006</v>
      </c>
      <c r="C79">
        <v>11.1</v>
      </c>
      <c r="D79" t="s">
        <v>6</v>
      </c>
      <c r="E79" s="21">
        <v>41353</v>
      </c>
      <c r="F79" t="s">
        <v>3506</v>
      </c>
      <c r="H79" s="12" t="s">
        <v>253</v>
      </c>
      <c r="I79" t="str">
        <f t="shared" si="2"/>
        <v>'노챠두',69.79,11.1,'F',41353,'wrbzrawva'</v>
      </c>
      <c r="J79" s="17" t="s">
        <v>238</v>
      </c>
      <c r="K79" t="str">
        <f t="shared" si="3"/>
        <v>insert into Child(Child_Name,Height,Weight,Sex,Bdate,Customer_ID
) values('노챠두',69.79,11.1,'F',41353,'wrbzrawva');</v>
      </c>
    </row>
    <row r="80" spans="1:11" ht="148.5" x14ac:dyDescent="0.3">
      <c r="A80" t="s">
        <v>8634</v>
      </c>
      <c r="B80">
        <v>64.040000000000006</v>
      </c>
      <c r="C80">
        <v>15.76</v>
      </c>
      <c r="D80" t="s">
        <v>5</v>
      </c>
      <c r="E80" s="21">
        <v>41354</v>
      </c>
      <c r="F80" t="s">
        <v>3507</v>
      </c>
      <c r="H80" s="12" t="s">
        <v>253</v>
      </c>
      <c r="I80" t="str">
        <f t="shared" si="2"/>
        <v>'구조추',64.04,15.76,'M',41354,'cggfremuh'</v>
      </c>
      <c r="J80" s="17" t="s">
        <v>238</v>
      </c>
      <c r="K80" t="str">
        <f t="shared" si="3"/>
        <v>insert into Child(Child_Name,Height,Weight,Sex,Bdate,Customer_ID
) values('구조추',64.04,15.76,'M',41354,'cggfremuh');</v>
      </c>
    </row>
    <row r="81" spans="1:11" ht="148.5" x14ac:dyDescent="0.3">
      <c r="A81" t="s">
        <v>8635</v>
      </c>
      <c r="B81">
        <v>50.78</v>
      </c>
      <c r="C81">
        <v>11.56</v>
      </c>
      <c r="D81" t="s">
        <v>6</v>
      </c>
      <c r="E81" s="21">
        <v>41355</v>
      </c>
      <c r="F81" t="s">
        <v>3508</v>
      </c>
      <c r="H81" s="12" t="s">
        <v>253</v>
      </c>
      <c r="I81" t="str">
        <f t="shared" si="2"/>
        <v>'수큐다',50.78,11.56,'F',41355,'gdrmyopus'</v>
      </c>
      <c r="J81" s="17" t="s">
        <v>238</v>
      </c>
      <c r="K81" t="str">
        <f t="shared" si="3"/>
        <v>insert into Child(Child_Name,Height,Weight,Sex,Bdate,Customer_ID
) values('수큐다',50.78,11.56,'F',41355,'gdrmyopus');</v>
      </c>
    </row>
    <row r="82" spans="1:11" ht="148.5" x14ac:dyDescent="0.3">
      <c r="A82" t="s">
        <v>8636</v>
      </c>
      <c r="B82">
        <v>98.57</v>
      </c>
      <c r="C82">
        <v>11.31</v>
      </c>
      <c r="D82" t="s">
        <v>6</v>
      </c>
      <c r="E82" s="21">
        <v>41356</v>
      </c>
      <c r="F82" t="s">
        <v>3509</v>
      </c>
      <c r="H82" s="12" t="s">
        <v>253</v>
      </c>
      <c r="I82" t="str">
        <f t="shared" si="2"/>
        <v>'러루챠',98.57,11.31,'F',41356,'dujwhkupn'</v>
      </c>
      <c r="J82" s="17" t="s">
        <v>238</v>
      </c>
      <c r="K82" t="str">
        <f t="shared" si="3"/>
        <v>insert into Child(Child_Name,Height,Weight,Sex,Bdate,Customer_ID
) values('러루챠',98.57,11.31,'F',41356,'dujwhkupn');</v>
      </c>
    </row>
    <row r="83" spans="1:11" ht="148.5" x14ac:dyDescent="0.3">
      <c r="A83" t="s">
        <v>8637</v>
      </c>
      <c r="B83">
        <v>78.34</v>
      </c>
      <c r="C83">
        <v>11.37</v>
      </c>
      <c r="D83" t="s">
        <v>5</v>
      </c>
      <c r="E83" s="21">
        <v>41357</v>
      </c>
      <c r="F83" t="s">
        <v>3510</v>
      </c>
      <c r="H83" s="12" t="s">
        <v>253</v>
      </c>
      <c r="I83" t="str">
        <f t="shared" si="2"/>
        <v>'샤히누',78.34,11.37,'M',41357,'mlfgngmkb'</v>
      </c>
      <c r="J83" s="17" t="s">
        <v>238</v>
      </c>
      <c r="K83" t="str">
        <f t="shared" si="3"/>
        <v>insert into Child(Child_Name,Height,Weight,Sex,Bdate,Customer_ID
) values('샤히누',78.34,11.37,'M',41357,'mlfgngmkb');</v>
      </c>
    </row>
    <row r="84" spans="1:11" ht="148.5" x14ac:dyDescent="0.3">
      <c r="A84" t="s">
        <v>8638</v>
      </c>
      <c r="B84">
        <v>97.55</v>
      </c>
      <c r="C84">
        <v>8.3699999999999992</v>
      </c>
      <c r="D84" t="s">
        <v>5</v>
      </c>
      <c r="E84" s="21">
        <v>41358</v>
      </c>
      <c r="F84" t="s">
        <v>3511</v>
      </c>
      <c r="H84" s="12" t="s">
        <v>253</v>
      </c>
      <c r="I84" t="str">
        <f t="shared" si="2"/>
        <v>'우야보',97.55,8.37,'M',41358,'cxiwgzwau'</v>
      </c>
      <c r="J84" s="17" t="s">
        <v>238</v>
      </c>
      <c r="K84" t="str">
        <f t="shared" si="3"/>
        <v>insert into Child(Child_Name,Height,Weight,Sex,Bdate,Customer_ID
) values('우야보',97.55,8.37,'M',41358,'cxiwgzwau');</v>
      </c>
    </row>
    <row r="85" spans="1:11" ht="148.5" x14ac:dyDescent="0.3">
      <c r="A85" t="s">
        <v>8639</v>
      </c>
      <c r="B85">
        <v>59.99</v>
      </c>
      <c r="C85">
        <v>8.31</v>
      </c>
      <c r="D85" t="s">
        <v>6</v>
      </c>
      <c r="E85" s="21">
        <v>41359</v>
      </c>
      <c r="F85" t="s">
        <v>3512</v>
      </c>
      <c r="H85" s="12" t="s">
        <v>253</v>
      </c>
      <c r="I85" t="str">
        <f t="shared" si="2"/>
        <v>'푸프야',59.99,8.31,'F',41359,'ecgdkjwwv'</v>
      </c>
      <c r="J85" s="17" t="s">
        <v>238</v>
      </c>
      <c r="K85" t="str">
        <f t="shared" si="3"/>
        <v>insert into Child(Child_Name,Height,Weight,Sex,Bdate,Customer_ID
) values('푸프야',59.99,8.31,'F',41359,'ecgdkjwwv');</v>
      </c>
    </row>
    <row r="86" spans="1:11" ht="148.5" x14ac:dyDescent="0.3">
      <c r="A86" t="s">
        <v>8640</v>
      </c>
      <c r="B86">
        <v>53.23</v>
      </c>
      <c r="C86">
        <v>13.67</v>
      </c>
      <c r="D86" t="s">
        <v>6</v>
      </c>
      <c r="E86" s="21">
        <v>41360</v>
      </c>
      <c r="F86" t="s">
        <v>3513</v>
      </c>
      <c r="H86" s="12" t="s">
        <v>253</v>
      </c>
      <c r="I86" t="str">
        <f t="shared" si="2"/>
        <v>'허표쳐',53.23,13.67,'F',41360,'tmyhuwxjq'</v>
      </c>
      <c r="J86" s="17" t="s">
        <v>238</v>
      </c>
      <c r="K86" t="str">
        <f t="shared" si="3"/>
        <v>insert into Child(Child_Name,Height,Weight,Sex,Bdate,Customer_ID
) values('허표쳐',53.23,13.67,'F',41360,'tmyhuwxjq');</v>
      </c>
    </row>
    <row r="87" spans="1:11" ht="148.5" x14ac:dyDescent="0.3">
      <c r="A87" t="s">
        <v>8641</v>
      </c>
      <c r="B87">
        <v>84.95</v>
      </c>
      <c r="C87">
        <v>9.01</v>
      </c>
      <c r="D87" t="s">
        <v>6</v>
      </c>
      <c r="E87" s="21">
        <v>41361</v>
      </c>
      <c r="F87" t="s">
        <v>3514</v>
      </c>
      <c r="H87" s="12" t="s">
        <v>253</v>
      </c>
      <c r="I87" t="str">
        <f t="shared" si="2"/>
        <v>'로포파',84.95,9.01,'F',41361,'pfcysbxkh'</v>
      </c>
      <c r="J87" s="17" t="s">
        <v>238</v>
      </c>
      <c r="K87" t="str">
        <f t="shared" si="3"/>
        <v>insert into Child(Child_Name,Height,Weight,Sex,Bdate,Customer_ID
) values('로포파',84.95,9.01,'F',41361,'pfcysbxkh');</v>
      </c>
    </row>
    <row r="88" spans="1:11" ht="148.5" x14ac:dyDescent="0.3">
      <c r="A88" t="s">
        <v>8642</v>
      </c>
      <c r="B88">
        <v>64.680000000000007</v>
      </c>
      <c r="C88">
        <v>15.65</v>
      </c>
      <c r="D88" t="s">
        <v>5</v>
      </c>
      <c r="E88" s="21">
        <v>41362</v>
      </c>
      <c r="F88" t="s">
        <v>3515</v>
      </c>
      <c r="H88" s="12" t="s">
        <v>253</v>
      </c>
      <c r="I88" t="str">
        <f t="shared" si="2"/>
        <v>'흐교뷰',64.68,15.65,'M',41362,'nuwpnuzxr'</v>
      </c>
      <c r="J88" s="17" t="s">
        <v>238</v>
      </c>
      <c r="K88" t="str">
        <f t="shared" si="3"/>
        <v>insert into Child(Child_Name,Height,Weight,Sex,Bdate,Customer_ID
) values('흐교뷰',64.68,15.65,'M',41362,'nuwpnuzxr');</v>
      </c>
    </row>
    <row r="89" spans="1:11" ht="148.5" x14ac:dyDescent="0.3">
      <c r="A89" t="s">
        <v>8643</v>
      </c>
      <c r="B89">
        <v>94.72</v>
      </c>
      <c r="C89">
        <v>15.3</v>
      </c>
      <c r="D89" t="s">
        <v>5</v>
      </c>
      <c r="E89" s="21">
        <v>41363</v>
      </c>
      <c r="F89" t="s">
        <v>3516</v>
      </c>
      <c r="H89" s="12" t="s">
        <v>253</v>
      </c>
      <c r="I89" t="str">
        <f t="shared" si="2"/>
        <v>'주쳐랴',94.72,15.3,'M',41363,'xdgshcvga'</v>
      </c>
      <c r="J89" s="17" t="s">
        <v>238</v>
      </c>
      <c r="K89" t="str">
        <f t="shared" si="3"/>
        <v>insert into Child(Child_Name,Height,Weight,Sex,Bdate,Customer_ID
) values('주쳐랴',94.72,15.3,'M',41363,'xdgshcvga');</v>
      </c>
    </row>
    <row r="90" spans="1:11" ht="148.5" x14ac:dyDescent="0.3">
      <c r="A90" t="s">
        <v>8644</v>
      </c>
      <c r="B90">
        <v>64.989999999999995</v>
      </c>
      <c r="C90">
        <v>15.58</v>
      </c>
      <c r="D90" t="s">
        <v>5</v>
      </c>
      <c r="E90" s="21">
        <v>41364</v>
      </c>
      <c r="F90" t="s">
        <v>3517</v>
      </c>
      <c r="H90" s="12" t="s">
        <v>253</v>
      </c>
      <c r="I90" t="str">
        <f t="shared" si="2"/>
        <v>'뮤뮤터',64.99,15.58,'M',41364,'qfbhggsoo'</v>
      </c>
      <c r="J90" s="17" t="s">
        <v>238</v>
      </c>
      <c r="K90" t="str">
        <f t="shared" si="3"/>
        <v>insert into Child(Child_Name,Height,Weight,Sex,Bdate,Customer_ID
) values('뮤뮤터',64.99,15.58,'M',41364,'qfbhggsoo');</v>
      </c>
    </row>
    <row r="91" spans="1:11" ht="148.5" x14ac:dyDescent="0.3">
      <c r="A91" t="s">
        <v>8645</v>
      </c>
      <c r="B91">
        <v>83.64</v>
      </c>
      <c r="C91">
        <v>15.51</v>
      </c>
      <c r="D91" t="s">
        <v>5</v>
      </c>
      <c r="E91" s="21">
        <v>41365</v>
      </c>
      <c r="F91" t="s">
        <v>3518</v>
      </c>
      <c r="H91" s="12" t="s">
        <v>253</v>
      </c>
      <c r="I91" t="str">
        <f t="shared" si="2"/>
        <v>'오조며',83.64,15.51,'M',41365,'inmvhwphi'</v>
      </c>
      <c r="J91" s="17" t="s">
        <v>238</v>
      </c>
      <c r="K91" t="str">
        <f t="shared" si="3"/>
        <v>insert into Child(Child_Name,Height,Weight,Sex,Bdate,Customer_ID
) values('오조며',83.64,15.51,'M',41365,'inmvhwphi');</v>
      </c>
    </row>
    <row r="92" spans="1:11" ht="148.5" x14ac:dyDescent="0.3">
      <c r="A92" t="s">
        <v>8646</v>
      </c>
      <c r="B92">
        <v>69.89</v>
      </c>
      <c r="C92">
        <v>13.91</v>
      </c>
      <c r="D92" t="s">
        <v>5</v>
      </c>
      <c r="E92" s="21">
        <v>41366</v>
      </c>
      <c r="F92" t="s">
        <v>3519</v>
      </c>
      <c r="H92" s="12" t="s">
        <v>253</v>
      </c>
      <c r="I92" t="str">
        <f t="shared" si="2"/>
        <v>'서니흐',69.89,13.91,'M',41366,'zzjfnjsce'</v>
      </c>
      <c r="J92" s="17" t="s">
        <v>238</v>
      </c>
      <c r="K92" t="str">
        <f t="shared" si="3"/>
        <v>insert into Child(Child_Name,Height,Weight,Sex,Bdate,Customer_ID
) values('서니흐',69.89,13.91,'M',41366,'zzjfnjsce');</v>
      </c>
    </row>
    <row r="93" spans="1:11" ht="148.5" x14ac:dyDescent="0.3">
      <c r="A93" t="s">
        <v>8647</v>
      </c>
      <c r="B93">
        <v>69.77</v>
      </c>
      <c r="C93">
        <v>16.059999999999999</v>
      </c>
      <c r="D93" t="s">
        <v>6</v>
      </c>
      <c r="E93" s="21">
        <v>41367</v>
      </c>
      <c r="F93" t="s">
        <v>3520</v>
      </c>
      <c r="H93" s="12" t="s">
        <v>253</v>
      </c>
      <c r="I93" t="str">
        <f t="shared" si="2"/>
        <v>'도쿄르',69.77,16.06,'F',41367,'mfavehinu'</v>
      </c>
      <c r="J93" s="17" t="s">
        <v>238</v>
      </c>
      <c r="K93" t="str">
        <f t="shared" si="3"/>
        <v>insert into Child(Child_Name,Height,Weight,Sex,Bdate,Customer_ID
) values('도쿄르',69.77,16.06,'F',41367,'mfavehinu');</v>
      </c>
    </row>
    <row r="94" spans="1:11" ht="148.5" x14ac:dyDescent="0.3">
      <c r="A94" t="s">
        <v>8648</v>
      </c>
      <c r="B94">
        <v>89.96</v>
      </c>
      <c r="C94">
        <v>13.5</v>
      </c>
      <c r="D94" t="s">
        <v>5</v>
      </c>
      <c r="E94" s="21">
        <v>41368</v>
      </c>
      <c r="F94" t="s">
        <v>3521</v>
      </c>
      <c r="H94" s="12" t="s">
        <v>253</v>
      </c>
      <c r="I94" t="str">
        <f t="shared" si="2"/>
        <v>'퓨포벼',89.96,13.5,'M',41368,'xqlqipotp'</v>
      </c>
      <c r="J94" s="17" t="s">
        <v>238</v>
      </c>
      <c r="K94" t="str">
        <f t="shared" si="3"/>
        <v>insert into Child(Child_Name,Height,Weight,Sex,Bdate,Customer_ID
) values('퓨포벼',89.96,13.5,'M',41368,'xqlqipotp');</v>
      </c>
    </row>
    <row r="95" spans="1:11" ht="148.5" x14ac:dyDescent="0.3">
      <c r="A95" t="s">
        <v>8649</v>
      </c>
      <c r="B95">
        <v>82.65</v>
      </c>
      <c r="C95">
        <v>7.75</v>
      </c>
      <c r="D95" t="s">
        <v>6</v>
      </c>
      <c r="E95" s="21">
        <v>41369</v>
      </c>
      <c r="F95" t="s">
        <v>3522</v>
      </c>
      <c r="H95" s="12" t="s">
        <v>253</v>
      </c>
      <c r="I95" t="str">
        <f t="shared" si="2"/>
        <v>'여토뉴',82.65,7.75,'F',41369,'mpgrqfnzo'</v>
      </c>
      <c r="J95" s="17" t="s">
        <v>238</v>
      </c>
      <c r="K95" t="str">
        <f t="shared" si="3"/>
        <v>insert into Child(Child_Name,Height,Weight,Sex,Bdate,Customer_ID
) values('여토뉴',82.65,7.75,'F',41369,'mpgrqfnzo');</v>
      </c>
    </row>
    <row r="96" spans="1:11" ht="148.5" x14ac:dyDescent="0.3">
      <c r="A96" t="s">
        <v>8650</v>
      </c>
      <c r="B96">
        <v>80.87</v>
      </c>
      <c r="C96">
        <v>16.18</v>
      </c>
      <c r="D96" t="s">
        <v>5</v>
      </c>
      <c r="E96" s="21">
        <v>41370</v>
      </c>
      <c r="F96" t="s">
        <v>3523</v>
      </c>
      <c r="H96" s="12" t="s">
        <v>253</v>
      </c>
      <c r="I96" t="str">
        <f t="shared" si="2"/>
        <v>'드타부',80.87,16.18,'M',41370,'uiqrmnhvb'</v>
      </c>
      <c r="J96" s="17" t="s">
        <v>238</v>
      </c>
      <c r="K96" t="str">
        <f t="shared" si="3"/>
        <v>insert into Child(Child_Name,Height,Weight,Sex,Bdate,Customer_ID
) values('드타부',80.87,16.18,'M',41370,'uiqrmnhvb');</v>
      </c>
    </row>
    <row r="97" spans="1:11" ht="148.5" x14ac:dyDescent="0.3">
      <c r="A97" t="s">
        <v>8651</v>
      </c>
      <c r="B97">
        <v>99.41</v>
      </c>
      <c r="C97">
        <v>11.55</v>
      </c>
      <c r="D97" t="s">
        <v>5</v>
      </c>
      <c r="E97" s="21">
        <v>41371</v>
      </c>
      <c r="F97" t="s">
        <v>3524</v>
      </c>
      <c r="H97" s="12" t="s">
        <v>253</v>
      </c>
      <c r="I97" t="str">
        <f t="shared" si="2"/>
        <v>'치료뱌',99.41,11.55,'M',41371,'oydqsuwqh'</v>
      </c>
      <c r="J97" s="17" t="s">
        <v>238</v>
      </c>
      <c r="K97" t="str">
        <f t="shared" si="3"/>
        <v>insert into Child(Child_Name,Height,Weight,Sex,Bdate,Customer_ID
) values('치료뱌',99.41,11.55,'M',41371,'oydqsuwqh');</v>
      </c>
    </row>
    <row r="98" spans="1:11" ht="148.5" x14ac:dyDescent="0.3">
      <c r="A98" t="s">
        <v>8652</v>
      </c>
      <c r="B98">
        <v>74.56</v>
      </c>
      <c r="C98">
        <v>5.18</v>
      </c>
      <c r="D98" t="s">
        <v>5</v>
      </c>
      <c r="E98" s="21">
        <v>41372</v>
      </c>
      <c r="F98" t="s">
        <v>3525</v>
      </c>
      <c r="H98" s="12" t="s">
        <v>253</v>
      </c>
      <c r="I98" t="str">
        <f t="shared" si="2"/>
        <v>'유피나',74.56,5.18,'M',41372,'zcqxqpchw'</v>
      </c>
      <c r="J98" s="17" t="s">
        <v>238</v>
      </c>
      <c r="K98" t="str">
        <f t="shared" si="3"/>
        <v>insert into Child(Child_Name,Height,Weight,Sex,Bdate,Customer_ID
) values('유피나',74.56,5.18,'M',41372,'zcqxqpchw');</v>
      </c>
    </row>
    <row r="99" spans="1:11" ht="148.5" x14ac:dyDescent="0.3">
      <c r="A99" t="s">
        <v>8653</v>
      </c>
      <c r="B99">
        <v>77.36</v>
      </c>
      <c r="C99">
        <v>7.82</v>
      </c>
      <c r="D99" t="s">
        <v>5</v>
      </c>
      <c r="E99" s="21">
        <v>41373</v>
      </c>
      <c r="F99" t="s">
        <v>3526</v>
      </c>
      <c r="H99" s="12" t="s">
        <v>253</v>
      </c>
      <c r="I99" t="str">
        <f t="shared" si="2"/>
        <v>'려도허',77.36,7.82,'M',41373,'gmjfmerer'</v>
      </c>
      <c r="J99" s="17" t="s">
        <v>238</v>
      </c>
      <c r="K99" t="str">
        <f t="shared" si="3"/>
        <v>insert into Child(Child_Name,Height,Weight,Sex,Bdate,Customer_ID
) values('려도허',77.36,7.82,'M',41373,'gmjfmerer');</v>
      </c>
    </row>
    <row r="100" spans="1:11" ht="148.5" x14ac:dyDescent="0.3">
      <c r="A100" t="s">
        <v>8654</v>
      </c>
      <c r="B100">
        <v>99.19</v>
      </c>
      <c r="C100">
        <v>15.06</v>
      </c>
      <c r="D100" t="s">
        <v>6</v>
      </c>
      <c r="E100" s="21">
        <v>41374</v>
      </c>
      <c r="F100" t="s">
        <v>3527</v>
      </c>
      <c r="H100" s="12" t="s">
        <v>253</v>
      </c>
      <c r="I100" t="str">
        <f t="shared" si="2"/>
        <v>'류어퓨',99.19,15.06,'F',41374,'klpugfcps'</v>
      </c>
      <c r="J100" s="17" t="s">
        <v>238</v>
      </c>
      <c r="K100" t="str">
        <f t="shared" si="3"/>
        <v>insert into Child(Child_Name,Height,Weight,Sex,Bdate,Customer_ID
) values('류어퓨',99.19,15.06,'F',41374,'klpugfcps');</v>
      </c>
    </row>
    <row r="101" spans="1:11" ht="148.5" x14ac:dyDescent="0.3">
      <c r="A101" t="s">
        <v>8655</v>
      </c>
      <c r="B101">
        <v>74.77</v>
      </c>
      <c r="C101">
        <v>13.23</v>
      </c>
      <c r="D101" t="s">
        <v>6</v>
      </c>
      <c r="E101" s="21">
        <v>41375</v>
      </c>
      <c r="F101" t="s">
        <v>3528</v>
      </c>
      <c r="H101" s="12" t="s">
        <v>253</v>
      </c>
      <c r="I101" t="str">
        <f t="shared" si="2"/>
        <v>'사하브',74.77,13.23,'F',41375,'kvrtwajoh'</v>
      </c>
      <c r="J101" s="17" t="s">
        <v>238</v>
      </c>
      <c r="K101" t="str">
        <f t="shared" si="3"/>
        <v>insert into Child(Child_Name,Height,Weight,Sex,Bdate,Customer_ID
) values('사하브',74.77,13.23,'F',41375,'kvrtwajoh');</v>
      </c>
    </row>
    <row r="102" spans="1:11" ht="148.5" x14ac:dyDescent="0.3">
      <c r="A102" t="s">
        <v>8656</v>
      </c>
      <c r="B102">
        <v>55.02</v>
      </c>
      <c r="C102">
        <v>6.35</v>
      </c>
      <c r="D102" t="s">
        <v>5</v>
      </c>
      <c r="E102" s="21">
        <v>41376</v>
      </c>
      <c r="F102" t="s">
        <v>3529</v>
      </c>
      <c r="H102" s="12" t="s">
        <v>253</v>
      </c>
      <c r="I102" t="str">
        <f t="shared" si="2"/>
        <v>'이소르',55.02,6.35,'M',41376,'kkxigmvzt'</v>
      </c>
      <c r="J102" s="17" t="s">
        <v>238</v>
      </c>
      <c r="K102" t="str">
        <f t="shared" si="3"/>
        <v>insert into Child(Child_Name,Height,Weight,Sex,Bdate,Customer_ID
) values('이소르',55.02,6.35,'M',41376,'kkxigmvzt');</v>
      </c>
    </row>
    <row r="103" spans="1:11" ht="148.5" x14ac:dyDescent="0.3">
      <c r="A103" t="s">
        <v>8657</v>
      </c>
      <c r="B103">
        <v>95.85</v>
      </c>
      <c r="C103">
        <v>7.5</v>
      </c>
      <c r="D103" t="s">
        <v>6</v>
      </c>
      <c r="E103" s="21">
        <v>41377</v>
      </c>
      <c r="F103" t="s">
        <v>3530</v>
      </c>
      <c r="H103" s="12" t="s">
        <v>253</v>
      </c>
      <c r="I103" t="str">
        <f t="shared" si="2"/>
        <v>'허초부',95.85,7.5,'F',41377,'zsktsyous'</v>
      </c>
      <c r="J103" s="17" t="s">
        <v>238</v>
      </c>
      <c r="K103" t="str">
        <f t="shared" si="3"/>
        <v>insert into Child(Child_Name,Height,Weight,Sex,Bdate,Customer_ID
) values('허초부',95.85,7.5,'F',41377,'zsktsyous');</v>
      </c>
    </row>
    <row r="104" spans="1:11" ht="148.5" x14ac:dyDescent="0.3">
      <c r="A104" t="s">
        <v>8658</v>
      </c>
      <c r="B104">
        <v>65.28</v>
      </c>
      <c r="C104">
        <v>12.75</v>
      </c>
      <c r="D104" t="s">
        <v>6</v>
      </c>
      <c r="E104" s="21">
        <v>41378</v>
      </c>
      <c r="F104" t="s">
        <v>3531</v>
      </c>
      <c r="H104" s="12" t="s">
        <v>253</v>
      </c>
      <c r="I104" t="str">
        <f t="shared" si="2"/>
        <v>'으쇼저',65.28,12.75,'F',41378,'lioawafed'</v>
      </c>
      <c r="J104" s="17" t="s">
        <v>238</v>
      </c>
      <c r="K104" t="str">
        <f t="shared" si="3"/>
        <v>insert into Child(Child_Name,Height,Weight,Sex,Bdate,Customer_ID
) values('으쇼저',65.28,12.75,'F',41378,'lioawafed');</v>
      </c>
    </row>
    <row r="105" spans="1:11" ht="148.5" x14ac:dyDescent="0.3">
      <c r="A105" t="s">
        <v>8659</v>
      </c>
      <c r="B105">
        <v>91.49</v>
      </c>
      <c r="C105">
        <v>5.22</v>
      </c>
      <c r="D105" t="s">
        <v>5</v>
      </c>
      <c r="E105" s="21">
        <v>41379</v>
      </c>
      <c r="F105" t="s">
        <v>3532</v>
      </c>
      <c r="H105" s="12" t="s">
        <v>253</v>
      </c>
      <c r="I105" t="str">
        <f t="shared" si="2"/>
        <v>'햐혀치',91.49,5.22,'M',41379,'cdtqsyfcs'</v>
      </c>
      <c r="J105" s="17" t="s">
        <v>238</v>
      </c>
      <c r="K105" t="str">
        <f t="shared" si="3"/>
        <v>insert into Child(Child_Name,Height,Weight,Sex,Bdate,Customer_ID
) values('햐혀치',91.49,5.22,'M',41379,'cdtqsyfcs');</v>
      </c>
    </row>
    <row r="106" spans="1:11" ht="148.5" x14ac:dyDescent="0.3">
      <c r="A106" t="s">
        <v>8660</v>
      </c>
      <c r="B106">
        <v>66.599999999999994</v>
      </c>
      <c r="C106">
        <v>6</v>
      </c>
      <c r="D106" t="s">
        <v>6</v>
      </c>
      <c r="E106" s="21">
        <v>41380</v>
      </c>
      <c r="F106" t="s">
        <v>3533</v>
      </c>
      <c r="H106" s="12" t="s">
        <v>253</v>
      </c>
      <c r="I106" t="str">
        <f t="shared" si="2"/>
        <v>'더자소',66.6,6,'F',41380,'elfabhpgr'</v>
      </c>
      <c r="J106" s="17" t="s">
        <v>238</v>
      </c>
      <c r="K106" t="str">
        <f t="shared" si="3"/>
        <v>insert into Child(Child_Name,Height,Weight,Sex,Bdate,Customer_ID
) values('더자소',66.6,6,'F',41380,'elfabhpgr');</v>
      </c>
    </row>
    <row r="107" spans="1:11" ht="148.5" x14ac:dyDescent="0.3">
      <c r="A107" t="s">
        <v>8661</v>
      </c>
      <c r="B107">
        <v>98.1</v>
      </c>
      <c r="C107">
        <v>8.01</v>
      </c>
      <c r="D107" t="s">
        <v>5</v>
      </c>
      <c r="E107" s="21">
        <v>41381</v>
      </c>
      <c r="F107" t="s">
        <v>3534</v>
      </c>
      <c r="H107" s="12" t="s">
        <v>253</v>
      </c>
      <c r="I107" t="str">
        <f t="shared" si="2"/>
        <v>'뵤니샤',98.1,8.01,'M',41381,'urohdhxoo'</v>
      </c>
      <c r="J107" s="17" t="s">
        <v>238</v>
      </c>
      <c r="K107" t="str">
        <f t="shared" si="3"/>
        <v>insert into Child(Child_Name,Height,Weight,Sex,Bdate,Customer_ID
) values('뵤니샤',98.1,8.01,'M',41381,'urohdhxoo');</v>
      </c>
    </row>
    <row r="108" spans="1:11" ht="148.5" x14ac:dyDescent="0.3">
      <c r="A108" t="s">
        <v>8662</v>
      </c>
      <c r="B108">
        <v>50.3</v>
      </c>
      <c r="C108">
        <v>7.55</v>
      </c>
      <c r="D108" t="s">
        <v>5</v>
      </c>
      <c r="E108" s="21">
        <v>41382</v>
      </c>
      <c r="F108" t="s">
        <v>3535</v>
      </c>
      <c r="H108" s="12" t="s">
        <v>253</v>
      </c>
      <c r="I108" t="str">
        <f t="shared" si="2"/>
        <v>'구며튜',50.3,7.55,'M',41382,'qdduhiljh'</v>
      </c>
      <c r="J108" s="17" t="s">
        <v>238</v>
      </c>
      <c r="K108" t="str">
        <f t="shared" si="3"/>
        <v>insert into Child(Child_Name,Height,Weight,Sex,Bdate,Customer_ID
) values('구며튜',50.3,7.55,'M',41382,'qdduhiljh');</v>
      </c>
    </row>
    <row r="109" spans="1:11" ht="148.5" x14ac:dyDescent="0.3">
      <c r="A109" t="s">
        <v>8663</v>
      </c>
      <c r="B109">
        <v>51.55</v>
      </c>
      <c r="C109">
        <v>8.6199999999999992</v>
      </c>
      <c r="D109" t="s">
        <v>6</v>
      </c>
      <c r="E109" s="21">
        <v>41383</v>
      </c>
      <c r="F109" t="s">
        <v>3536</v>
      </c>
      <c r="H109" s="12" t="s">
        <v>253</v>
      </c>
      <c r="I109" t="str">
        <f t="shared" si="2"/>
        <v>'펴탸라',51.55,8.62,'F',41383,'osmypotju'</v>
      </c>
      <c r="J109" s="17" t="s">
        <v>238</v>
      </c>
      <c r="K109" t="str">
        <f t="shared" si="3"/>
        <v>insert into Child(Child_Name,Height,Weight,Sex,Bdate,Customer_ID
) values('펴탸라',51.55,8.62,'F',41383,'osmypotju');</v>
      </c>
    </row>
    <row r="110" spans="1:11" ht="148.5" x14ac:dyDescent="0.3">
      <c r="A110" t="s">
        <v>8664</v>
      </c>
      <c r="B110">
        <v>76.900000000000006</v>
      </c>
      <c r="C110">
        <v>11.93</v>
      </c>
      <c r="D110" t="s">
        <v>5</v>
      </c>
      <c r="E110" s="21">
        <v>42480</v>
      </c>
      <c r="F110" t="s">
        <v>3537</v>
      </c>
      <c r="H110" s="12" t="s">
        <v>253</v>
      </c>
      <c r="I110" t="str">
        <f t="shared" si="2"/>
        <v>'스츄노',76.9,11.93,'M',42480,'avfiwwbrd'</v>
      </c>
      <c r="J110" s="17" t="s">
        <v>238</v>
      </c>
      <c r="K110" t="str">
        <f t="shared" si="3"/>
        <v>insert into Child(Child_Name,Height,Weight,Sex,Bdate,Customer_ID
) values('스츄노',76.9,11.93,'M',42480,'avfiwwbrd');</v>
      </c>
    </row>
    <row r="111" spans="1:11" ht="148.5" x14ac:dyDescent="0.3">
      <c r="A111" t="s">
        <v>8665</v>
      </c>
      <c r="B111">
        <v>50.82</v>
      </c>
      <c r="C111">
        <v>6.75</v>
      </c>
      <c r="D111" t="s">
        <v>6</v>
      </c>
      <c r="E111" s="21">
        <v>41385</v>
      </c>
      <c r="F111" t="s">
        <v>3538</v>
      </c>
      <c r="H111" s="12" t="s">
        <v>253</v>
      </c>
      <c r="I111" t="str">
        <f t="shared" si="2"/>
        <v>'주효커',50.82,6.75,'F',41385,'coauxvmfd'</v>
      </c>
      <c r="J111" s="17" t="s">
        <v>238</v>
      </c>
      <c r="K111" t="str">
        <f t="shared" si="3"/>
        <v>insert into Child(Child_Name,Height,Weight,Sex,Bdate,Customer_ID
) values('주효커',50.82,6.75,'F',41385,'coauxvmfd');</v>
      </c>
    </row>
    <row r="112" spans="1:11" ht="148.5" x14ac:dyDescent="0.3">
      <c r="A112" t="s">
        <v>8666</v>
      </c>
      <c r="B112">
        <v>62.67</v>
      </c>
      <c r="C112">
        <v>15.41</v>
      </c>
      <c r="D112" t="s">
        <v>5</v>
      </c>
      <c r="E112" s="21">
        <v>41386</v>
      </c>
      <c r="F112" t="s">
        <v>3539</v>
      </c>
      <c r="H112" s="12" t="s">
        <v>253</v>
      </c>
      <c r="I112" t="str">
        <f t="shared" si="2"/>
        <v>'챠추비',62.67,15.41,'M',41386,'yntfayeze'</v>
      </c>
      <c r="J112" s="17" t="s">
        <v>238</v>
      </c>
      <c r="K112" t="str">
        <f t="shared" si="3"/>
        <v>insert into Child(Child_Name,Height,Weight,Sex,Bdate,Customer_ID
) values('챠추비',62.67,15.41,'M',41386,'yntfayeze');</v>
      </c>
    </row>
    <row r="113" spans="1:11" ht="148.5" x14ac:dyDescent="0.3">
      <c r="A113" t="s">
        <v>8667</v>
      </c>
      <c r="B113">
        <v>80.17</v>
      </c>
      <c r="C113">
        <v>7.28</v>
      </c>
      <c r="D113" t="s">
        <v>6</v>
      </c>
      <c r="E113" s="21">
        <v>41387</v>
      </c>
      <c r="F113" t="s">
        <v>3540</v>
      </c>
      <c r="H113" s="12" t="s">
        <v>253</v>
      </c>
      <c r="I113" t="str">
        <f t="shared" si="2"/>
        <v>'죠츄포',80.17,7.28,'F',41387,'huvqeshek'</v>
      </c>
      <c r="J113" s="17" t="s">
        <v>238</v>
      </c>
      <c r="K113" t="str">
        <f t="shared" si="3"/>
        <v>insert into Child(Child_Name,Height,Weight,Sex,Bdate,Customer_ID
) values('죠츄포',80.17,7.28,'F',41387,'huvqeshek');</v>
      </c>
    </row>
    <row r="114" spans="1:11" ht="148.5" x14ac:dyDescent="0.3">
      <c r="A114" t="s">
        <v>8668</v>
      </c>
      <c r="B114">
        <v>88.78</v>
      </c>
      <c r="C114">
        <v>11.74</v>
      </c>
      <c r="D114" t="s">
        <v>6</v>
      </c>
      <c r="E114" s="21">
        <v>41388</v>
      </c>
      <c r="F114" t="s">
        <v>3541</v>
      </c>
      <c r="H114" s="12" t="s">
        <v>253</v>
      </c>
      <c r="I114" t="str">
        <f t="shared" si="2"/>
        <v>'조햐르',88.78,11.74,'F',41388,'lganyymyp'</v>
      </c>
      <c r="J114" s="17" t="s">
        <v>238</v>
      </c>
      <c r="K114" t="str">
        <f t="shared" si="3"/>
        <v>insert into Child(Child_Name,Height,Weight,Sex,Bdate,Customer_ID
) values('조햐르',88.78,11.74,'F',41388,'lganyymyp');</v>
      </c>
    </row>
    <row r="115" spans="1:11" ht="148.5" x14ac:dyDescent="0.3">
      <c r="A115" t="s">
        <v>8669</v>
      </c>
      <c r="B115">
        <v>75.94</v>
      </c>
      <c r="C115">
        <v>6.05</v>
      </c>
      <c r="D115" t="s">
        <v>5</v>
      </c>
      <c r="E115" s="21">
        <v>41389</v>
      </c>
      <c r="F115" t="s">
        <v>3542</v>
      </c>
      <c r="H115" s="12" t="s">
        <v>253</v>
      </c>
      <c r="I115" t="str">
        <f t="shared" si="2"/>
        <v>'타툐벼',75.94,6.05,'M',41389,'gbyqebcvt'</v>
      </c>
      <c r="J115" s="17" t="s">
        <v>238</v>
      </c>
      <c r="K115" t="str">
        <f t="shared" si="3"/>
        <v>insert into Child(Child_Name,Height,Weight,Sex,Bdate,Customer_ID
) values('타툐벼',75.94,6.05,'M',41389,'gbyqebcvt');</v>
      </c>
    </row>
    <row r="116" spans="1:11" ht="148.5" x14ac:dyDescent="0.3">
      <c r="A116" t="s">
        <v>8670</v>
      </c>
      <c r="B116">
        <v>90.16</v>
      </c>
      <c r="C116">
        <v>11.32</v>
      </c>
      <c r="D116" t="s">
        <v>5</v>
      </c>
      <c r="E116" s="21">
        <v>41390</v>
      </c>
      <c r="F116" t="s">
        <v>3543</v>
      </c>
      <c r="H116" s="12" t="s">
        <v>253</v>
      </c>
      <c r="I116" t="str">
        <f t="shared" si="2"/>
        <v>'타퓨뷰',90.16,11.32,'M',41390,'pogudyqmq'</v>
      </c>
      <c r="J116" s="17" t="s">
        <v>238</v>
      </c>
      <c r="K116" t="str">
        <f t="shared" si="3"/>
        <v>insert into Child(Child_Name,Height,Weight,Sex,Bdate,Customer_ID
) values('타퓨뷰',90.16,11.32,'M',41390,'pogudyqmq');</v>
      </c>
    </row>
    <row r="117" spans="1:11" ht="148.5" x14ac:dyDescent="0.3">
      <c r="A117" t="s">
        <v>8671</v>
      </c>
      <c r="B117">
        <v>53.22</v>
      </c>
      <c r="C117">
        <v>11.8</v>
      </c>
      <c r="D117" t="s">
        <v>6</v>
      </c>
      <c r="E117" s="21">
        <v>41391</v>
      </c>
      <c r="F117" t="s">
        <v>3544</v>
      </c>
      <c r="H117" s="12" t="s">
        <v>253</v>
      </c>
      <c r="I117" t="str">
        <f t="shared" si="2"/>
        <v>'져가벼',53.22,11.8,'F',41391,'rsfybjgdi'</v>
      </c>
      <c r="J117" s="17" t="s">
        <v>238</v>
      </c>
      <c r="K117" t="str">
        <f t="shared" si="3"/>
        <v>insert into Child(Child_Name,Height,Weight,Sex,Bdate,Customer_ID
) values('져가벼',53.22,11.8,'F',41391,'rsfybjgdi');</v>
      </c>
    </row>
    <row r="118" spans="1:11" ht="148.5" x14ac:dyDescent="0.3">
      <c r="A118" t="s">
        <v>8672</v>
      </c>
      <c r="B118">
        <v>97.62</v>
      </c>
      <c r="C118">
        <v>13.93</v>
      </c>
      <c r="D118" t="s">
        <v>6</v>
      </c>
      <c r="E118" s="21">
        <v>41392</v>
      </c>
      <c r="F118" t="s">
        <v>3545</v>
      </c>
      <c r="H118" s="12" t="s">
        <v>253</v>
      </c>
      <c r="I118" t="str">
        <f t="shared" si="2"/>
        <v>'져누조',97.62,13.93,'F',41392,'ypfldvcbt'</v>
      </c>
      <c r="J118" s="17" t="s">
        <v>238</v>
      </c>
      <c r="K118" t="str">
        <f t="shared" si="3"/>
        <v>insert into Child(Child_Name,Height,Weight,Sex,Bdate,Customer_ID
) values('져누조',97.62,13.93,'F',41392,'ypfldvcbt');</v>
      </c>
    </row>
    <row r="119" spans="1:11" ht="148.5" x14ac:dyDescent="0.3">
      <c r="A119" t="s">
        <v>8673</v>
      </c>
      <c r="B119">
        <v>77.38</v>
      </c>
      <c r="C119">
        <v>7.77</v>
      </c>
      <c r="D119" t="s">
        <v>6</v>
      </c>
      <c r="E119" s="21">
        <v>41393</v>
      </c>
      <c r="F119" t="s">
        <v>3546</v>
      </c>
      <c r="H119" s="12" t="s">
        <v>253</v>
      </c>
      <c r="I119" t="str">
        <f t="shared" si="2"/>
        <v>'구튜우',77.38,7.77,'F',41393,'ltjlhgixv'</v>
      </c>
      <c r="J119" s="17" t="s">
        <v>238</v>
      </c>
      <c r="K119" t="str">
        <f t="shared" si="3"/>
        <v>insert into Child(Child_Name,Height,Weight,Sex,Bdate,Customer_ID
) values('구튜우',77.38,7.77,'F',41393,'ltjlhgixv');</v>
      </c>
    </row>
    <row r="120" spans="1:11" ht="148.5" x14ac:dyDescent="0.3">
      <c r="A120" t="s">
        <v>8674</v>
      </c>
      <c r="B120">
        <v>90.87</v>
      </c>
      <c r="C120">
        <v>8.31</v>
      </c>
      <c r="D120" t="s">
        <v>5</v>
      </c>
      <c r="E120" s="21">
        <v>41394</v>
      </c>
      <c r="F120" t="s">
        <v>3547</v>
      </c>
      <c r="H120" s="12" t="s">
        <v>253</v>
      </c>
      <c r="I120" t="str">
        <f t="shared" si="2"/>
        <v>'로쿄흐',90.87,8.31,'M',41394,'bkcuvnfjl'</v>
      </c>
      <c r="J120" s="17" t="s">
        <v>238</v>
      </c>
      <c r="K120" t="str">
        <f t="shared" si="3"/>
        <v>insert into Child(Child_Name,Height,Weight,Sex,Bdate,Customer_ID
) values('로쿄흐',90.87,8.31,'M',41394,'bkcuvnfjl');</v>
      </c>
    </row>
    <row r="121" spans="1:11" ht="148.5" x14ac:dyDescent="0.3">
      <c r="A121" t="s">
        <v>8675</v>
      </c>
      <c r="B121">
        <v>96.25</v>
      </c>
      <c r="C121">
        <v>11.81</v>
      </c>
      <c r="D121" t="s">
        <v>5</v>
      </c>
      <c r="E121" s="21">
        <v>41395</v>
      </c>
      <c r="F121" t="s">
        <v>3548</v>
      </c>
      <c r="H121" s="12" t="s">
        <v>253</v>
      </c>
      <c r="I121" t="str">
        <f t="shared" si="2"/>
        <v>'쿠나쿠',96.25,11.81,'M',41395,'uvojjnkbd'</v>
      </c>
      <c r="J121" s="17" t="s">
        <v>238</v>
      </c>
      <c r="K121" t="str">
        <f t="shared" si="3"/>
        <v>insert into Child(Child_Name,Height,Weight,Sex,Bdate,Customer_ID
) values('쿠나쿠',96.25,11.81,'M',41395,'uvojjnkbd');</v>
      </c>
    </row>
    <row r="122" spans="1:11" ht="148.5" x14ac:dyDescent="0.3">
      <c r="A122" t="s">
        <v>8676</v>
      </c>
      <c r="B122">
        <v>63.57</v>
      </c>
      <c r="C122">
        <v>13.11</v>
      </c>
      <c r="D122" t="s">
        <v>5</v>
      </c>
      <c r="E122" s="21">
        <v>42492</v>
      </c>
      <c r="F122" t="s">
        <v>3549</v>
      </c>
      <c r="H122" s="12" t="s">
        <v>253</v>
      </c>
      <c r="I122" t="str">
        <f t="shared" si="2"/>
        <v>'프히거',63.57,13.11,'M',42492,'aqbqohamc'</v>
      </c>
      <c r="J122" s="17" t="s">
        <v>238</v>
      </c>
      <c r="K122" t="str">
        <f t="shared" si="3"/>
        <v>insert into Child(Child_Name,Height,Weight,Sex,Bdate,Customer_ID
) values('프히거',63.57,13.11,'M',42492,'aqbqohamc');</v>
      </c>
    </row>
    <row r="123" spans="1:11" ht="148.5" x14ac:dyDescent="0.3">
      <c r="A123" t="s">
        <v>8677</v>
      </c>
      <c r="B123">
        <v>57.94</v>
      </c>
      <c r="C123">
        <v>7.8</v>
      </c>
      <c r="D123" t="s">
        <v>5</v>
      </c>
      <c r="E123" s="21">
        <v>41397</v>
      </c>
      <c r="F123" t="s">
        <v>3550</v>
      </c>
      <c r="H123" s="12" t="s">
        <v>253</v>
      </c>
      <c r="I123" t="str">
        <f t="shared" si="2"/>
        <v>'뵤부쇼',57.94,7.8,'M',41397,'pzpvzfrei'</v>
      </c>
      <c r="J123" s="17" t="s">
        <v>238</v>
      </c>
      <c r="K123" t="str">
        <f t="shared" si="3"/>
        <v>insert into Child(Child_Name,Height,Weight,Sex,Bdate,Customer_ID
) values('뵤부쇼',57.94,7.8,'M',41397,'pzpvzfrei');</v>
      </c>
    </row>
    <row r="124" spans="1:11" ht="148.5" x14ac:dyDescent="0.3">
      <c r="A124" t="s">
        <v>8678</v>
      </c>
      <c r="B124">
        <v>76.28</v>
      </c>
      <c r="C124">
        <v>10.4</v>
      </c>
      <c r="D124" t="s">
        <v>5</v>
      </c>
      <c r="E124" s="21">
        <v>41398</v>
      </c>
      <c r="F124" t="s">
        <v>3551</v>
      </c>
      <c r="H124" s="12" t="s">
        <v>253</v>
      </c>
      <c r="I124" t="str">
        <f t="shared" si="2"/>
        <v>'프리뎌',76.28,10.4,'M',41398,'gvsrwyypy'</v>
      </c>
      <c r="J124" s="17" t="s">
        <v>238</v>
      </c>
      <c r="K124" t="str">
        <f t="shared" si="3"/>
        <v>insert into Child(Child_Name,Height,Weight,Sex,Bdate,Customer_ID
) values('프리뎌',76.28,10.4,'M',41398,'gvsrwyypy');</v>
      </c>
    </row>
    <row r="125" spans="1:11" ht="148.5" x14ac:dyDescent="0.3">
      <c r="A125" t="s">
        <v>8679</v>
      </c>
      <c r="B125">
        <v>98.91</v>
      </c>
      <c r="C125">
        <v>12.54</v>
      </c>
      <c r="D125" t="s">
        <v>6</v>
      </c>
      <c r="E125" s="21">
        <v>41399</v>
      </c>
      <c r="F125" t="s">
        <v>3552</v>
      </c>
      <c r="H125" s="12" t="s">
        <v>253</v>
      </c>
      <c r="I125" t="str">
        <f t="shared" si="2"/>
        <v>'스쟈쳐',98.91,12.54,'F',41399,'cafidwhch'</v>
      </c>
      <c r="J125" s="17" t="s">
        <v>238</v>
      </c>
      <c r="K125" t="str">
        <f t="shared" si="3"/>
        <v>insert into Child(Child_Name,Height,Weight,Sex,Bdate,Customer_ID
) values('스쟈쳐',98.91,12.54,'F',41399,'cafidwhch');</v>
      </c>
    </row>
    <row r="126" spans="1:11" ht="148.5" x14ac:dyDescent="0.3">
      <c r="A126" t="s">
        <v>8680</v>
      </c>
      <c r="B126">
        <v>51.57</v>
      </c>
      <c r="C126">
        <v>6.65</v>
      </c>
      <c r="D126" t="s">
        <v>5</v>
      </c>
      <c r="E126" s="21">
        <v>41400</v>
      </c>
      <c r="F126" t="s">
        <v>3553</v>
      </c>
      <c r="H126" s="12" t="s">
        <v>253</v>
      </c>
      <c r="I126" t="str">
        <f t="shared" si="2"/>
        <v>'쳐주죠',51.57,6.65,'M',41400,'xihltxjvw'</v>
      </c>
      <c r="J126" s="17" t="s">
        <v>238</v>
      </c>
      <c r="K126" t="str">
        <f t="shared" si="3"/>
        <v>insert into Child(Child_Name,Height,Weight,Sex,Bdate,Customer_ID
) values('쳐주죠',51.57,6.65,'M',41400,'xihltxjvw');</v>
      </c>
    </row>
    <row r="127" spans="1:11" ht="148.5" x14ac:dyDescent="0.3">
      <c r="A127" t="s">
        <v>8681</v>
      </c>
      <c r="B127">
        <v>94.22</v>
      </c>
      <c r="C127">
        <v>13.33</v>
      </c>
      <c r="D127" t="s">
        <v>6</v>
      </c>
      <c r="E127" s="21">
        <v>41401</v>
      </c>
      <c r="F127" t="s">
        <v>3554</v>
      </c>
      <c r="H127" s="12" t="s">
        <v>253</v>
      </c>
      <c r="I127" t="str">
        <f t="shared" si="2"/>
        <v>'그댜도',94.22,13.33,'F',41401,'syupbjmjk'</v>
      </c>
      <c r="J127" s="17" t="s">
        <v>238</v>
      </c>
      <c r="K127" t="str">
        <f t="shared" si="3"/>
        <v>insert into Child(Child_Name,Height,Weight,Sex,Bdate,Customer_ID
) values('그댜도',94.22,13.33,'F',41401,'syupbjmjk');</v>
      </c>
    </row>
    <row r="128" spans="1:11" ht="148.5" x14ac:dyDescent="0.3">
      <c r="A128" t="s">
        <v>8682</v>
      </c>
      <c r="B128">
        <v>82.12</v>
      </c>
      <c r="C128">
        <v>11.35</v>
      </c>
      <c r="D128" t="s">
        <v>5</v>
      </c>
      <c r="E128" s="21">
        <v>41402</v>
      </c>
      <c r="F128" t="s">
        <v>3555</v>
      </c>
      <c r="H128" s="12" t="s">
        <v>253</v>
      </c>
      <c r="I128" t="str">
        <f t="shared" si="2"/>
        <v>'흐냐흐',82.12,11.35,'M',41402,'ikqzrwhry'</v>
      </c>
      <c r="J128" s="17" t="s">
        <v>238</v>
      </c>
      <c r="K128" t="str">
        <f t="shared" si="3"/>
        <v>insert into Child(Child_Name,Height,Weight,Sex,Bdate,Customer_ID
) values('흐냐흐',82.12,11.35,'M',41402,'ikqzrwhry');</v>
      </c>
    </row>
    <row r="129" spans="1:11" ht="148.5" x14ac:dyDescent="0.3">
      <c r="A129" t="s">
        <v>8683</v>
      </c>
      <c r="B129">
        <v>79.08</v>
      </c>
      <c r="C129">
        <v>6.85</v>
      </c>
      <c r="D129" t="s">
        <v>5</v>
      </c>
      <c r="E129" s="21">
        <v>41403</v>
      </c>
      <c r="F129" t="s">
        <v>3556</v>
      </c>
      <c r="H129" s="12" t="s">
        <v>253</v>
      </c>
      <c r="I129" t="str">
        <f t="shared" si="2"/>
        <v>'겨츠머',79.08,6.85,'M',41403,'wkqwgtqdt'</v>
      </c>
      <c r="J129" s="17" t="s">
        <v>238</v>
      </c>
      <c r="K129" t="str">
        <f t="shared" si="3"/>
        <v>insert into Child(Child_Name,Height,Weight,Sex,Bdate,Customer_ID
) values('겨츠머',79.08,6.85,'M',41403,'wkqwgtqdt');</v>
      </c>
    </row>
    <row r="130" spans="1:11" ht="148.5" x14ac:dyDescent="0.3">
      <c r="A130" t="s">
        <v>8684</v>
      </c>
      <c r="B130">
        <v>60.03</v>
      </c>
      <c r="C130">
        <v>6.53</v>
      </c>
      <c r="D130" t="s">
        <v>5</v>
      </c>
      <c r="E130" s="21">
        <v>41404</v>
      </c>
      <c r="F130" t="s">
        <v>3557</v>
      </c>
      <c r="H130" s="12" t="s">
        <v>253</v>
      </c>
      <c r="I130" t="str">
        <f t="shared" ref="I130:I193" si="4">"'"&amp;A130&amp;"',"&amp;B130&amp;","&amp;C130&amp;",'"&amp;D130&amp;"',"&amp;E130&amp;",'"&amp;F130&amp;"'"</f>
        <v>'여녀교',60.03,6.53,'M',41404,'juxjpwivx'</v>
      </c>
      <c r="J130" s="17" t="s">
        <v>238</v>
      </c>
      <c r="K130" t="str">
        <f t="shared" ref="K130:K193" si="5">H130&amp;I130&amp;J130</f>
        <v>insert into Child(Child_Name,Height,Weight,Sex,Bdate,Customer_ID
) values('여녀교',60.03,6.53,'M',41404,'juxjpwivx');</v>
      </c>
    </row>
    <row r="131" spans="1:11" ht="148.5" x14ac:dyDescent="0.3">
      <c r="A131" t="s">
        <v>8685</v>
      </c>
      <c r="B131">
        <v>61.66</v>
      </c>
      <c r="C131">
        <v>16.12</v>
      </c>
      <c r="D131" t="s">
        <v>5</v>
      </c>
      <c r="E131" s="21">
        <v>41405</v>
      </c>
      <c r="F131" t="s">
        <v>3558</v>
      </c>
      <c r="H131" s="12" t="s">
        <v>253</v>
      </c>
      <c r="I131" t="str">
        <f t="shared" si="4"/>
        <v>'요후갸',61.66,16.12,'M',41405,'zuynozbtf'</v>
      </c>
      <c r="J131" s="17" t="s">
        <v>238</v>
      </c>
      <c r="K131" t="str">
        <f t="shared" si="5"/>
        <v>insert into Child(Child_Name,Height,Weight,Sex,Bdate,Customer_ID
) values('요후갸',61.66,16.12,'M',41405,'zuynozbtf');</v>
      </c>
    </row>
    <row r="132" spans="1:11" ht="148.5" x14ac:dyDescent="0.3">
      <c r="A132" t="s">
        <v>8686</v>
      </c>
      <c r="B132">
        <v>62.32</v>
      </c>
      <c r="C132">
        <v>15.35</v>
      </c>
      <c r="D132" t="s">
        <v>6</v>
      </c>
      <c r="E132" s="21">
        <v>41406</v>
      </c>
      <c r="F132" t="s">
        <v>3559</v>
      </c>
      <c r="H132" s="12" t="s">
        <v>253</v>
      </c>
      <c r="I132" t="str">
        <f t="shared" si="4"/>
        <v>'초이이',62.32,15.35,'F',41406,'dpgrljels'</v>
      </c>
      <c r="J132" s="17" t="s">
        <v>238</v>
      </c>
      <c r="K132" t="str">
        <f t="shared" si="5"/>
        <v>insert into Child(Child_Name,Height,Weight,Sex,Bdate,Customer_ID
) values('초이이',62.32,15.35,'F',41406,'dpgrljels');</v>
      </c>
    </row>
    <row r="133" spans="1:11" ht="148.5" x14ac:dyDescent="0.3">
      <c r="A133" t="s">
        <v>8687</v>
      </c>
      <c r="B133">
        <v>58.53</v>
      </c>
      <c r="C133">
        <v>8.8800000000000008</v>
      </c>
      <c r="D133" t="s">
        <v>6</v>
      </c>
      <c r="E133" s="21">
        <v>42868</v>
      </c>
      <c r="F133" t="s">
        <v>3560</v>
      </c>
      <c r="H133" s="12" t="s">
        <v>253</v>
      </c>
      <c r="I133" t="str">
        <f t="shared" si="4"/>
        <v>'뮤죠스',58.53,8.88,'F',42868,'aahyaycqz'</v>
      </c>
      <c r="J133" s="17" t="s">
        <v>238</v>
      </c>
      <c r="K133" t="str">
        <f t="shared" si="5"/>
        <v>insert into Child(Child_Name,Height,Weight,Sex,Bdate,Customer_ID
) values('뮤죠스',58.53,8.88,'F',42868,'aahyaycqz');</v>
      </c>
    </row>
    <row r="134" spans="1:11" ht="148.5" x14ac:dyDescent="0.3">
      <c r="A134" t="s">
        <v>8688</v>
      </c>
      <c r="B134">
        <v>79.819999999999993</v>
      </c>
      <c r="C134">
        <v>5.81</v>
      </c>
      <c r="D134" t="s">
        <v>5</v>
      </c>
      <c r="E134" s="21">
        <v>41408</v>
      </c>
      <c r="F134" t="s">
        <v>3561</v>
      </c>
      <c r="H134" s="12" t="s">
        <v>253</v>
      </c>
      <c r="I134" t="str">
        <f t="shared" si="4"/>
        <v>'오머쟈',79.82,5.81,'M',41408,'ikbmwkexp'</v>
      </c>
      <c r="J134" s="17" t="s">
        <v>238</v>
      </c>
      <c r="K134" t="str">
        <f t="shared" si="5"/>
        <v>insert into Child(Child_Name,Height,Weight,Sex,Bdate,Customer_ID
) values('오머쟈',79.82,5.81,'M',41408,'ikbmwkexp');</v>
      </c>
    </row>
    <row r="135" spans="1:11" ht="148.5" x14ac:dyDescent="0.3">
      <c r="A135" t="s">
        <v>8689</v>
      </c>
      <c r="B135">
        <v>64.31</v>
      </c>
      <c r="C135">
        <v>5.43</v>
      </c>
      <c r="D135" t="s">
        <v>6</v>
      </c>
      <c r="E135" s="21">
        <v>41409</v>
      </c>
      <c r="F135" t="s">
        <v>3562</v>
      </c>
      <c r="H135" s="12" t="s">
        <v>253</v>
      </c>
      <c r="I135" t="str">
        <f t="shared" si="4"/>
        <v>'펴벼뷰',64.31,5.43,'F',41409,'hhmyaurqo'</v>
      </c>
      <c r="J135" s="17" t="s">
        <v>238</v>
      </c>
      <c r="K135" t="str">
        <f t="shared" si="5"/>
        <v>insert into Child(Child_Name,Height,Weight,Sex,Bdate,Customer_ID
) values('펴벼뷰',64.31,5.43,'F',41409,'hhmyaurqo');</v>
      </c>
    </row>
    <row r="136" spans="1:11" ht="148.5" x14ac:dyDescent="0.3">
      <c r="A136" t="s">
        <v>8690</v>
      </c>
      <c r="B136">
        <v>81.680000000000007</v>
      </c>
      <c r="C136">
        <v>14.75</v>
      </c>
      <c r="D136" t="s">
        <v>6</v>
      </c>
      <c r="E136" s="21">
        <v>41410</v>
      </c>
      <c r="F136" t="s">
        <v>3563</v>
      </c>
      <c r="H136" s="12" t="s">
        <v>253</v>
      </c>
      <c r="I136" t="str">
        <f t="shared" si="4"/>
        <v>'뱌투파',81.68,14.75,'F',41410,'xrzomllnr'</v>
      </c>
      <c r="J136" s="17" t="s">
        <v>238</v>
      </c>
      <c r="K136" t="str">
        <f t="shared" si="5"/>
        <v>insert into Child(Child_Name,Height,Weight,Sex,Bdate,Customer_ID
) values('뱌투파',81.68,14.75,'F',41410,'xrzomllnr');</v>
      </c>
    </row>
    <row r="137" spans="1:11" ht="148.5" x14ac:dyDescent="0.3">
      <c r="A137" t="s">
        <v>8691</v>
      </c>
      <c r="B137">
        <v>66.44</v>
      </c>
      <c r="C137">
        <v>16.809999999999999</v>
      </c>
      <c r="D137" t="s">
        <v>5</v>
      </c>
      <c r="E137" s="21">
        <v>41411</v>
      </c>
      <c r="F137" t="s">
        <v>3564</v>
      </c>
      <c r="H137" s="12" t="s">
        <v>253</v>
      </c>
      <c r="I137" t="str">
        <f t="shared" si="4"/>
        <v>'랴려고',66.44,16.81,'M',41411,'zbyvugqjd'</v>
      </c>
      <c r="J137" s="17" t="s">
        <v>238</v>
      </c>
      <c r="K137" t="str">
        <f t="shared" si="5"/>
        <v>insert into Child(Child_Name,Height,Weight,Sex,Bdate,Customer_ID
) values('랴려고',66.44,16.81,'M',41411,'zbyvugqjd');</v>
      </c>
    </row>
    <row r="138" spans="1:11" ht="148.5" x14ac:dyDescent="0.3">
      <c r="A138" t="s">
        <v>8692</v>
      </c>
      <c r="B138">
        <v>71.73</v>
      </c>
      <c r="C138">
        <v>10.8</v>
      </c>
      <c r="D138" t="s">
        <v>6</v>
      </c>
      <c r="E138" s="21">
        <v>41412</v>
      </c>
      <c r="F138" t="s">
        <v>3565</v>
      </c>
      <c r="H138" s="12" t="s">
        <v>253</v>
      </c>
      <c r="I138" t="str">
        <f t="shared" si="4"/>
        <v>'모지어',71.73,10.8,'F',41412,'xxukwicov'</v>
      </c>
      <c r="J138" s="17" t="s">
        <v>238</v>
      </c>
      <c r="K138" t="str">
        <f t="shared" si="5"/>
        <v>insert into Child(Child_Name,Height,Weight,Sex,Bdate,Customer_ID
) values('모지어',71.73,10.8,'F',41412,'xxukwicov');</v>
      </c>
    </row>
    <row r="139" spans="1:11" ht="148.5" x14ac:dyDescent="0.3">
      <c r="A139" t="s">
        <v>8693</v>
      </c>
      <c r="B139">
        <v>74.86</v>
      </c>
      <c r="C139">
        <v>13.8</v>
      </c>
      <c r="D139" t="s">
        <v>5</v>
      </c>
      <c r="E139" s="21">
        <v>41413</v>
      </c>
      <c r="F139" t="s">
        <v>3566</v>
      </c>
      <c r="H139" s="12" t="s">
        <v>253</v>
      </c>
      <c r="I139" t="str">
        <f t="shared" si="4"/>
        <v>'흐서혀',74.86,13.8,'M',41413,'rcteztbsk'</v>
      </c>
      <c r="J139" s="17" t="s">
        <v>238</v>
      </c>
      <c r="K139" t="str">
        <f t="shared" si="5"/>
        <v>insert into Child(Child_Name,Height,Weight,Sex,Bdate,Customer_ID
) values('흐서혀',74.86,13.8,'M',41413,'rcteztbsk');</v>
      </c>
    </row>
    <row r="140" spans="1:11" ht="148.5" x14ac:dyDescent="0.3">
      <c r="A140" t="s">
        <v>8694</v>
      </c>
      <c r="B140">
        <v>51.28</v>
      </c>
      <c r="C140">
        <v>13.87</v>
      </c>
      <c r="D140" t="s">
        <v>5</v>
      </c>
      <c r="E140" s="21">
        <v>41414</v>
      </c>
      <c r="F140" t="s">
        <v>3567</v>
      </c>
      <c r="H140" s="12" t="s">
        <v>253</v>
      </c>
      <c r="I140" t="str">
        <f t="shared" si="4"/>
        <v>'녀라무',51.28,13.87,'M',41414,'eqbmlrlji'</v>
      </c>
      <c r="J140" s="17" t="s">
        <v>238</v>
      </c>
      <c r="K140" t="str">
        <f t="shared" si="5"/>
        <v>insert into Child(Child_Name,Height,Weight,Sex,Bdate,Customer_ID
) values('녀라무',51.28,13.87,'M',41414,'eqbmlrlji');</v>
      </c>
    </row>
    <row r="141" spans="1:11" ht="148.5" x14ac:dyDescent="0.3">
      <c r="A141" t="s">
        <v>8695</v>
      </c>
      <c r="B141">
        <v>68.08</v>
      </c>
      <c r="C141">
        <v>9.9499999999999993</v>
      </c>
      <c r="D141" t="s">
        <v>6</v>
      </c>
      <c r="E141" s="21">
        <v>41415</v>
      </c>
      <c r="F141" t="s">
        <v>3568</v>
      </c>
      <c r="H141" s="12" t="s">
        <v>253</v>
      </c>
      <c r="I141" t="str">
        <f t="shared" si="4"/>
        <v>'보시쳐',68.08,9.95,'F',41415,'duhfpefze'</v>
      </c>
      <c r="J141" s="17" t="s">
        <v>238</v>
      </c>
      <c r="K141" t="str">
        <f t="shared" si="5"/>
        <v>insert into Child(Child_Name,Height,Weight,Sex,Bdate,Customer_ID
) values('보시쳐',68.08,9.95,'F',41415,'duhfpefze');</v>
      </c>
    </row>
    <row r="142" spans="1:11" ht="148.5" x14ac:dyDescent="0.3">
      <c r="A142" t="s">
        <v>8696</v>
      </c>
      <c r="B142">
        <v>90.47</v>
      </c>
      <c r="C142">
        <v>8.2899999999999991</v>
      </c>
      <c r="D142" t="s">
        <v>5</v>
      </c>
      <c r="E142" s="21">
        <v>41416</v>
      </c>
      <c r="F142" t="s">
        <v>3569</v>
      </c>
      <c r="H142" s="12" t="s">
        <v>253</v>
      </c>
      <c r="I142" t="str">
        <f t="shared" si="4"/>
        <v>'퍼도챠',90.47,8.29,'M',41416,'slqtsxyxr'</v>
      </c>
      <c r="J142" s="17" t="s">
        <v>238</v>
      </c>
      <c r="K142" t="str">
        <f t="shared" si="5"/>
        <v>insert into Child(Child_Name,Height,Weight,Sex,Bdate,Customer_ID
) values('퍼도챠',90.47,8.29,'M',41416,'slqtsxyxr');</v>
      </c>
    </row>
    <row r="143" spans="1:11" ht="148.5" x14ac:dyDescent="0.3">
      <c r="A143" t="s">
        <v>8697</v>
      </c>
      <c r="B143">
        <v>73.58</v>
      </c>
      <c r="C143">
        <v>12.31</v>
      </c>
      <c r="D143" t="s">
        <v>6</v>
      </c>
      <c r="E143" s="21">
        <v>41417</v>
      </c>
      <c r="F143" t="s">
        <v>3570</v>
      </c>
      <c r="H143" s="12" t="s">
        <v>253</v>
      </c>
      <c r="I143" t="str">
        <f t="shared" si="4"/>
        <v>'쿠치그',73.58,12.31,'F',41417,'dekkjgyxy'</v>
      </c>
      <c r="J143" s="17" t="s">
        <v>238</v>
      </c>
      <c r="K143" t="str">
        <f t="shared" si="5"/>
        <v>insert into Child(Child_Name,Height,Weight,Sex,Bdate,Customer_ID
) values('쿠치그',73.58,12.31,'F',41417,'dekkjgyxy');</v>
      </c>
    </row>
    <row r="144" spans="1:11" ht="148.5" x14ac:dyDescent="0.3">
      <c r="A144" t="s">
        <v>8698</v>
      </c>
      <c r="B144">
        <v>55.2</v>
      </c>
      <c r="C144">
        <v>8.89</v>
      </c>
      <c r="D144" t="s">
        <v>5</v>
      </c>
      <c r="E144" s="21">
        <v>41418</v>
      </c>
      <c r="F144" t="s">
        <v>3571</v>
      </c>
      <c r="H144" s="12" t="s">
        <v>253</v>
      </c>
      <c r="I144" t="str">
        <f t="shared" si="4"/>
        <v>'탸냐뎌',55.2,8.89,'M',41418,'kxwgvucxz'</v>
      </c>
      <c r="J144" s="17" t="s">
        <v>238</v>
      </c>
      <c r="K144" t="str">
        <f t="shared" si="5"/>
        <v>insert into Child(Child_Name,Height,Weight,Sex,Bdate,Customer_ID
) values('탸냐뎌',55.2,8.89,'M',41418,'kxwgvucxz');</v>
      </c>
    </row>
    <row r="145" spans="1:11" ht="148.5" x14ac:dyDescent="0.3">
      <c r="A145" t="s">
        <v>8699</v>
      </c>
      <c r="B145">
        <v>84.61</v>
      </c>
      <c r="C145">
        <v>14.02</v>
      </c>
      <c r="D145" t="s">
        <v>6</v>
      </c>
      <c r="E145" s="21">
        <v>41419</v>
      </c>
      <c r="F145" t="s">
        <v>3572</v>
      </c>
      <c r="H145" s="12" t="s">
        <v>253</v>
      </c>
      <c r="I145" t="str">
        <f t="shared" si="4"/>
        <v>'햐코후',84.61,14.02,'F',41419,'hmrikrjhz'</v>
      </c>
      <c r="J145" s="17" t="s">
        <v>238</v>
      </c>
      <c r="K145" t="str">
        <f t="shared" si="5"/>
        <v>insert into Child(Child_Name,Height,Weight,Sex,Bdate,Customer_ID
) values('햐코후',84.61,14.02,'F',41419,'hmrikrjhz');</v>
      </c>
    </row>
    <row r="146" spans="1:11" ht="148.5" x14ac:dyDescent="0.3">
      <c r="A146" t="s">
        <v>8700</v>
      </c>
      <c r="B146">
        <v>76.489999999999995</v>
      </c>
      <c r="C146">
        <v>7.87</v>
      </c>
      <c r="D146" t="s">
        <v>6</v>
      </c>
      <c r="E146" s="21">
        <v>41420</v>
      </c>
      <c r="F146" t="s">
        <v>3573</v>
      </c>
      <c r="H146" s="12" t="s">
        <v>253</v>
      </c>
      <c r="I146" t="str">
        <f t="shared" si="4"/>
        <v>'터투랴',76.49,7.87,'F',41420,'ycrdbohcp'</v>
      </c>
      <c r="J146" s="17" t="s">
        <v>238</v>
      </c>
      <c r="K146" t="str">
        <f t="shared" si="5"/>
        <v>insert into Child(Child_Name,Height,Weight,Sex,Bdate,Customer_ID
) values('터투랴',76.49,7.87,'F',41420,'ycrdbohcp');</v>
      </c>
    </row>
    <row r="147" spans="1:11" ht="148.5" x14ac:dyDescent="0.3">
      <c r="A147" t="s">
        <v>8701</v>
      </c>
      <c r="B147">
        <v>83.82</v>
      </c>
      <c r="C147">
        <v>15.38</v>
      </c>
      <c r="D147" t="s">
        <v>5</v>
      </c>
      <c r="E147" s="21">
        <v>41421</v>
      </c>
      <c r="F147" t="s">
        <v>3574</v>
      </c>
      <c r="H147" s="12" t="s">
        <v>253</v>
      </c>
      <c r="I147" t="str">
        <f t="shared" si="4"/>
        <v>'갸서초',83.82,15.38,'M',41421,'oydlwoerf'</v>
      </c>
      <c r="J147" s="17" t="s">
        <v>238</v>
      </c>
      <c r="K147" t="str">
        <f t="shared" si="5"/>
        <v>insert into Child(Child_Name,Height,Weight,Sex,Bdate,Customer_ID
) values('갸서초',83.82,15.38,'M',41421,'oydlwoerf');</v>
      </c>
    </row>
    <row r="148" spans="1:11" ht="148.5" x14ac:dyDescent="0.3">
      <c r="A148" t="s">
        <v>8702</v>
      </c>
      <c r="B148">
        <v>94.42</v>
      </c>
      <c r="C148">
        <v>8.39</v>
      </c>
      <c r="D148" t="s">
        <v>5</v>
      </c>
      <c r="E148" s="21">
        <v>41422</v>
      </c>
      <c r="F148" t="s">
        <v>3575</v>
      </c>
      <c r="H148" s="12" t="s">
        <v>253</v>
      </c>
      <c r="I148" t="str">
        <f t="shared" si="4"/>
        <v>'댜표유',94.42,8.39,'M',41422,'mpoxtjuuh'</v>
      </c>
      <c r="J148" s="17" t="s">
        <v>238</v>
      </c>
      <c r="K148" t="str">
        <f t="shared" si="5"/>
        <v>insert into Child(Child_Name,Height,Weight,Sex,Bdate,Customer_ID
) values('댜표유',94.42,8.39,'M',41422,'mpoxtjuuh');</v>
      </c>
    </row>
    <row r="149" spans="1:11" ht="148.5" x14ac:dyDescent="0.3">
      <c r="A149" t="s">
        <v>8703</v>
      </c>
      <c r="B149">
        <v>88.16</v>
      </c>
      <c r="C149">
        <v>16.96</v>
      </c>
      <c r="D149" t="s">
        <v>6</v>
      </c>
      <c r="E149" s="21">
        <v>41423</v>
      </c>
      <c r="F149" t="s">
        <v>3576</v>
      </c>
      <c r="H149" s="12" t="s">
        <v>253</v>
      </c>
      <c r="I149" t="str">
        <f t="shared" si="4"/>
        <v>'기벼햐',88.16,16.96,'F',41423,'ncwnbjkvh'</v>
      </c>
      <c r="J149" s="17" t="s">
        <v>238</v>
      </c>
      <c r="K149" t="str">
        <f t="shared" si="5"/>
        <v>insert into Child(Child_Name,Height,Weight,Sex,Bdate,Customer_ID
) values('기벼햐',88.16,16.96,'F',41423,'ncwnbjkvh');</v>
      </c>
    </row>
    <row r="150" spans="1:11" ht="148.5" x14ac:dyDescent="0.3">
      <c r="A150" t="s">
        <v>8704</v>
      </c>
      <c r="B150">
        <v>97.77</v>
      </c>
      <c r="C150">
        <v>8.15</v>
      </c>
      <c r="D150" t="s">
        <v>6</v>
      </c>
      <c r="E150" s="21">
        <v>41424</v>
      </c>
      <c r="F150" t="s">
        <v>3577</v>
      </c>
      <c r="H150" s="12" t="s">
        <v>253</v>
      </c>
      <c r="I150" t="str">
        <f t="shared" si="4"/>
        <v>'녀키나',97.77,8.15,'F',41424,'gslarwjct'</v>
      </c>
      <c r="J150" s="17" t="s">
        <v>238</v>
      </c>
      <c r="K150" t="str">
        <f t="shared" si="5"/>
        <v>insert into Child(Child_Name,Height,Weight,Sex,Bdate,Customer_ID
) values('녀키나',97.77,8.15,'F',41424,'gslarwjct');</v>
      </c>
    </row>
    <row r="151" spans="1:11" ht="148.5" x14ac:dyDescent="0.3">
      <c r="A151" t="s">
        <v>8705</v>
      </c>
      <c r="B151">
        <v>88.45</v>
      </c>
      <c r="C151">
        <v>16.11</v>
      </c>
      <c r="D151" t="s">
        <v>6</v>
      </c>
      <c r="E151" s="21">
        <v>41425</v>
      </c>
      <c r="F151" t="s">
        <v>3578</v>
      </c>
      <c r="H151" s="12" t="s">
        <v>253</v>
      </c>
      <c r="I151" t="str">
        <f t="shared" si="4"/>
        <v>'혀뮤고',88.45,16.11,'F',41425,'lpjbvisrj'</v>
      </c>
      <c r="J151" s="17" t="s">
        <v>238</v>
      </c>
      <c r="K151" t="str">
        <f t="shared" si="5"/>
        <v>insert into Child(Child_Name,Height,Weight,Sex,Bdate,Customer_ID
) values('혀뮤고',88.45,16.11,'F',41425,'lpjbvisrj');</v>
      </c>
    </row>
    <row r="152" spans="1:11" ht="148.5" x14ac:dyDescent="0.3">
      <c r="A152" t="s">
        <v>8706</v>
      </c>
      <c r="B152">
        <v>72.099999999999994</v>
      </c>
      <c r="C152">
        <v>9.8000000000000007</v>
      </c>
      <c r="D152" t="s">
        <v>5</v>
      </c>
      <c r="E152" s="21">
        <v>41426</v>
      </c>
      <c r="F152" t="s">
        <v>3579</v>
      </c>
      <c r="H152" s="12" t="s">
        <v>253</v>
      </c>
      <c r="I152" t="str">
        <f t="shared" si="4"/>
        <v>'기추로',72.1,9.8,'M',41426,'fmforagec'</v>
      </c>
      <c r="J152" s="17" t="s">
        <v>238</v>
      </c>
      <c r="K152" t="str">
        <f t="shared" si="5"/>
        <v>insert into Child(Child_Name,Height,Weight,Sex,Bdate,Customer_ID
) values('기추로',72.1,9.8,'M',41426,'fmforagec');</v>
      </c>
    </row>
    <row r="153" spans="1:11" ht="148.5" x14ac:dyDescent="0.3">
      <c r="A153" t="s">
        <v>8707</v>
      </c>
      <c r="B153">
        <v>78.209999999999994</v>
      </c>
      <c r="C153">
        <v>13.56</v>
      </c>
      <c r="D153" t="s">
        <v>5</v>
      </c>
      <c r="E153" s="21">
        <v>41427</v>
      </c>
      <c r="F153" t="s">
        <v>3580</v>
      </c>
      <c r="H153" s="12" t="s">
        <v>253</v>
      </c>
      <c r="I153" t="str">
        <f t="shared" si="4"/>
        <v>'미카요',78.21,13.56,'M',41427,'iebmwhcyt'</v>
      </c>
      <c r="J153" s="17" t="s">
        <v>238</v>
      </c>
      <c r="K153" t="str">
        <f t="shared" si="5"/>
        <v>insert into Child(Child_Name,Height,Weight,Sex,Bdate,Customer_ID
) values('미카요',78.21,13.56,'M',41427,'iebmwhcyt');</v>
      </c>
    </row>
    <row r="154" spans="1:11" ht="148.5" x14ac:dyDescent="0.3">
      <c r="A154" t="s">
        <v>8708</v>
      </c>
      <c r="B154">
        <v>93.27</v>
      </c>
      <c r="C154">
        <v>5.33</v>
      </c>
      <c r="D154" t="s">
        <v>5</v>
      </c>
      <c r="E154" s="21">
        <v>41428</v>
      </c>
      <c r="F154" t="s">
        <v>3581</v>
      </c>
      <c r="H154" s="12" t="s">
        <v>253</v>
      </c>
      <c r="I154" t="str">
        <f t="shared" si="4"/>
        <v>'듀누러',93.27,5.33,'M',41428,'feokbhabi'</v>
      </c>
      <c r="J154" s="17" t="s">
        <v>238</v>
      </c>
      <c r="K154" t="str">
        <f t="shared" si="5"/>
        <v>insert into Child(Child_Name,Height,Weight,Sex,Bdate,Customer_ID
) values('듀누러',93.27,5.33,'M',41428,'feokbhabi');</v>
      </c>
    </row>
    <row r="155" spans="1:11" ht="148.5" x14ac:dyDescent="0.3">
      <c r="A155" t="s">
        <v>8709</v>
      </c>
      <c r="B155">
        <v>82.52</v>
      </c>
      <c r="C155">
        <v>8.81</v>
      </c>
      <c r="D155" t="s">
        <v>5</v>
      </c>
      <c r="E155" s="21">
        <v>41429</v>
      </c>
      <c r="F155" t="s">
        <v>3582</v>
      </c>
      <c r="H155" s="12" t="s">
        <v>253</v>
      </c>
      <c r="I155" t="str">
        <f t="shared" si="4"/>
        <v>'초햐표',82.52,8.81,'M',41429,'cpnagwkch'</v>
      </c>
      <c r="J155" s="17" t="s">
        <v>238</v>
      </c>
      <c r="K155" t="str">
        <f t="shared" si="5"/>
        <v>insert into Child(Child_Name,Height,Weight,Sex,Bdate,Customer_ID
) values('초햐표',82.52,8.81,'M',41429,'cpnagwkch');</v>
      </c>
    </row>
    <row r="156" spans="1:11" ht="148.5" x14ac:dyDescent="0.3">
      <c r="A156" t="s">
        <v>8710</v>
      </c>
      <c r="B156">
        <v>94.31</v>
      </c>
      <c r="C156">
        <v>6.29</v>
      </c>
      <c r="D156" t="s">
        <v>5</v>
      </c>
      <c r="E156" s="21">
        <v>41430</v>
      </c>
      <c r="F156" t="s">
        <v>3583</v>
      </c>
      <c r="H156" s="12" t="s">
        <v>253</v>
      </c>
      <c r="I156" t="str">
        <f t="shared" si="4"/>
        <v>'갸시디',94.31,6.29,'M',41430,'jobkkyubp'</v>
      </c>
      <c r="J156" s="17" t="s">
        <v>238</v>
      </c>
      <c r="K156" t="str">
        <f t="shared" si="5"/>
        <v>insert into Child(Child_Name,Height,Weight,Sex,Bdate,Customer_ID
) values('갸시디',94.31,6.29,'M',41430,'jobkkyubp');</v>
      </c>
    </row>
    <row r="157" spans="1:11" ht="148.5" x14ac:dyDescent="0.3">
      <c r="A157" t="s">
        <v>8711</v>
      </c>
      <c r="B157">
        <v>87.02</v>
      </c>
      <c r="C157">
        <v>11.92</v>
      </c>
      <c r="D157" t="s">
        <v>6</v>
      </c>
      <c r="E157" s="21">
        <v>41431</v>
      </c>
      <c r="F157" t="s">
        <v>3584</v>
      </c>
      <c r="H157" s="12" t="s">
        <v>253</v>
      </c>
      <c r="I157" t="str">
        <f t="shared" si="4"/>
        <v>'쟈표야',87.02,11.92,'F',41431,'pegujjaku'</v>
      </c>
      <c r="J157" s="17" t="s">
        <v>238</v>
      </c>
      <c r="K157" t="str">
        <f t="shared" si="5"/>
        <v>insert into Child(Child_Name,Height,Weight,Sex,Bdate,Customer_ID
) values('쟈표야',87.02,11.92,'F',41431,'pegujjaku');</v>
      </c>
    </row>
    <row r="158" spans="1:11" ht="148.5" x14ac:dyDescent="0.3">
      <c r="A158" t="s">
        <v>8712</v>
      </c>
      <c r="B158">
        <v>62.65</v>
      </c>
      <c r="C158">
        <v>14.86</v>
      </c>
      <c r="D158" t="s">
        <v>5</v>
      </c>
      <c r="E158" s="21">
        <v>41432</v>
      </c>
      <c r="F158" t="s">
        <v>3585</v>
      </c>
      <c r="H158" s="12" t="s">
        <v>253</v>
      </c>
      <c r="I158" t="str">
        <f t="shared" si="4"/>
        <v>'튜뱌댜',62.65,14.86,'M',41432,'zibeqmtti'</v>
      </c>
      <c r="J158" s="17" t="s">
        <v>238</v>
      </c>
      <c r="K158" t="str">
        <f t="shared" si="5"/>
        <v>insert into Child(Child_Name,Height,Weight,Sex,Bdate,Customer_ID
) values('튜뱌댜',62.65,14.86,'M',41432,'zibeqmtti');</v>
      </c>
    </row>
    <row r="159" spans="1:11" ht="148.5" x14ac:dyDescent="0.3">
      <c r="A159" t="s">
        <v>8713</v>
      </c>
      <c r="B159">
        <v>54.69</v>
      </c>
      <c r="C159">
        <v>14.81</v>
      </c>
      <c r="D159" t="s">
        <v>6</v>
      </c>
      <c r="E159" s="21">
        <v>41433</v>
      </c>
      <c r="F159" t="s">
        <v>3586</v>
      </c>
      <c r="H159" s="12" t="s">
        <v>253</v>
      </c>
      <c r="I159" t="str">
        <f t="shared" si="4"/>
        <v>'미브쵸',54.69,14.81,'F',41433,'jmimjfolc'</v>
      </c>
      <c r="J159" s="17" t="s">
        <v>238</v>
      </c>
      <c r="K159" t="str">
        <f t="shared" si="5"/>
        <v>insert into Child(Child_Name,Height,Weight,Sex,Bdate,Customer_ID
) values('미브쵸',54.69,14.81,'F',41433,'jmimjfolc');</v>
      </c>
    </row>
    <row r="160" spans="1:11" ht="148.5" x14ac:dyDescent="0.3">
      <c r="A160" t="s">
        <v>8714</v>
      </c>
      <c r="B160">
        <v>60.64</v>
      </c>
      <c r="C160">
        <v>12.92</v>
      </c>
      <c r="D160" t="s">
        <v>5</v>
      </c>
      <c r="E160" s="21">
        <v>41434</v>
      </c>
      <c r="F160" t="s">
        <v>3587</v>
      </c>
      <c r="H160" s="12" t="s">
        <v>253</v>
      </c>
      <c r="I160" t="str">
        <f t="shared" si="4"/>
        <v>'그피야',60.64,12.92,'M',41434,'bxkualphq'</v>
      </c>
      <c r="J160" s="17" t="s">
        <v>238</v>
      </c>
      <c r="K160" t="str">
        <f t="shared" si="5"/>
        <v>insert into Child(Child_Name,Height,Weight,Sex,Bdate,Customer_ID
) values('그피야',60.64,12.92,'M',41434,'bxkualphq');</v>
      </c>
    </row>
    <row r="161" spans="1:11" ht="148.5" x14ac:dyDescent="0.3">
      <c r="A161" t="s">
        <v>8715</v>
      </c>
      <c r="B161">
        <v>79.510000000000005</v>
      </c>
      <c r="C161">
        <v>7.98</v>
      </c>
      <c r="D161" t="s">
        <v>5</v>
      </c>
      <c r="E161" s="21">
        <v>41435</v>
      </c>
      <c r="F161" t="s">
        <v>3588</v>
      </c>
      <c r="H161" s="12" t="s">
        <v>253</v>
      </c>
      <c r="I161" t="str">
        <f t="shared" si="4"/>
        <v>'츠캬부',79.51,7.98,'M',41435,'zwzamlyjt'</v>
      </c>
      <c r="J161" s="17" t="s">
        <v>238</v>
      </c>
      <c r="K161" t="str">
        <f t="shared" si="5"/>
        <v>insert into Child(Child_Name,Height,Weight,Sex,Bdate,Customer_ID
) values('츠캬부',79.51,7.98,'M',41435,'zwzamlyjt');</v>
      </c>
    </row>
    <row r="162" spans="1:11" ht="148.5" x14ac:dyDescent="0.3">
      <c r="A162" t="s">
        <v>8716</v>
      </c>
      <c r="B162">
        <v>85.6</v>
      </c>
      <c r="C162">
        <v>5.36</v>
      </c>
      <c r="D162" t="s">
        <v>5</v>
      </c>
      <c r="E162" s="21">
        <v>41436</v>
      </c>
      <c r="F162" t="s">
        <v>3589</v>
      </c>
      <c r="H162" s="12" t="s">
        <v>253</v>
      </c>
      <c r="I162" t="str">
        <f t="shared" si="4"/>
        <v>'휴벼기',85.6,5.36,'M',41436,'oxglznlzn'</v>
      </c>
      <c r="J162" s="17" t="s">
        <v>238</v>
      </c>
      <c r="K162" t="str">
        <f t="shared" si="5"/>
        <v>insert into Child(Child_Name,Height,Weight,Sex,Bdate,Customer_ID
) values('휴벼기',85.6,5.36,'M',41436,'oxglznlzn');</v>
      </c>
    </row>
    <row r="163" spans="1:11" ht="148.5" x14ac:dyDescent="0.3">
      <c r="A163" t="s">
        <v>8717</v>
      </c>
      <c r="B163">
        <v>67.489999999999995</v>
      </c>
      <c r="C163">
        <v>9.23</v>
      </c>
      <c r="D163" t="s">
        <v>5</v>
      </c>
      <c r="E163" s="21">
        <v>41437</v>
      </c>
      <c r="F163" t="s">
        <v>3590</v>
      </c>
      <c r="H163" s="12" t="s">
        <v>253</v>
      </c>
      <c r="I163" t="str">
        <f t="shared" si="4"/>
        <v>'져추커',67.49,9.23,'M',41437,'uzqbaeczu'</v>
      </c>
      <c r="J163" s="17" t="s">
        <v>238</v>
      </c>
      <c r="K163" t="str">
        <f t="shared" si="5"/>
        <v>insert into Child(Child_Name,Height,Weight,Sex,Bdate,Customer_ID
) values('져추커',67.49,9.23,'M',41437,'uzqbaeczu');</v>
      </c>
    </row>
    <row r="164" spans="1:11" ht="148.5" x14ac:dyDescent="0.3">
      <c r="A164" t="s">
        <v>8718</v>
      </c>
      <c r="B164">
        <v>92.11</v>
      </c>
      <c r="C164">
        <v>15.33</v>
      </c>
      <c r="D164" t="s">
        <v>6</v>
      </c>
      <c r="E164" s="21">
        <v>41438</v>
      </c>
      <c r="F164" t="s">
        <v>3591</v>
      </c>
      <c r="H164" s="12" t="s">
        <v>253</v>
      </c>
      <c r="I164" t="str">
        <f t="shared" si="4"/>
        <v>'버티허',92.11,15.33,'F',41438,'vblvyrhpg'</v>
      </c>
      <c r="J164" s="17" t="s">
        <v>238</v>
      </c>
      <c r="K164" t="str">
        <f t="shared" si="5"/>
        <v>insert into Child(Child_Name,Height,Weight,Sex,Bdate,Customer_ID
) values('버티허',92.11,15.33,'F',41438,'vblvyrhpg');</v>
      </c>
    </row>
    <row r="165" spans="1:11" ht="148.5" x14ac:dyDescent="0.3">
      <c r="A165" t="s">
        <v>8719</v>
      </c>
      <c r="B165">
        <v>97.71</v>
      </c>
      <c r="C165">
        <v>12.37</v>
      </c>
      <c r="D165" t="s">
        <v>6</v>
      </c>
      <c r="E165" s="21">
        <v>41439</v>
      </c>
      <c r="F165" t="s">
        <v>3592</v>
      </c>
      <c r="H165" s="12" t="s">
        <v>253</v>
      </c>
      <c r="I165" t="str">
        <f t="shared" si="4"/>
        <v>'주펴마',97.71,12.37,'F',41439,'hmbndocmu'</v>
      </c>
      <c r="J165" s="17" t="s">
        <v>238</v>
      </c>
      <c r="K165" t="str">
        <f t="shared" si="5"/>
        <v>insert into Child(Child_Name,Height,Weight,Sex,Bdate,Customer_ID
) values('주펴마',97.71,12.37,'F',41439,'hmbndocmu');</v>
      </c>
    </row>
    <row r="166" spans="1:11" ht="148.5" x14ac:dyDescent="0.3">
      <c r="A166" t="s">
        <v>8720</v>
      </c>
      <c r="B166">
        <v>74</v>
      </c>
      <c r="C166">
        <v>11.71</v>
      </c>
      <c r="D166" t="s">
        <v>5</v>
      </c>
      <c r="E166" s="21">
        <v>41440</v>
      </c>
      <c r="F166" t="s">
        <v>3593</v>
      </c>
      <c r="H166" s="12" t="s">
        <v>253</v>
      </c>
      <c r="I166" t="str">
        <f t="shared" si="4"/>
        <v>'포루허',74,11.71,'M',41440,'izozrzust'</v>
      </c>
      <c r="J166" s="17" t="s">
        <v>238</v>
      </c>
      <c r="K166" t="str">
        <f t="shared" si="5"/>
        <v>insert into Child(Child_Name,Height,Weight,Sex,Bdate,Customer_ID
) values('포루허',74,11.71,'M',41440,'izozrzust');</v>
      </c>
    </row>
    <row r="167" spans="1:11" ht="148.5" x14ac:dyDescent="0.3">
      <c r="A167" t="s">
        <v>8721</v>
      </c>
      <c r="B167">
        <v>85.58</v>
      </c>
      <c r="C167">
        <v>5.3</v>
      </c>
      <c r="D167" t="s">
        <v>6</v>
      </c>
      <c r="E167" s="21">
        <v>42902</v>
      </c>
      <c r="F167" t="s">
        <v>3594</v>
      </c>
      <c r="H167" s="12" t="s">
        <v>253</v>
      </c>
      <c r="I167" t="str">
        <f t="shared" si="4"/>
        <v>'쵸누녀',85.58,5.3,'F',42902,'amcxrxgqt'</v>
      </c>
      <c r="J167" s="17" t="s">
        <v>238</v>
      </c>
      <c r="K167" t="str">
        <f t="shared" si="5"/>
        <v>insert into Child(Child_Name,Height,Weight,Sex,Bdate,Customer_ID
) values('쵸누녀',85.58,5.3,'F',42902,'amcxrxgqt');</v>
      </c>
    </row>
    <row r="168" spans="1:11" ht="148.5" x14ac:dyDescent="0.3">
      <c r="A168" t="s">
        <v>8722</v>
      </c>
      <c r="B168">
        <v>82.49</v>
      </c>
      <c r="C168">
        <v>10.31</v>
      </c>
      <c r="D168" t="s">
        <v>6</v>
      </c>
      <c r="E168" s="21">
        <v>41442</v>
      </c>
      <c r="F168" t="s">
        <v>3595</v>
      </c>
      <c r="H168" s="12" t="s">
        <v>253</v>
      </c>
      <c r="I168" t="str">
        <f t="shared" si="4"/>
        <v>'주녀바',82.49,10.31,'F',41442,'semgkdqsr'</v>
      </c>
      <c r="J168" s="17" t="s">
        <v>238</v>
      </c>
      <c r="K168" t="str">
        <f t="shared" si="5"/>
        <v>insert into Child(Child_Name,Height,Weight,Sex,Bdate,Customer_ID
) values('주녀바',82.49,10.31,'F',41442,'semgkdqsr');</v>
      </c>
    </row>
    <row r="169" spans="1:11" ht="148.5" x14ac:dyDescent="0.3">
      <c r="A169" t="s">
        <v>8723</v>
      </c>
      <c r="B169">
        <v>92.86</v>
      </c>
      <c r="C169">
        <v>5.37</v>
      </c>
      <c r="D169" t="s">
        <v>5</v>
      </c>
      <c r="E169" s="21">
        <v>41443</v>
      </c>
      <c r="F169" t="s">
        <v>3596</v>
      </c>
      <c r="H169" s="12" t="s">
        <v>253</v>
      </c>
      <c r="I169" t="str">
        <f t="shared" si="4"/>
        <v>'이우투',92.86,5.37,'M',41443,'sjloegfcu'</v>
      </c>
      <c r="J169" s="17" t="s">
        <v>238</v>
      </c>
      <c r="K169" t="str">
        <f t="shared" si="5"/>
        <v>insert into Child(Child_Name,Height,Weight,Sex,Bdate,Customer_ID
) values('이우투',92.86,5.37,'M',41443,'sjloegfcu');</v>
      </c>
    </row>
    <row r="170" spans="1:11" ht="148.5" x14ac:dyDescent="0.3">
      <c r="A170" t="s">
        <v>8724</v>
      </c>
      <c r="B170">
        <v>86.95</v>
      </c>
      <c r="C170">
        <v>8.86</v>
      </c>
      <c r="D170" t="s">
        <v>6</v>
      </c>
      <c r="E170" s="21">
        <v>41444</v>
      </c>
      <c r="F170" t="s">
        <v>3597</v>
      </c>
      <c r="H170" s="12" t="s">
        <v>253</v>
      </c>
      <c r="I170" t="str">
        <f t="shared" si="4"/>
        <v>'셔그누',86.95,8.86,'F',41444,'bbgjalogs'</v>
      </c>
      <c r="J170" s="17" t="s">
        <v>238</v>
      </c>
      <c r="K170" t="str">
        <f t="shared" si="5"/>
        <v>insert into Child(Child_Name,Height,Weight,Sex,Bdate,Customer_ID
) values('셔그누',86.95,8.86,'F',41444,'bbgjalogs');</v>
      </c>
    </row>
    <row r="171" spans="1:11" ht="148.5" x14ac:dyDescent="0.3">
      <c r="A171" t="s">
        <v>8725</v>
      </c>
      <c r="B171">
        <v>71.55</v>
      </c>
      <c r="C171">
        <v>14.24</v>
      </c>
      <c r="D171" t="s">
        <v>5</v>
      </c>
      <c r="E171" s="21">
        <v>41445</v>
      </c>
      <c r="F171" t="s">
        <v>3598</v>
      </c>
      <c r="H171" s="12" t="s">
        <v>253</v>
      </c>
      <c r="I171" t="str">
        <f t="shared" si="4"/>
        <v>'티퍼효',71.55,14.24,'M',41445,'uskzeakuf'</v>
      </c>
      <c r="J171" s="17" t="s">
        <v>238</v>
      </c>
      <c r="K171" t="str">
        <f t="shared" si="5"/>
        <v>insert into Child(Child_Name,Height,Weight,Sex,Bdate,Customer_ID
) values('티퍼효',71.55,14.24,'M',41445,'uskzeakuf');</v>
      </c>
    </row>
    <row r="172" spans="1:11" ht="148.5" x14ac:dyDescent="0.3">
      <c r="A172" t="s">
        <v>8726</v>
      </c>
      <c r="B172">
        <v>51.2</v>
      </c>
      <c r="C172">
        <v>12.9</v>
      </c>
      <c r="D172" t="s">
        <v>5</v>
      </c>
      <c r="E172" s="21">
        <v>41446</v>
      </c>
      <c r="F172" t="s">
        <v>3599</v>
      </c>
      <c r="H172" s="12" t="s">
        <v>253</v>
      </c>
      <c r="I172" t="str">
        <f t="shared" si="4"/>
        <v>'저뷰유',51.2,12.9,'M',41446,'nsptcwhoz'</v>
      </c>
      <c r="J172" s="17" t="s">
        <v>238</v>
      </c>
      <c r="K172" t="str">
        <f t="shared" si="5"/>
        <v>insert into Child(Child_Name,Height,Weight,Sex,Bdate,Customer_ID
) values('저뷰유',51.2,12.9,'M',41446,'nsptcwhoz');</v>
      </c>
    </row>
    <row r="173" spans="1:11" ht="148.5" x14ac:dyDescent="0.3">
      <c r="A173" t="s">
        <v>8727</v>
      </c>
      <c r="B173">
        <v>61.78</v>
      </c>
      <c r="C173">
        <v>15.58</v>
      </c>
      <c r="D173" t="s">
        <v>6</v>
      </c>
      <c r="E173" s="21">
        <v>41447</v>
      </c>
      <c r="F173" t="s">
        <v>3600</v>
      </c>
      <c r="H173" s="12" t="s">
        <v>253</v>
      </c>
      <c r="I173" t="str">
        <f t="shared" si="4"/>
        <v>'주오쟈',61.78,15.58,'F',41447,'gkkamliao'</v>
      </c>
      <c r="J173" s="17" t="s">
        <v>238</v>
      </c>
      <c r="K173" t="str">
        <f t="shared" si="5"/>
        <v>insert into Child(Child_Name,Height,Weight,Sex,Bdate,Customer_ID
) values('주오쟈',61.78,15.58,'F',41447,'gkkamliao');</v>
      </c>
    </row>
    <row r="174" spans="1:11" ht="148.5" x14ac:dyDescent="0.3">
      <c r="A174" t="s">
        <v>8728</v>
      </c>
      <c r="B174">
        <v>86.53</v>
      </c>
      <c r="C174">
        <v>14.59</v>
      </c>
      <c r="D174" t="s">
        <v>5</v>
      </c>
      <c r="E174" s="21">
        <v>41448</v>
      </c>
      <c r="F174" t="s">
        <v>3601</v>
      </c>
      <c r="H174" s="12" t="s">
        <v>253</v>
      </c>
      <c r="I174" t="str">
        <f t="shared" si="4"/>
        <v>'혀라서',86.53,14.59,'M',41448,'hmdcigvvw'</v>
      </c>
      <c r="J174" s="17" t="s">
        <v>238</v>
      </c>
      <c r="K174" t="str">
        <f t="shared" si="5"/>
        <v>insert into Child(Child_Name,Height,Weight,Sex,Bdate,Customer_ID
) values('혀라서',86.53,14.59,'M',41448,'hmdcigvvw');</v>
      </c>
    </row>
    <row r="175" spans="1:11" ht="148.5" x14ac:dyDescent="0.3">
      <c r="A175" t="s">
        <v>8729</v>
      </c>
      <c r="B175">
        <v>53.21</v>
      </c>
      <c r="C175">
        <v>12.85</v>
      </c>
      <c r="D175" t="s">
        <v>6</v>
      </c>
      <c r="E175" s="21">
        <v>41449</v>
      </c>
      <c r="F175" t="s">
        <v>3602</v>
      </c>
      <c r="H175" s="12" t="s">
        <v>253</v>
      </c>
      <c r="I175" t="str">
        <f t="shared" si="4"/>
        <v>'키벼교',53.21,12.85,'F',41449,'fmvekkagm'</v>
      </c>
      <c r="J175" s="17" t="s">
        <v>238</v>
      </c>
      <c r="K175" t="str">
        <f t="shared" si="5"/>
        <v>insert into Child(Child_Name,Height,Weight,Sex,Bdate,Customer_ID
) values('키벼교',53.21,12.85,'F',41449,'fmvekkagm');</v>
      </c>
    </row>
    <row r="176" spans="1:11" ht="148.5" x14ac:dyDescent="0.3">
      <c r="A176" t="s">
        <v>8730</v>
      </c>
      <c r="B176">
        <v>57.56</v>
      </c>
      <c r="C176">
        <v>17</v>
      </c>
      <c r="D176" t="s">
        <v>5</v>
      </c>
      <c r="E176" s="21">
        <v>41450</v>
      </c>
      <c r="F176" t="s">
        <v>3603</v>
      </c>
      <c r="H176" s="12" t="s">
        <v>253</v>
      </c>
      <c r="I176" t="str">
        <f t="shared" si="4"/>
        <v>'너바다',57.56,17,'M',41450,'iyvkzpoep'</v>
      </c>
      <c r="J176" s="17" t="s">
        <v>238</v>
      </c>
      <c r="K176" t="str">
        <f t="shared" si="5"/>
        <v>insert into Child(Child_Name,Height,Weight,Sex,Bdate,Customer_ID
) values('너바다',57.56,17,'M',41450,'iyvkzpoep');</v>
      </c>
    </row>
    <row r="177" spans="1:11" ht="148.5" x14ac:dyDescent="0.3">
      <c r="A177" t="s">
        <v>8731</v>
      </c>
      <c r="B177">
        <v>67.680000000000007</v>
      </c>
      <c r="C177">
        <v>15.37</v>
      </c>
      <c r="D177" t="s">
        <v>6</v>
      </c>
      <c r="E177" s="21">
        <v>41451</v>
      </c>
      <c r="F177" t="s">
        <v>3604</v>
      </c>
      <c r="H177" s="12" t="s">
        <v>253</v>
      </c>
      <c r="I177" t="str">
        <f t="shared" si="4"/>
        <v>'묘쟈캬',67.68,15.37,'F',41451,'oznpcgvnw'</v>
      </c>
      <c r="J177" s="17" t="s">
        <v>238</v>
      </c>
      <c r="K177" t="str">
        <f t="shared" si="5"/>
        <v>insert into Child(Child_Name,Height,Weight,Sex,Bdate,Customer_ID
) values('묘쟈캬',67.68,15.37,'F',41451,'oznpcgvnw');</v>
      </c>
    </row>
    <row r="178" spans="1:11" ht="148.5" x14ac:dyDescent="0.3">
      <c r="A178" t="s">
        <v>8732</v>
      </c>
      <c r="B178">
        <v>74.12</v>
      </c>
      <c r="C178">
        <v>10.71</v>
      </c>
      <c r="D178" t="s">
        <v>6</v>
      </c>
      <c r="E178" s="21">
        <v>41452</v>
      </c>
      <c r="F178" t="s">
        <v>3605</v>
      </c>
      <c r="H178" s="12" t="s">
        <v>253</v>
      </c>
      <c r="I178" t="str">
        <f t="shared" si="4"/>
        <v>'녀려토',74.12,10.71,'F',41452,'ovwqiavmy'</v>
      </c>
      <c r="J178" s="17" t="s">
        <v>238</v>
      </c>
      <c r="K178" t="str">
        <f t="shared" si="5"/>
        <v>insert into Child(Child_Name,Height,Weight,Sex,Bdate,Customer_ID
) values('녀려토',74.12,10.71,'F',41452,'ovwqiavmy');</v>
      </c>
    </row>
    <row r="179" spans="1:11" ht="148.5" x14ac:dyDescent="0.3">
      <c r="A179" t="s">
        <v>8733</v>
      </c>
      <c r="B179">
        <v>72.98</v>
      </c>
      <c r="C179">
        <v>15.36</v>
      </c>
      <c r="D179" t="s">
        <v>5</v>
      </c>
      <c r="E179" s="21">
        <v>41453</v>
      </c>
      <c r="F179" t="s">
        <v>3606</v>
      </c>
      <c r="H179" s="12" t="s">
        <v>253</v>
      </c>
      <c r="I179" t="str">
        <f t="shared" si="4"/>
        <v>'스기하',72.98,15.36,'M',41453,'evpwdbmfo'</v>
      </c>
      <c r="J179" s="17" t="s">
        <v>238</v>
      </c>
      <c r="K179" t="str">
        <f t="shared" si="5"/>
        <v>insert into Child(Child_Name,Height,Weight,Sex,Bdate,Customer_ID
) values('스기하',72.98,15.36,'M',41453,'evpwdbmfo');</v>
      </c>
    </row>
    <row r="180" spans="1:11" ht="148.5" x14ac:dyDescent="0.3">
      <c r="A180" t="s">
        <v>8734</v>
      </c>
      <c r="B180">
        <v>64.16</v>
      </c>
      <c r="C180">
        <v>5.27</v>
      </c>
      <c r="D180" t="s">
        <v>5</v>
      </c>
      <c r="E180" s="21">
        <v>41454</v>
      </c>
      <c r="F180" t="s">
        <v>3607</v>
      </c>
      <c r="H180" s="12" t="s">
        <v>253</v>
      </c>
      <c r="I180" t="str">
        <f t="shared" si="4"/>
        <v>'피보여',64.16,5.27,'M',41454,'quxceyvla'</v>
      </c>
      <c r="J180" s="17" t="s">
        <v>238</v>
      </c>
      <c r="K180" t="str">
        <f t="shared" si="5"/>
        <v>insert into Child(Child_Name,Height,Weight,Sex,Bdate,Customer_ID
) values('피보여',64.16,5.27,'M',41454,'quxceyvla');</v>
      </c>
    </row>
    <row r="181" spans="1:11" ht="148.5" x14ac:dyDescent="0.3">
      <c r="A181" t="s">
        <v>8735</v>
      </c>
      <c r="B181">
        <v>98.93</v>
      </c>
      <c r="C181">
        <v>11.19</v>
      </c>
      <c r="D181" t="s">
        <v>6</v>
      </c>
      <c r="E181" s="21">
        <v>42916</v>
      </c>
      <c r="F181" t="s">
        <v>3608</v>
      </c>
      <c r="H181" s="12" t="s">
        <v>253</v>
      </c>
      <c r="I181" t="str">
        <f t="shared" si="4"/>
        <v>'치수주',98.93,11.19,'F',42916,'acyfioncz'</v>
      </c>
      <c r="J181" s="17" t="s">
        <v>238</v>
      </c>
      <c r="K181" t="str">
        <f t="shared" si="5"/>
        <v>insert into Child(Child_Name,Height,Weight,Sex,Bdate,Customer_ID
) values('치수주',98.93,11.19,'F',42916,'acyfioncz');</v>
      </c>
    </row>
    <row r="182" spans="1:11" ht="148.5" x14ac:dyDescent="0.3">
      <c r="A182" t="s">
        <v>8736</v>
      </c>
      <c r="B182">
        <v>71.53</v>
      </c>
      <c r="C182">
        <v>10.48</v>
      </c>
      <c r="D182" t="s">
        <v>6</v>
      </c>
      <c r="E182" s="21">
        <v>41456</v>
      </c>
      <c r="F182" t="s">
        <v>3609</v>
      </c>
      <c r="H182" s="12" t="s">
        <v>253</v>
      </c>
      <c r="I182" t="str">
        <f t="shared" si="4"/>
        <v>'뎌탸유',71.53,10.48,'F',41456,'dflwbanus'</v>
      </c>
      <c r="J182" s="17" t="s">
        <v>238</v>
      </c>
      <c r="K182" t="str">
        <f t="shared" si="5"/>
        <v>insert into Child(Child_Name,Height,Weight,Sex,Bdate,Customer_ID
) values('뎌탸유',71.53,10.48,'F',41456,'dflwbanus');</v>
      </c>
    </row>
    <row r="183" spans="1:11" ht="148.5" x14ac:dyDescent="0.3">
      <c r="A183" t="s">
        <v>8737</v>
      </c>
      <c r="B183">
        <v>61.51</v>
      </c>
      <c r="C183">
        <v>14.9</v>
      </c>
      <c r="D183" t="s">
        <v>6</v>
      </c>
      <c r="E183" s="21">
        <v>41457</v>
      </c>
      <c r="F183" t="s">
        <v>3610</v>
      </c>
      <c r="H183" s="12" t="s">
        <v>253</v>
      </c>
      <c r="I183" t="str">
        <f t="shared" si="4"/>
        <v>'뇨뎌쿄',61.51,14.9,'F',41457,'ipswhpxhj'</v>
      </c>
      <c r="J183" s="17" t="s">
        <v>238</v>
      </c>
      <c r="K183" t="str">
        <f t="shared" si="5"/>
        <v>insert into Child(Child_Name,Height,Weight,Sex,Bdate,Customer_ID
) values('뇨뎌쿄',61.51,14.9,'F',41457,'ipswhpxhj');</v>
      </c>
    </row>
    <row r="184" spans="1:11" ht="148.5" x14ac:dyDescent="0.3">
      <c r="A184" t="s">
        <v>8738</v>
      </c>
      <c r="B184">
        <v>99.68</v>
      </c>
      <c r="C184">
        <v>12.88</v>
      </c>
      <c r="D184" t="s">
        <v>5</v>
      </c>
      <c r="E184" s="21">
        <v>41458</v>
      </c>
      <c r="F184" t="s">
        <v>3611</v>
      </c>
      <c r="H184" s="12" t="s">
        <v>253</v>
      </c>
      <c r="I184" t="str">
        <f t="shared" si="4"/>
        <v>'투사탸',99.68,12.88,'M',41458,'liwmdnvxu'</v>
      </c>
      <c r="J184" s="17" t="s">
        <v>238</v>
      </c>
      <c r="K184" t="str">
        <f t="shared" si="5"/>
        <v>insert into Child(Child_Name,Height,Weight,Sex,Bdate,Customer_ID
) values('투사탸',99.68,12.88,'M',41458,'liwmdnvxu');</v>
      </c>
    </row>
    <row r="185" spans="1:11" ht="148.5" x14ac:dyDescent="0.3">
      <c r="A185" t="s">
        <v>8739</v>
      </c>
      <c r="B185">
        <v>70.03</v>
      </c>
      <c r="C185">
        <v>15.92</v>
      </c>
      <c r="D185" t="s">
        <v>5</v>
      </c>
      <c r="E185" s="21">
        <v>41459</v>
      </c>
      <c r="F185" t="s">
        <v>3612</v>
      </c>
      <c r="H185" s="12" t="s">
        <v>253</v>
      </c>
      <c r="I185" t="str">
        <f t="shared" si="4"/>
        <v>'슈이스',70.03,15.92,'M',41459,'dpigwluun'</v>
      </c>
      <c r="J185" s="17" t="s">
        <v>238</v>
      </c>
      <c r="K185" t="str">
        <f t="shared" si="5"/>
        <v>insert into Child(Child_Name,Height,Weight,Sex,Bdate,Customer_ID
) values('슈이스',70.03,15.92,'M',41459,'dpigwluun');</v>
      </c>
    </row>
    <row r="186" spans="1:11" ht="148.5" x14ac:dyDescent="0.3">
      <c r="A186" t="s">
        <v>8740</v>
      </c>
      <c r="B186">
        <v>78.709999999999994</v>
      </c>
      <c r="C186">
        <v>12.69</v>
      </c>
      <c r="D186" t="s">
        <v>5</v>
      </c>
      <c r="E186" s="21">
        <v>41460</v>
      </c>
      <c r="F186" t="s">
        <v>3613</v>
      </c>
      <c r="H186" s="12" t="s">
        <v>253</v>
      </c>
      <c r="I186" t="str">
        <f t="shared" si="4"/>
        <v>'코티댜',78.71,12.69,'M',41460,'npwbqciil'</v>
      </c>
      <c r="J186" s="17" t="s">
        <v>238</v>
      </c>
      <c r="K186" t="str">
        <f t="shared" si="5"/>
        <v>insert into Child(Child_Name,Height,Weight,Sex,Bdate,Customer_ID
) values('코티댜',78.71,12.69,'M',41460,'npwbqciil');</v>
      </c>
    </row>
    <row r="187" spans="1:11" ht="148.5" x14ac:dyDescent="0.3">
      <c r="A187" t="s">
        <v>8741</v>
      </c>
      <c r="B187">
        <v>82.96</v>
      </c>
      <c r="C187">
        <v>14.94</v>
      </c>
      <c r="D187" t="s">
        <v>5</v>
      </c>
      <c r="E187" s="21">
        <v>41461</v>
      </c>
      <c r="F187" t="s">
        <v>3614</v>
      </c>
      <c r="H187" s="12" t="s">
        <v>253</v>
      </c>
      <c r="I187" t="str">
        <f t="shared" si="4"/>
        <v>'겨카랴',82.96,14.94,'M',41461,'lrahgsyxp'</v>
      </c>
      <c r="J187" s="17" t="s">
        <v>238</v>
      </c>
      <c r="K187" t="str">
        <f t="shared" si="5"/>
        <v>insert into Child(Child_Name,Height,Weight,Sex,Bdate,Customer_ID
) values('겨카랴',82.96,14.94,'M',41461,'lrahgsyxp');</v>
      </c>
    </row>
    <row r="188" spans="1:11" ht="148.5" x14ac:dyDescent="0.3">
      <c r="A188" t="s">
        <v>8742</v>
      </c>
      <c r="B188">
        <v>82.58</v>
      </c>
      <c r="C188">
        <v>9.64</v>
      </c>
      <c r="D188" t="s">
        <v>5</v>
      </c>
      <c r="E188" s="21">
        <v>41462</v>
      </c>
      <c r="F188" t="s">
        <v>3615</v>
      </c>
      <c r="H188" s="12" t="s">
        <v>253</v>
      </c>
      <c r="I188" t="str">
        <f t="shared" si="4"/>
        <v>'저캬기',82.58,9.64,'M',41462,'qvattyzaq'</v>
      </c>
      <c r="J188" s="17" t="s">
        <v>238</v>
      </c>
      <c r="K188" t="str">
        <f t="shared" si="5"/>
        <v>insert into Child(Child_Name,Height,Weight,Sex,Bdate,Customer_ID
) values('저캬기',82.58,9.64,'M',41462,'qvattyzaq');</v>
      </c>
    </row>
    <row r="189" spans="1:11" ht="148.5" x14ac:dyDescent="0.3">
      <c r="A189" t="s">
        <v>8743</v>
      </c>
      <c r="B189">
        <v>56.63</v>
      </c>
      <c r="C189">
        <v>14.07</v>
      </c>
      <c r="D189" t="s">
        <v>6</v>
      </c>
      <c r="E189" s="21">
        <v>41463</v>
      </c>
      <c r="F189" t="s">
        <v>3616</v>
      </c>
      <c r="H189" s="12" t="s">
        <v>253</v>
      </c>
      <c r="I189" t="str">
        <f t="shared" si="4"/>
        <v>'두므차',56.63,14.07,'F',41463,'wxlgdvnwm'</v>
      </c>
      <c r="J189" s="17" t="s">
        <v>238</v>
      </c>
      <c r="K189" t="str">
        <f t="shared" si="5"/>
        <v>insert into Child(Child_Name,Height,Weight,Sex,Bdate,Customer_ID
) values('두므차',56.63,14.07,'F',41463,'wxlgdvnwm');</v>
      </c>
    </row>
    <row r="190" spans="1:11" ht="148.5" x14ac:dyDescent="0.3">
      <c r="A190" t="s">
        <v>8744</v>
      </c>
      <c r="B190">
        <v>89.8</v>
      </c>
      <c r="C190">
        <v>15.55</v>
      </c>
      <c r="D190" t="s">
        <v>5</v>
      </c>
      <c r="E190" s="21">
        <v>41464</v>
      </c>
      <c r="F190" t="s">
        <v>3617</v>
      </c>
      <c r="H190" s="12" t="s">
        <v>253</v>
      </c>
      <c r="I190" t="str">
        <f t="shared" si="4"/>
        <v>'토쳐투',89.8,15.55,'M',41464,'grlossxet'</v>
      </c>
      <c r="J190" s="17" t="s">
        <v>238</v>
      </c>
      <c r="K190" t="str">
        <f t="shared" si="5"/>
        <v>insert into Child(Child_Name,Height,Weight,Sex,Bdate,Customer_ID
) values('토쳐투',89.8,15.55,'M',41464,'grlossxet');</v>
      </c>
    </row>
    <row r="191" spans="1:11" ht="148.5" x14ac:dyDescent="0.3">
      <c r="A191" t="s">
        <v>8745</v>
      </c>
      <c r="B191">
        <v>53.92</v>
      </c>
      <c r="C191">
        <v>5.42</v>
      </c>
      <c r="D191" t="s">
        <v>6</v>
      </c>
      <c r="E191" s="21">
        <v>41465</v>
      </c>
      <c r="F191" t="s">
        <v>3618</v>
      </c>
      <c r="H191" s="12" t="s">
        <v>253</v>
      </c>
      <c r="I191" t="str">
        <f t="shared" si="4"/>
        <v>'다어프',53.92,5.42,'F',41465,'yncziuawu'</v>
      </c>
      <c r="J191" s="17" t="s">
        <v>238</v>
      </c>
      <c r="K191" t="str">
        <f t="shared" si="5"/>
        <v>insert into Child(Child_Name,Height,Weight,Sex,Bdate,Customer_ID
) values('다어프',53.92,5.42,'F',41465,'yncziuawu');</v>
      </c>
    </row>
    <row r="192" spans="1:11" ht="148.5" x14ac:dyDescent="0.3">
      <c r="A192" t="s">
        <v>8746</v>
      </c>
      <c r="B192">
        <v>93.53</v>
      </c>
      <c r="C192">
        <v>11.32</v>
      </c>
      <c r="D192" t="s">
        <v>5</v>
      </c>
      <c r="E192" s="21">
        <v>41466</v>
      </c>
      <c r="F192" t="s">
        <v>3619</v>
      </c>
      <c r="H192" s="12" t="s">
        <v>253</v>
      </c>
      <c r="I192" t="str">
        <f t="shared" si="4"/>
        <v>'키료누',93.53,11.32,'M',41466,'oiqhtgpru'</v>
      </c>
      <c r="J192" s="17" t="s">
        <v>238</v>
      </c>
      <c r="K192" t="str">
        <f t="shared" si="5"/>
        <v>insert into Child(Child_Name,Height,Weight,Sex,Bdate,Customer_ID
) values('키료누',93.53,11.32,'M',41466,'oiqhtgpru');</v>
      </c>
    </row>
    <row r="193" spans="1:11" ht="148.5" x14ac:dyDescent="0.3">
      <c r="A193" t="s">
        <v>8747</v>
      </c>
      <c r="B193">
        <v>87.77</v>
      </c>
      <c r="C193">
        <v>5.21</v>
      </c>
      <c r="D193" t="s">
        <v>5</v>
      </c>
      <c r="E193" s="21">
        <v>41467</v>
      </c>
      <c r="F193" t="s">
        <v>3620</v>
      </c>
      <c r="H193" s="12" t="s">
        <v>253</v>
      </c>
      <c r="I193" t="str">
        <f t="shared" si="4"/>
        <v>'혀구다',87.77,5.21,'M',41467,'cdquwyrnw'</v>
      </c>
      <c r="J193" s="17" t="s">
        <v>238</v>
      </c>
      <c r="K193" t="str">
        <f t="shared" si="5"/>
        <v>insert into Child(Child_Name,Height,Weight,Sex,Bdate,Customer_ID
) values('혀구다',87.77,5.21,'M',41467,'cdquwyrnw');</v>
      </c>
    </row>
    <row r="194" spans="1:11" ht="148.5" x14ac:dyDescent="0.3">
      <c r="A194" t="s">
        <v>8748</v>
      </c>
      <c r="B194">
        <v>55.33</v>
      </c>
      <c r="C194">
        <v>10.16</v>
      </c>
      <c r="D194" t="s">
        <v>5</v>
      </c>
      <c r="E194" s="21">
        <v>41468</v>
      </c>
      <c r="F194" t="s">
        <v>3621</v>
      </c>
      <c r="H194" s="12" t="s">
        <v>253</v>
      </c>
      <c r="I194" t="str">
        <f t="shared" ref="I194:I257" si="6">"'"&amp;A194&amp;"',"&amp;B194&amp;","&amp;C194&amp;",'"&amp;D194&amp;"',"&amp;E194&amp;",'"&amp;F194&amp;"'"</f>
        <v>'고며토',55.33,10.16,'M',41468,'grbjqwrbb'</v>
      </c>
      <c r="J194" s="17" t="s">
        <v>238</v>
      </c>
      <c r="K194" t="str">
        <f t="shared" ref="K194:K257" si="7">H194&amp;I194&amp;J194</f>
        <v>insert into Child(Child_Name,Height,Weight,Sex,Bdate,Customer_ID
) values('고며토',55.33,10.16,'M',41468,'grbjqwrbb');</v>
      </c>
    </row>
    <row r="195" spans="1:11" ht="148.5" x14ac:dyDescent="0.3">
      <c r="A195" t="s">
        <v>8749</v>
      </c>
      <c r="B195">
        <v>78.180000000000007</v>
      </c>
      <c r="C195">
        <v>9.73</v>
      </c>
      <c r="D195" t="s">
        <v>5</v>
      </c>
      <c r="E195" s="21">
        <v>41469</v>
      </c>
      <c r="F195" t="s">
        <v>3622</v>
      </c>
      <c r="H195" s="12" t="s">
        <v>253</v>
      </c>
      <c r="I195" t="str">
        <f t="shared" si="6"/>
        <v>'니뇨초',78.18,9.73,'M',41469,'xrcexalql'</v>
      </c>
      <c r="J195" s="17" t="s">
        <v>238</v>
      </c>
      <c r="K195" t="str">
        <f t="shared" si="7"/>
        <v>insert into Child(Child_Name,Height,Weight,Sex,Bdate,Customer_ID
) values('니뇨초',78.18,9.73,'M',41469,'xrcexalql');</v>
      </c>
    </row>
    <row r="196" spans="1:11" ht="148.5" x14ac:dyDescent="0.3">
      <c r="A196" t="s">
        <v>8750</v>
      </c>
      <c r="B196">
        <v>51.1</v>
      </c>
      <c r="C196">
        <v>5.88</v>
      </c>
      <c r="D196" t="s">
        <v>6</v>
      </c>
      <c r="E196" s="21">
        <v>41470</v>
      </c>
      <c r="F196" t="s">
        <v>3623</v>
      </c>
      <c r="H196" s="12" t="s">
        <v>253</v>
      </c>
      <c r="I196" t="str">
        <f t="shared" si="6"/>
        <v>'듀햐먀',51.1,5.88,'F',41470,'eqopuxgvd'</v>
      </c>
      <c r="J196" s="17" t="s">
        <v>238</v>
      </c>
      <c r="K196" t="str">
        <f t="shared" si="7"/>
        <v>insert into Child(Child_Name,Height,Weight,Sex,Bdate,Customer_ID
) values('듀햐먀',51.1,5.88,'F',41470,'eqopuxgvd');</v>
      </c>
    </row>
    <row r="197" spans="1:11" ht="148.5" x14ac:dyDescent="0.3">
      <c r="A197" t="s">
        <v>8751</v>
      </c>
      <c r="B197">
        <v>68.319999999999993</v>
      </c>
      <c r="C197">
        <v>7.5</v>
      </c>
      <c r="D197" t="s">
        <v>6</v>
      </c>
      <c r="E197" s="21">
        <v>41471</v>
      </c>
      <c r="F197" t="s">
        <v>3624</v>
      </c>
      <c r="H197" s="12" t="s">
        <v>253</v>
      </c>
      <c r="I197" t="str">
        <f t="shared" si="6"/>
        <v>'펴져하',68.32,7.5,'F',41471,'lkhhdnjun'</v>
      </c>
      <c r="J197" s="17" t="s">
        <v>238</v>
      </c>
      <c r="K197" t="str">
        <f t="shared" si="7"/>
        <v>insert into Child(Child_Name,Height,Weight,Sex,Bdate,Customer_ID
) values('펴져하',68.32,7.5,'F',41471,'lkhhdnjun');</v>
      </c>
    </row>
    <row r="198" spans="1:11" ht="148.5" x14ac:dyDescent="0.3">
      <c r="A198" t="s">
        <v>8752</v>
      </c>
      <c r="B198">
        <v>59.38</v>
      </c>
      <c r="C198">
        <v>16.920000000000002</v>
      </c>
      <c r="D198" t="s">
        <v>5</v>
      </c>
      <c r="E198" s="21">
        <v>41472</v>
      </c>
      <c r="F198" t="s">
        <v>3625</v>
      </c>
      <c r="H198" s="12" t="s">
        <v>253</v>
      </c>
      <c r="I198" t="str">
        <f t="shared" si="6"/>
        <v>'버니챠',59.38,16.92,'M',41472,'xxqcmnfvz'</v>
      </c>
      <c r="J198" s="17" t="s">
        <v>238</v>
      </c>
      <c r="K198" t="str">
        <f t="shared" si="7"/>
        <v>insert into Child(Child_Name,Height,Weight,Sex,Bdate,Customer_ID
) values('버니챠',59.38,16.92,'M',41472,'xxqcmnfvz');</v>
      </c>
    </row>
    <row r="199" spans="1:11" ht="148.5" x14ac:dyDescent="0.3">
      <c r="A199" t="s">
        <v>8753</v>
      </c>
      <c r="B199">
        <v>91.53</v>
      </c>
      <c r="C199">
        <v>12.48</v>
      </c>
      <c r="D199" t="s">
        <v>6</v>
      </c>
      <c r="E199" s="21">
        <v>41473</v>
      </c>
      <c r="F199" t="s">
        <v>3626</v>
      </c>
      <c r="H199" s="12" t="s">
        <v>253</v>
      </c>
      <c r="I199" t="str">
        <f t="shared" si="6"/>
        <v>'브부스',91.53,12.48,'F',41473,'pfxzlncba'</v>
      </c>
      <c r="J199" s="17" t="s">
        <v>238</v>
      </c>
      <c r="K199" t="str">
        <f t="shared" si="7"/>
        <v>insert into Child(Child_Name,Height,Weight,Sex,Bdate,Customer_ID
) values('브부스',91.53,12.48,'F',41473,'pfxzlncba');</v>
      </c>
    </row>
    <row r="200" spans="1:11" ht="148.5" x14ac:dyDescent="0.3">
      <c r="A200" t="s">
        <v>8754</v>
      </c>
      <c r="B200">
        <v>84.91</v>
      </c>
      <c r="C200">
        <v>7.38</v>
      </c>
      <c r="D200" t="s">
        <v>6</v>
      </c>
      <c r="E200" s="21">
        <v>41474</v>
      </c>
      <c r="F200" t="s">
        <v>3627</v>
      </c>
      <c r="H200" s="12" t="s">
        <v>253</v>
      </c>
      <c r="I200" t="str">
        <f t="shared" si="6"/>
        <v>'샤지여',84.91,7.38,'F',41474,'rohrggxlf'</v>
      </c>
      <c r="J200" s="17" t="s">
        <v>238</v>
      </c>
      <c r="K200" t="str">
        <f t="shared" si="7"/>
        <v>insert into Child(Child_Name,Height,Weight,Sex,Bdate,Customer_ID
) values('샤지여',84.91,7.38,'F',41474,'rohrggxlf');</v>
      </c>
    </row>
    <row r="201" spans="1:11" ht="148.5" x14ac:dyDescent="0.3">
      <c r="A201" t="s">
        <v>8755</v>
      </c>
      <c r="B201">
        <v>65.319999999999993</v>
      </c>
      <c r="C201">
        <v>15.01</v>
      </c>
      <c r="D201" t="s">
        <v>5</v>
      </c>
      <c r="E201" s="21">
        <v>41475</v>
      </c>
      <c r="F201" t="s">
        <v>3628</v>
      </c>
      <c r="H201" s="12" t="s">
        <v>253</v>
      </c>
      <c r="I201" t="str">
        <f t="shared" si="6"/>
        <v>'댜코쿠',65.32,15.01,'M',41475,'uazztzasf'</v>
      </c>
      <c r="J201" s="17" t="s">
        <v>238</v>
      </c>
      <c r="K201" t="str">
        <f t="shared" si="7"/>
        <v>insert into Child(Child_Name,Height,Weight,Sex,Bdate,Customer_ID
) values('댜코쿠',65.32,15.01,'M',41475,'uazztzasf');</v>
      </c>
    </row>
    <row r="202" spans="1:11" ht="148.5" x14ac:dyDescent="0.3">
      <c r="A202" t="s">
        <v>8756</v>
      </c>
      <c r="B202">
        <v>89.35</v>
      </c>
      <c r="C202">
        <v>16.71</v>
      </c>
      <c r="D202" t="s">
        <v>6</v>
      </c>
      <c r="E202" s="21">
        <v>41476</v>
      </c>
      <c r="F202" t="s">
        <v>3629</v>
      </c>
      <c r="H202" s="12" t="s">
        <v>253</v>
      </c>
      <c r="I202" t="str">
        <f t="shared" si="6"/>
        <v>'으냐소',89.35,16.71,'F',41476,'ircbpywhc'</v>
      </c>
      <c r="J202" s="17" t="s">
        <v>238</v>
      </c>
      <c r="K202" t="str">
        <f t="shared" si="7"/>
        <v>insert into Child(Child_Name,Height,Weight,Sex,Bdate,Customer_ID
) values('으냐소',89.35,16.71,'F',41476,'ircbpywhc');</v>
      </c>
    </row>
    <row r="203" spans="1:11" ht="148.5" x14ac:dyDescent="0.3">
      <c r="A203" t="s">
        <v>8757</v>
      </c>
      <c r="B203">
        <v>51.01</v>
      </c>
      <c r="C203">
        <v>7.01</v>
      </c>
      <c r="D203" t="s">
        <v>5</v>
      </c>
      <c r="E203" s="21">
        <v>41477</v>
      </c>
      <c r="F203" t="s">
        <v>3630</v>
      </c>
      <c r="H203" s="12" t="s">
        <v>253</v>
      </c>
      <c r="I203" t="str">
        <f t="shared" si="6"/>
        <v>'됴큐어',51.01,7.01,'M',41477,'jpijcmqrc'</v>
      </c>
      <c r="J203" s="17" t="s">
        <v>238</v>
      </c>
      <c r="K203" t="str">
        <f t="shared" si="7"/>
        <v>insert into Child(Child_Name,Height,Weight,Sex,Bdate,Customer_ID
) values('됴큐어',51.01,7.01,'M',41477,'jpijcmqrc');</v>
      </c>
    </row>
    <row r="204" spans="1:11" ht="148.5" x14ac:dyDescent="0.3">
      <c r="A204" t="s">
        <v>8758</v>
      </c>
      <c r="B204">
        <v>69.650000000000006</v>
      </c>
      <c r="C204">
        <v>12.43</v>
      </c>
      <c r="D204" t="s">
        <v>5</v>
      </c>
      <c r="E204" s="21">
        <v>41478</v>
      </c>
      <c r="F204" t="s">
        <v>3631</v>
      </c>
      <c r="H204" s="12" t="s">
        <v>253</v>
      </c>
      <c r="I204" t="str">
        <f t="shared" si="6"/>
        <v>'고흐차',69.65,12.43,'M',41478,'hwkuzbfoj'</v>
      </c>
      <c r="J204" s="17" t="s">
        <v>238</v>
      </c>
      <c r="K204" t="str">
        <f t="shared" si="7"/>
        <v>insert into Child(Child_Name,Height,Weight,Sex,Bdate,Customer_ID
) values('고흐차',69.65,12.43,'M',41478,'hwkuzbfoj');</v>
      </c>
    </row>
    <row r="205" spans="1:11" ht="148.5" x14ac:dyDescent="0.3">
      <c r="A205" t="s">
        <v>8759</v>
      </c>
      <c r="B205">
        <v>63.83</v>
      </c>
      <c r="C205">
        <v>5.22</v>
      </c>
      <c r="D205" t="s">
        <v>6</v>
      </c>
      <c r="E205" s="21">
        <v>41479</v>
      </c>
      <c r="F205" t="s">
        <v>3632</v>
      </c>
      <c r="H205" s="12" t="s">
        <v>253</v>
      </c>
      <c r="I205" t="str">
        <f t="shared" si="6"/>
        <v>'포랴너',63.83,5.22,'F',41479,'xuoxcmlip'</v>
      </c>
      <c r="J205" s="17" t="s">
        <v>238</v>
      </c>
      <c r="K205" t="str">
        <f t="shared" si="7"/>
        <v>insert into Child(Child_Name,Height,Weight,Sex,Bdate,Customer_ID
) values('포랴너',63.83,5.22,'F',41479,'xuoxcmlip');</v>
      </c>
    </row>
    <row r="206" spans="1:11" ht="148.5" x14ac:dyDescent="0.3">
      <c r="A206" t="s">
        <v>8760</v>
      </c>
      <c r="B206">
        <v>65.2</v>
      </c>
      <c r="C206">
        <v>10.19</v>
      </c>
      <c r="D206" t="s">
        <v>5</v>
      </c>
      <c r="E206" s="21">
        <v>41480</v>
      </c>
      <c r="F206" t="s">
        <v>3633</v>
      </c>
      <c r="H206" s="12" t="s">
        <v>253</v>
      </c>
      <c r="I206" t="str">
        <f t="shared" si="6"/>
        <v>'프표고',65.2,10.19,'M',41480,'xzccizubu'</v>
      </c>
      <c r="J206" s="17" t="s">
        <v>238</v>
      </c>
      <c r="K206" t="str">
        <f t="shared" si="7"/>
        <v>insert into Child(Child_Name,Height,Weight,Sex,Bdate,Customer_ID
) values('프표고',65.2,10.19,'M',41480,'xzccizubu');</v>
      </c>
    </row>
    <row r="207" spans="1:11" ht="148.5" x14ac:dyDescent="0.3">
      <c r="A207" t="s">
        <v>8761</v>
      </c>
      <c r="B207">
        <v>92.32</v>
      </c>
      <c r="C207">
        <v>8.09</v>
      </c>
      <c r="D207" t="s">
        <v>6</v>
      </c>
      <c r="E207" s="21">
        <v>41481</v>
      </c>
      <c r="F207" t="s">
        <v>3634</v>
      </c>
      <c r="H207" s="12" t="s">
        <v>253</v>
      </c>
      <c r="I207" t="str">
        <f t="shared" si="6"/>
        <v>'다탸니',92.32,8.09,'F',41481,'wncpfdpie'</v>
      </c>
      <c r="J207" s="17" t="s">
        <v>238</v>
      </c>
      <c r="K207" t="str">
        <f t="shared" si="7"/>
        <v>insert into Child(Child_Name,Height,Weight,Sex,Bdate,Customer_ID
) values('다탸니',92.32,8.09,'F',41481,'wncpfdpie');</v>
      </c>
    </row>
    <row r="208" spans="1:11" ht="148.5" x14ac:dyDescent="0.3">
      <c r="A208" t="s">
        <v>8762</v>
      </c>
      <c r="B208">
        <v>81.09</v>
      </c>
      <c r="C208">
        <v>11.81</v>
      </c>
      <c r="D208" t="s">
        <v>5</v>
      </c>
      <c r="E208" s="21">
        <v>41482</v>
      </c>
      <c r="F208" t="s">
        <v>3635</v>
      </c>
      <c r="H208" s="12" t="s">
        <v>253</v>
      </c>
      <c r="I208" t="str">
        <f t="shared" si="6"/>
        <v>'츄프코',81.09,11.81,'M',41482,'bhobhlofs'</v>
      </c>
      <c r="J208" s="17" t="s">
        <v>238</v>
      </c>
      <c r="K208" t="str">
        <f t="shared" si="7"/>
        <v>insert into Child(Child_Name,Height,Weight,Sex,Bdate,Customer_ID
) values('츄프코',81.09,11.81,'M',41482,'bhobhlofs');</v>
      </c>
    </row>
    <row r="209" spans="1:11" ht="148.5" x14ac:dyDescent="0.3">
      <c r="A209" t="s">
        <v>8763</v>
      </c>
      <c r="B209">
        <v>66.02</v>
      </c>
      <c r="C209">
        <v>5.4</v>
      </c>
      <c r="D209" t="s">
        <v>6</v>
      </c>
      <c r="E209" s="21">
        <v>41483</v>
      </c>
      <c r="F209" t="s">
        <v>3636</v>
      </c>
      <c r="H209" s="12" t="s">
        <v>253</v>
      </c>
      <c r="I209" t="str">
        <f t="shared" si="6"/>
        <v>'브죠티',66.02,5.4,'F',41483,'zjajcesde'</v>
      </c>
      <c r="J209" s="17" t="s">
        <v>238</v>
      </c>
      <c r="K209" t="str">
        <f t="shared" si="7"/>
        <v>insert into Child(Child_Name,Height,Weight,Sex,Bdate,Customer_ID
) values('브죠티',66.02,5.4,'F',41483,'zjajcesde');</v>
      </c>
    </row>
    <row r="210" spans="1:11" ht="148.5" x14ac:dyDescent="0.3">
      <c r="A210" t="s">
        <v>8764</v>
      </c>
      <c r="B210">
        <v>95.08</v>
      </c>
      <c r="C210">
        <v>8.4499999999999993</v>
      </c>
      <c r="D210" t="s">
        <v>6</v>
      </c>
      <c r="E210" s="21">
        <v>41484</v>
      </c>
      <c r="F210" t="s">
        <v>3637</v>
      </c>
      <c r="H210" s="12" t="s">
        <v>253</v>
      </c>
      <c r="I210" t="str">
        <f t="shared" si="6"/>
        <v>'규탸노',95.08,8.45,'F',41484,'gbpzmsyas'</v>
      </c>
      <c r="J210" s="17" t="s">
        <v>238</v>
      </c>
      <c r="K210" t="str">
        <f t="shared" si="7"/>
        <v>insert into Child(Child_Name,Height,Weight,Sex,Bdate,Customer_ID
) values('규탸노',95.08,8.45,'F',41484,'gbpzmsyas');</v>
      </c>
    </row>
    <row r="211" spans="1:11" ht="148.5" x14ac:dyDescent="0.3">
      <c r="A211" t="s">
        <v>8765</v>
      </c>
      <c r="B211">
        <v>55.47</v>
      </c>
      <c r="C211">
        <v>14.44</v>
      </c>
      <c r="D211" t="s">
        <v>5</v>
      </c>
      <c r="E211" s="21">
        <v>41485</v>
      </c>
      <c r="F211" t="s">
        <v>3638</v>
      </c>
      <c r="H211" s="12" t="s">
        <v>253</v>
      </c>
      <c r="I211" t="str">
        <f t="shared" si="6"/>
        <v>'쵸비쥬',55.47,14.44,'M',41485,'wuvivmhes'</v>
      </c>
      <c r="J211" s="17" t="s">
        <v>238</v>
      </c>
      <c r="K211" t="str">
        <f t="shared" si="7"/>
        <v>insert into Child(Child_Name,Height,Weight,Sex,Bdate,Customer_ID
) values('쵸비쥬',55.47,14.44,'M',41485,'wuvivmhes');</v>
      </c>
    </row>
    <row r="212" spans="1:11" ht="148.5" x14ac:dyDescent="0.3">
      <c r="A212" t="s">
        <v>8766</v>
      </c>
      <c r="B212">
        <v>66.88</v>
      </c>
      <c r="C212">
        <v>10.49</v>
      </c>
      <c r="D212" t="s">
        <v>5</v>
      </c>
      <c r="E212" s="21">
        <v>41486</v>
      </c>
      <c r="F212" t="s">
        <v>3639</v>
      </c>
      <c r="H212" s="12" t="s">
        <v>253</v>
      </c>
      <c r="I212" t="str">
        <f t="shared" si="6"/>
        <v>'보스쥬',66.88,10.49,'M',41486,'ycwqpqhaz'</v>
      </c>
      <c r="J212" s="17" t="s">
        <v>238</v>
      </c>
      <c r="K212" t="str">
        <f t="shared" si="7"/>
        <v>insert into Child(Child_Name,Height,Weight,Sex,Bdate,Customer_ID
) values('보스쥬',66.88,10.49,'M',41486,'ycwqpqhaz');</v>
      </c>
    </row>
    <row r="213" spans="1:11" ht="148.5" x14ac:dyDescent="0.3">
      <c r="A213" t="s">
        <v>8767</v>
      </c>
      <c r="B213">
        <v>72.61</v>
      </c>
      <c r="C213">
        <v>13.82</v>
      </c>
      <c r="D213" t="s">
        <v>6</v>
      </c>
      <c r="E213" s="21">
        <v>41487</v>
      </c>
      <c r="F213" t="s">
        <v>3640</v>
      </c>
      <c r="H213" s="12" t="s">
        <v>253</v>
      </c>
      <c r="I213" t="str">
        <f t="shared" si="6"/>
        <v>'츠고며',72.61,13.82,'F',41487,'dcghzhayh'</v>
      </c>
      <c r="J213" s="17" t="s">
        <v>238</v>
      </c>
      <c r="K213" t="str">
        <f t="shared" si="7"/>
        <v>insert into Child(Child_Name,Height,Weight,Sex,Bdate,Customer_ID
) values('츠고며',72.61,13.82,'F',41487,'dcghzhayh');</v>
      </c>
    </row>
    <row r="214" spans="1:11" ht="148.5" x14ac:dyDescent="0.3">
      <c r="A214" t="s">
        <v>8768</v>
      </c>
      <c r="B214">
        <v>62.05</v>
      </c>
      <c r="C214">
        <v>15.4</v>
      </c>
      <c r="D214" t="s">
        <v>6</v>
      </c>
      <c r="E214" s="21">
        <v>41488</v>
      </c>
      <c r="F214" t="s">
        <v>3641</v>
      </c>
      <c r="H214" s="12" t="s">
        <v>253</v>
      </c>
      <c r="I214" t="str">
        <f t="shared" si="6"/>
        <v>'푸듀치',62.05,15.4,'F',41488,'iuldsauix'</v>
      </c>
      <c r="J214" s="17" t="s">
        <v>238</v>
      </c>
      <c r="K214" t="str">
        <f t="shared" si="7"/>
        <v>insert into Child(Child_Name,Height,Weight,Sex,Bdate,Customer_ID
) values('푸듀치',62.05,15.4,'F',41488,'iuldsauix');</v>
      </c>
    </row>
    <row r="215" spans="1:11" ht="148.5" x14ac:dyDescent="0.3">
      <c r="A215" t="s">
        <v>8769</v>
      </c>
      <c r="B215">
        <v>68.069999999999993</v>
      </c>
      <c r="C215">
        <v>16.93</v>
      </c>
      <c r="D215" t="s">
        <v>6</v>
      </c>
      <c r="E215" s="21">
        <v>41489</v>
      </c>
      <c r="F215" t="s">
        <v>3642</v>
      </c>
      <c r="H215" s="12" t="s">
        <v>253</v>
      </c>
      <c r="I215" t="str">
        <f t="shared" si="6"/>
        <v>'요거큐',68.07,16.93,'F',41489,'mfszyqwpv'</v>
      </c>
      <c r="J215" s="17" t="s">
        <v>238</v>
      </c>
      <c r="K215" t="str">
        <f t="shared" si="7"/>
        <v>insert into Child(Child_Name,Height,Weight,Sex,Bdate,Customer_ID
) values('요거큐',68.07,16.93,'F',41489,'mfszyqwpv');</v>
      </c>
    </row>
    <row r="216" spans="1:11" ht="148.5" x14ac:dyDescent="0.3">
      <c r="A216" t="s">
        <v>8770</v>
      </c>
      <c r="B216">
        <v>82.95</v>
      </c>
      <c r="C216">
        <v>14.67</v>
      </c>
      <c r="D216" t="s">
        <v>5</v>
      </c>
      <c r="E216" s="21">
        <v>41490</v>
      </c>
      <c r="F216" t="s">
        <v>3643</v>
      </c>
      <c r="H216" s="12" t="s">
        <v>253</v>
      </c>
      <c r="I216" t="str">
        <f t="shared" si="6"/>
        <v>'고거뎌',82.95,14.67,'M',41490,'fpbewnguo'</v>
      </c>
      <c r="J216" s="17" t="s">
        <v>238</v>
      </c>
      <c r="K216" t="str">
        <f t="shared" si="7"/>
        <v>insert into Child(Child_Name,Height,Weight,Sex,Bdate,Customer_ID
) values('고거뎌',82.95,14.67,'M',41490,'fpbewnguo');</v>
      </c>
    </row>
    <row r="217" spans="1:11" ht="148.5" x14ac:dyDescent="0.3">
      <c r="A217" t="s">
        <v>8771</v>
      </c>
      <c r="B217">
        <v>88.34</v>
      </c>
      <c r="C217">
        <v>16.02</v>
      </c>
      <c r="D217" t="s">
        <v>5</v>
      </c>
      <c r="E217" s="21">
        <v>41491</v>
      </c>
      <c r="F217" t="s">
        <v>3644</v>
      </c>
      <c r="H217" s="12" t="s">
        <v>253</v>
      </c>
      <c r="I217" t="str">
        <f t="shared" si="6"/>
        <v>'프벼버',88.34,16.02,'M',41491,'seughwfli'</v>
      </c>
      <c r="J217" s="17" t="s">
        <v>238</v>
      </c>
      <c r="K217" t="str">
        <f t="shared" si="7"/>
        <v>insert into Child(Child_Name,Height,Weight,Sex,Bdate,Customer_ID
) values('프벼버',88.34,16.02,'M',41491,'seughwfli');</v>
      </c>
    </row>
    <row r="218" spans="1:11" ht="148.5" x14ac:dyDescent="0.3">
      <c r="A218" t="s">
        <v>8772</v>
      </c>
      <c r="B218">
        <v>91.86</v>
      </c>
      <c r="C218">
        <v>12.26</v>
      </c>
      <c r="D218" t="s">
        <v>5</v>
      </c>
      <c r="E218" s="21">
        <v>41492</v>
      </c>
      <c r="F218" t="s">
        <v>3645</v>
      </c>
      <c r="H218" s="12" t="s">
        <v>253</v>
      </c>
      <c r="I218" t="str">
        <f t="shared" si="6"/>
        <v>'마더타',91.86,12.26,'M',41492,'cvvwtoeiv'</v>
      </c>
      <c r="J218" s="17" t="s">
        <v>238</v>
      </c>
      <c r="K218" t="str">
        <f t="shared" si="7"/>
        <v>insert into Child(Child_Name,Height,Weight,Sex,Bdate,Customer_ID
) values('마더타',91.86,12.26,'M',41492,'cvvwtoeiv');</v>
      </c>
    </row>
    <row r="219" spans="1:11" ht="148.5" x14ac:dyDescent="0.3">
      <c r="A219" t="s">
        <v>8773</v>
      </c>
      <c r="B219">
        <v>84.59</v>
      </c>
      <c r="C219">
        <v>16.399999999999999</v>
      </c>
      <c r="D219" t="s">
        <v>5</v>
      </c>
      <c r="E219" s="21">
        <v>41493</v>
      </c>
      <c r="F219" t="s">
        <v>3646</v>
      </c>
      <c r="H219" s="12" t="s">
        <v>253</v>
      </c>
      <c r="I219" t="str">
        <f t="shared" si="6"/>
        <v>'듀프후',84.59,16.4,'M',41493,'qcowulysv'</v>
      </c>
      <c r="J219" s="17" t="s">
        <v>238</v>
      </c>
      <c r="K219" t="str">
        <f t="shared" si="7"/>
        <v>insert into Child(Child_Name,Height,Weight,Sex,Bdate,Customer_ID
) values('듀프후',84.59,16.4,'M',41493,'qcowulysv');</v>
      </c>
    </row>
    <row r="220" spans="1:11" ht="148.5" x14ac:dyDescent="0.3">
      <c r="A220" t="s">
        <v>8774</v>
      </c>
      <c r="B220">
        <v>91.9</v>
      </c>
      <c r="C220">
        <v>12.13</v>
      </c>
      <c r="D220" t="s">
        <v>5</v>
      </c>
      <c r="E220" s="21">
        <v>41494</v>
      </c>
      <c r="F220" t="s">
        <v>3647</v>
      </c>
      <c r="H220" s="12" t="s">
        <v>253</v>
      </c>
      <c r="I220" t="str">
        <f t="shared" si="6"/>
        <v>'뱌묘두',91.9,12.13,'M',41494,'ohdyblcyt'</v>
      </c>
      <c r="J220" s="17" t="s">
        <v>238</v>
      </c>
      <c r="K220" t="str">
        <f t="shared" si="7"/>
        <v>insert into Child(Child_Name,Height,Weight,Sex,Bdate,Customer_ID
) values('뱌묘두',91.9,12.13,'M',41494,'ohdyblcyt');</v>
      </c>
    </row>
    <row r="221" spans="1:11" ht="148.5" x14ac:dyDescent="0.3">
      <c r="A221" t="s">
        <v>8775</v>
      </c>
      <c r="B221">
        <v>77.12</v>
      </c>
      <c r="C221">
        <v>14.54</v>
      </c>
      <c r="D221" t="s">
        <v>6</v>
      </c>
      <c r="E221" s="21">
        <v>41495</v>
      </c>
      <c r="F221" t="s">
        <v>3648</v>
      </c>
      <c r="H221" s="12" t="s">
        <v>253</v>
      </c>
      <c r="I221" t="str">
        <f t="shared" si="6"/>
        <v>'오사티',77.12,14.54,'F',41495,'zbdcqghiy'</v>
      </c>
      <c r="J221" s="17" t="s">
        <v>238</v>
      </c>
      <c r="K221" t="str">
        <f t="shared" si="7"/>
        <v>insert into Child(Child_Name,Height,Weight,Sex,Bdate,Customer_ID
) values('오사티',77.12,14.54,'F',41495,'zbdcqghiy');</v>
      </c>
    </row>
    <row r="222" spans="1:11" ht="148.5" x14ac:dyDescent="0.3">
      <c r="A222" t="s">
        <v>8776</v>
      </c>
      <c r="B222">
        <v>66.62</v>
      </c>
      <c r="C222">
        <v>5.79</v>
      </c>
      <c r="D222" t="s">
        <v>5</v>
      </c>
      <c r="E222" s="21">
        <v>41496</v>
      </c>
      <c r="F222" t="s">
        <v>3649</v>
      </c>
      <c r="H222" s="12" t="s">
        <v>253</v>
      </c>
      <c r="I222" t="str">
        <f t="shared" si="6"/>
        <v>'러뎌르',66.62,5.79,'M',41496,'smxcuylit'</v>
      </c>
      <c r="J222" s="17" t="s">
        <v>238</v>
      </c>
      <c r="K222" t="str">
        <f t="shared" si="7"/>
        <v>insert into Child(Child_Name,Height,Weight,Sex,Bdate,Customer_ID
) values('러뎌르',66.62,5.79,'M',41496,'smxcuylit');</v>
      </c>
    </row>
    <row r="223" spans="1:11" ht="148.5" x14ac:dyDescent="0.3">
      <c r="A223" t="s">
        <v>8777</v>
      </c>
      <c r="B223">
        <v>99.72</v>
      </c>
      <c r="C223">
        <v>11.15</v>
      </c>
      <c r="D223" t="s">
        <v>6</v>
      </c>
      <c r="E223" s="21">
        <v>41497</v>
      </c>
      <c r="F223" t="s">
        <v>3650</v>
      </c>
      <c r="H223" s="12" t="s">
        <v>253</v>
      </c>
      <c r="I223" t="str">
        <f t="shared" si="6"/>
        <v>'혀탸스',99.72,11.15,'F',41497,'uyaqwykto'</v>
      </c>
      <c r="J223" s="17" t="s">
        <v>238</v>
      </c>
      <c r="K223" t="str">
        <f t="shared" si="7"/>
        <v>insert into Child(Child_Name,Height,Weight,Sex,Bdate,Customer_ID
) values('혀탸스',99.72,11.15,'F',41497,'uyaqwykto');</v>
      </c>
    </row>
    <row r="224" spans="1:11" ht="148.5" x14ac:dyDescent="0.3">
      <c r="A224" t="s">
        <v>8778</v>
      </c>
      <c r="B224">
        <v>72.58</v>
      </c>
      <c r="C224">
        <v>16.3</v>
      </c>
      <c r="D224" t="s">
        <v>5</v>
      </c>
      <c r="E224" s="21">
        <v>41498</v>
      </c>
      <c r="F224" t="s">
        <v>3651</v>
      </c>
      <c r="H224" s="12" t="s">
        <v>253</v>
      </c>
      <c r="I224" t="str">
        <f t="shared" si="6"/>
        <v>'텨더티',72.58,16.3,'M',41498,'wyruhnuuv'</v>
      </c>
      <c r="J224" s="17" t="s">
        <v>238</v>
      </c>
      <c r="K224" t="str">
        <f t="shared" si="7"/>
        <v>insert into Child(Child_Name,Height,Weight,Sex,Bdate,Customer_ID
) values('텨더티',72.58,16.3,'M',41498,'wyruhnuuv');</v>
      </c>
    </row>
    <row r="225" spans="1:11" ht="148.5" x14ac:dyDescent="0.3">
      <c r="A225" t="s">
        <v>8779</v>
      </c>
      <c r="B225">
        <v>94.34</v>
      </c>
      <c r="C225">
        <v>8.82</v>
      </c>
      <c r="D225" t="s">
        <v>5</v>
      </c>
      <c r="E225" s="21">
        <v>41499</v>
      </c>
      <c r="F225" t="s">
        <v>3652</v>
      </c>
      <c r="H225" s="12" t="s">
        <v>253</v>
      </c>
      <c r="I225" t="str">
        <f t="shared" si="6"/>
        <v>'트타니',94.34,8.82,'M',41499,'imcaiaupa'</v>
      </c>
      <c r="J225" s="17" t="s">
        <v>238</v>
      </c>
      <c r="K225" t="str">
        <f t="shared" si="7"/>
        <v>insert into Child(Child_Name,Height,Weight,Sex,Bdate,Customer_ID
) values('트타니',94.34,8.82,'M',41499,'imcaiaupa');</v>
      </c>
    </row>
    <row r="226" spans="1:11" ht="148.5" x14ac:dyDescent="0.3">
      <c r="A226" t="s">
        <v>8780</v>
      </c>
      <c r="B226">
        <v>83.73</v>
      </c>
      <c r="C226">
        <v>16.21</v>
      </c>
      <c r="D226" t="s">
        <v>5</v>
      </c>
      <c r="E226" s="21">
        <v>41500</v>
      </c>
      <c r="F226" t="s">
        <v>3653</v>
      </c>
      <c r="H226" s="12" t="s">
        <v>253</v>
      </c>
      <c r="I226" t="str">
        <f t="shared" si="6"/>
        <v>'루파탸',83.73,16.21,'M',41500,'gglvcxpza'</v>
      </c>
      <c r="J226" s="17" t="s">
        <v>238</v>
      </c>
      <c r="K226" t="str">
        <f t="shared" si="7"/>
        <v>insert into Child(Child_Name,Height,Weight,Sex,Bdate,Customer_ID
) values('루파탸',83.73,16.21,'M',41500,'gglvcxpza');</v>
      </c>
    </row>
    <row r="227" spans="1:11" ht="148.5" x14ac:dyDescent="0.3">
      <c r="A227" t="s">
        <v>8781</v>
      </c>
      <c r="B227">
        <v>65.88</v>
      </c>
      <c r="C227">
        <v>11.77</v>
      </c>
      <c r="D227" t="s">
        <v>5</v>
      </c>
      <c r="E227" s="21">
        <v>41501</v>
      </c>
      <c r="F227" t="s">
        <v>3654</v>
      </c>
      <c r="H227" s="12" t="s">
        <v>253</v>
      </c>
      <c r="I227" t="str">
        <f t="shared" si="6"/>
        <v>'큐댜코',65.88,11.77,'M',41501,'tfpmtjfnb'</v>
      </c>
      <c r="J227" s="17" t="s">
        <v>238</v>
      </c>
      <c r="K227" t="str">
        <f t="shared" si="7"/>
        <v>insert into Child(Child_Name,Height,Weight,Sex,Bdate,Customer_ID
) values('큐댜코',65.88,11.77,'M',41501,'tfpmtjfnb');</v>
      </c>
    </row>
    <row r="228" spans="1:11" ht="148.5" x14ac:dyDescent="0.3">
      <c r="A228" t="s">
        <v>8782</v>
      </c>
      <c r="B228">
        <v>70.75</v>
      </c>
      <c r="C228">
        <v>15.46</v>
      </c>
      <c r="D228" t="s">
        <v>6</v>
      </c>
      <c r="E228" s="21">
        <v>41502</v>
      </c>
      <c r="F228" t="s">
        <v>3655</v>
      </c>
      <c r="H228" s="12" t="s">
        <v>253</v>
      </c>
      <c r="I228" t="str">
        <f t="shared" si="6"/>
        <v>'슈우어',70.75,15.46,'F',41502,'lqmpyzeli'</v>
      </c>
      <c r="J228" s="17" t="s">
        <v>238</v>
      </c>
      <c r="K228" t="str">
        <f t="shared" si="7"/>
        <v>insert into Child(Child_Name,Height,Weight,Sex,Bdate,Customer_ID
) values('슈우어',70.75,15.46,'F',41502,'lqmpyzeli');</v>
      </c>
    </row>
    <row r="229" spans="1:11" ht="148.5" x14ac:dyDescent="0.3">
      <c r="A229" t="s">
        <v>8783</v>
      </c>
      <c r="B229">
        <v>93.16</v>
      </c>
      <c r="C229">
        <v>8.75</v>
      </c>
      <c r="D229" t="s">
        <v>6</v>
      </c>
      <c r="E229" s="21">
        <v>41503</v>
      </c>
      <c r="F229" t="s">
        <v>3656</v>
      </c>
      <c r="H229" s="12" t="s">
        <v>253</v>
      </c>
      <c r="I229" t="str">
        <f t="shared" si="6"/>
        <v>'주구냐',93.16,8.75,'F',41503,'ffoyivinr'</v>
      </c>
      <c r="J229" s="17" t="s">
        <v>238</v>
      </c>
      <c r="K229" t="str">
        <f t="shared" si="7"/>
        <v>insert into Child(Child_Name,Height,Weight,Sex,Bdate,Customer_ID
) values('주구냐',93.16,8.75,'F',41503,'ffoyivinr');</v>
      </c>
    </row>
    <row r="230" spans="1:11" ht="148.5" x14ac:dyDescent="0.3">
      <c r="A230" t="s">
        <v>8784</v>
      </c>
      <c r="B230">
        <v>92</v>
      </c>
      <c r="C230">
        <v>5.23</v>
      </c>
      <c r="D230" t="s">
        <v>5</v>
      </c>
      <c r="E230" s="21">
        <v>41504</v>
      </c>
      <c r="F230" t="s">
        <v>3657</v>
      </c>
      <c r="H230" s="12" t="s">
        <v>253</v>
      </c>
      <c r="I230" t="str">
        <f t="shared" si="6"/>
        <v>'거뎌텨',92,5.23,'M',41504,'owewuiwxm'</v>
      </c>
      <c r="J230" s="17" t="s">
        <v>238</v>
      </c>
      <c r="K230" t="str">
        <f t="shared" si="7"/>
        <v>insert into Child(Child_Name,Height,Weight,Sex,Bdate,Customer_ID
) values('거뎌텨',92,5.23,'M',41504,'owewuiwxm');</v>
      </c>
    </row>
    <row r="231" spans="1:11" ht="148.5" x14ac:dyDescent="0.3">
      <c r="A231" t="s">
        <v>8785</v>
      </c>
      <c r="B231">
        <v>73.069999999999993</v>
      </c>
      <c r="C231">
        <v>7.9</v>
      </c>
      <c r="D231" t="s">
        <v>6</v>
      </c>
      <c r="E231" s="21">
        <v>41505</v>
      </c>
      <c r="F231" t="s">
        <v>3658</v>
      </c>
      <c r="H231" s="12" t="s">
        <v>253</v>
      </c>
      <c r="I231" t="str">
        <f t="shared" si="6"/>
        <v>'뵤디모',73.07,7.9,'F',41505,'xmivyqlcw'</v>
      </c>
      <c r="J231" s="17" t="s">
        <v>238</v>
      </c>
      <c r="K231" t="str">
        <f t="shared" si="7"/>
        <v>insert into Child(Child_Name,Height,Weight,Sex,Bdate,Customer_ID
) values('뵤디모',73.07,7.9,'F',41505,'xmivyqlcw');</v>
      </c>
    </row>
    <row r="232" spans="1:11" ht="148.5" x14ac:dyDescent="0.3">
      <c r="A232" t="s">
        <v>8786</v>
      </c>
      <c r="B232">
        <v>71.930000000000007</v>
      </c>
      <c r="C232">
        <v>11.07</v>
      </c>
      <c r="D232" t="s">
        <v>6</v>
      </c>
      <c r="E232" s="21">
        <v>41506</v>
      </c>
      <c r="F232" t="s">
        <v>3659</v>
      </c>
      <c r="H232" s="12" t="s">
        <v>253</v>
      </c>
      <c r="I232" t="str">
        <f t="shared" si="6"/>
        <v>'바서켜',71.93,11.07,'F',41506,'euejwgoft'</v>
      </c>
      <c r="J232" s="17" t="s">
        <v>238</v>
      </c>
      <c r="K232" t="str">
        <f t="shared" si="7"/>
        <v>insert into Child(Child_Name,Height,Weight,Sex,Bdate,Customer_ID
) values('바서켜',71.93,11.07,'F',41506,'euejwgoft');</v>
      </c>
    </row>
    <row r="233" spans="1:11" ht="148.5" x14ac:dyDescent="0.3">
      <c r="A233" t="s">
        <v>8787</v>
      </c>
      <c r="B233">
        <v>87.06</v>
      </c>
      <c r="C233">
        <v>8.7799999999999994</v>
      </c>
      <c r="D233" t="s">
        <v>5</v>
      </c>
      <c r="E233" s="21">
        <v>41507</v>
      </c>
      <c r="F233" t="s">
        <v>3660</v>
      </c>
      <c r="H233" s="12" t="s">
        <v>253</v>
      </c>
      <c r="I233" t="str">
        <f t="shared" si="6"/>
        <v>'켜머흐',87.06,8.78,'M',41507,'ximbirpyw'</v>
      </c>
      <c r="J233" s="17" t="s">
        <v>238</v>
      </c>
      <c r="K233" t="str">
        <f t="shared" si="7"/>
        <v>insert into Child(Child_Name,Height,Weight,Sex,Bdate,Customer_ID
) values('켜머흐',87.06,8.78,'M',41507,'ximbirpyw');</v>
      </c>
    </row>
    <row r="234" spans="1:11" ht="148.5" x14ac:dyDescent="0.3">
      <c r="A234" t="s">
        <v>8788</v>
      </c>
      <c r="B234">
        <v>85.79</v>
      </c>
      <c r="C234">
        <v>11.21</v>
      </c>
      <c r="D234" t="s">
        <v>6</v>
      </c>
      <c r="E234" s="21">
        <v>41508</v>
      </c>
      <c r="F234" t="s">
        <v>3661</v>
      </c>
      <c r="H234" s="12" t="s">
        <v>253</v>
      </c>
      <c r="I234" t="str">
        <f t="shared" si="6"/>
        <v>'퓨챠갸',85.79,11.21,'F',41508,'glzdcxwdc'</v>
      </c>
      <c r="J234" s="17" t="s">
        <v>238</v>
      </c>
      <c r="K234" t="str">
        <f t="shared" si="7"/>
        <v>insert into Child(Child_Name,Height,Weight,Sex,Bdate,Customer_ID
) values('퓨챠갸',85.79,11.21,'F',41508,'glzdcxwdc');</v>
      </c>
    </row>
    <row r="235" spans="1:11" ht="148.5" x14ac:dyDescent="0.3">
      <c r="A235" t="s">
        <v>8789</v>
      </c>
      <c r="B235">
        <v>77.22</v>
      </c>
      <c r="C235">
        <v>16.89</v>
      </c>
      <c r="D235" t="s">
        <v>5</v>
      </c>
      <c r="E235" s="21">
        <v>41509</v>
      </c>
      <c r="F235" t="s">
        <v>3662</v>
      </c>
      <c r="H235" s="12" t="s">
        <v>253</v>
      </c>
      <c r="I235" t="str">
        <f t="shared" si="6"/>
        <v>'머터벼',77.22,16.89,'M',41509,'mbnufgiih'</v>
      </c>
      <c r="J235" s="17" t="s">
        <v>238</v>
      </c>
      <c r="K235" t="str">
        <f t="shared" si="7"/>
        <v>insert into Child(Child_Name,Height,Weight,Sex,Bdate,Customer_ID
) values('머터벼',77.22,16.89,'M',41509,'mbnufgiih');</v>
      </c>
    </row>
    <row r="236" spans="1:11" ht="148.5" x14ac:dyDescent="0.3">
      <c r="A236" t="s">
        <v>8790</v>
      </c>
      <c r="B236">
        <v>80</v>
      </c>
      <c r="C236">
        <v>8.01</v>
      </c>
      <c r="D236" t="s">
        <v>5</v>
      </c>
      <c r="E236" s="21">
        <v>41510</v>
      </c>
      <c r="F236" t="s">
        <v>3663</v>
      </c>
      <c r="H236" s="12" t="s">
        <v>253</v>
      </c>
      <c r="I236" t="str">
        <f t="shared" si="6"/>
        <v>'츠미트',80,8.01,'M',41510,'cihxbcfch'</v>
      </c>
      <c r="J236" s="17" t="s">
        <v>238</v>
      </c>
      <c r="K236" t="str">
        <f t="shared" si="7"/>
        <v>insert into Child(Child_Name,Height,Weight,Sex,Bdate,Customer_ID
) values('츠미트',80,8.01,'M',41510,'cihxbcfch');</v>
      </c>
    </row>
    <row r="237" spans="1:11" ht="148.5" x14ac:dyDescent="0.3">
      <c r="A237" t="s">
        <v>8791</v>
      </c>
      <c r="B237">
        <v>89.01</v>
      </c>
      <c r="C237">
        <v>9.94</v>
      </c>
      <c r="D237" t="s">
        <v>6</v>
      </c>
      <c r="E237" s="21">
        <v>41511</v>
      </c>
      <c r="F237" t="s">
        <v>3664</v>
      </c>
      <c r="H237" s="12" t="s">
        <v>253</v>
      </c>
      <c r="I237" t="str">
        <f t="shared" si="6"/>
        <v>'마켜듀',89.01,9.94,'F',41511,'vmqlxnslj'</v>
      </c>
      <c r="J237" s="17" t="s">
        <v>238</v>
      </c>
      <c r="K237" t="str">
        <f t="shared" si="7"/>
        <v>insert into Child(Child_Name,Height,Weight,Sex,Bdate,Customer_ID
) values('마켜듀',89.01,9.94,'F',41511,'vmqlxnslj');</v>
      </c>
    </row>
    <row r="238" spans="1:11" ht="148.5" x14ac:dyDescent="0.3">
      <c r="A238" t="s">
        <v>8792</v>
      </c>
      <c r="B238">
        <v>66.28</v>
      </c>
      <c r="C238">
        <v>9.34</v>
      </c>
      <c r="D238" t="s">
        <v>5</v>
      </c>
      <c r="E238" s="21">
        <v>41512</v>
      </c>
      <c r="F238" t="s">
        <v>3665</v>
      </c>
      <c r="H238" s="12" t="s">
        <v>253</v>
      </c>
      <c r="I238" t="str">
        <f t="shared" si="6"/>
        <v>'뷰치랴',66.28,9.34,'M',41512,'qdigupxog'</v>
      </c>
      <c r="J238" s="17" t="s">
        <v>238</v>
      </c>
      <c r="K238" t="str">
        <f t="shared" si="7"/>
        <v>insert into Child(Child_Name,Height,Weight,Sex,Bdate,Customer_ID
) values('뷰치랴',66.28,9.34,'M',41512,'qdigupxog');</v>
      </c>
    </row>
    <row r="239" spans="1:11" ht="148.5" x14ac:dyDescent="0.3">
      <c r="A239" t="s">
        <v>8793</v>
      </c>
      <c r="B239">
        <v>68.790000000000006</v>
      </c>
      <c r="C239">
        <v>11.24</v>
      </c>
      <c r="D239" t="s">
        <v>6</v>
      </c>
      <c r="E239" s="21">
        <v>41513</v>
      </c>
      <c r="F239" t="s">
        <v>3666</v>
      </c>
      <c r="H239" s="12" t="s">
        <v>253</v>
      </c>
      <c r="I239" t="str">
        <f t="shared" si="6"/>
        <v>'묘뎌주',68.79,11.24,'F',41513,'ophbfcawm'</v>
      </c>
      <c r="J239" s="17" t="s">
        <v>238</v>
      </c>
      <c r="K239" t="str">
        <f t="shared" si="7"/>
        <v>insert into Child(Child_Name,Height,Weight,Sex,Bdate,Customer_ID
) values('묘뎌주',68.79,11.24,'F',41513,'ophbfcawm');</v>
      </c>
    </row>
    <row r="240" spans="1:11" ht="148.5" x14ac:dyDescent="0.3">
      <c r="A240" t="s">
        <v>8794</v>
      </c>
      <c r="B240">
        <v>81.510000000000005</v>
      </c>
      <c r="C240">
        <v>16.37</v>
      </c>
      <c r="D240" t="s">
        <v>5</v>
      </c>
      <c r="E240" s="21">
        <v>41514</v>
      </c>
      <c r="F240" t="s">
        <v>3667</v>
      </c>
      <c r="H240" s="12" t="s">
        <v>253</v>
      </c>
      <c r="I240" t="str">
        <f t="shared" si="6"/>
        <v>'주비쳐',81.51,16.37,'M',41514,'oawysyokb'</v>
      </c>
      <c r="J240" s="17" t="s">
        <v>238</v>
      </c>
      <c r="K240" t="str">
        <f t="shared" si="7"/>
        <v>insert into Child(Child_Name,Height,Weight,Sex,Bdate,Customer_ID
) values('주비쳐',81.51,16.37,'M',41514,'oawysyokb');</v>
      </c>
    </row>
    <row r="241" spans="1:11" ht="148.5" x14ac:dyDescent="0.3">
      <c r="A241" t="s">
        <v>8795</v>
      </c>
      <c r="B241">
        <v>82.01</v>
      </c>
      <c r="C241">
        <v>13.44</v>
      </c>
      <c r="D241" t="s">
        <v>6</v>
      </c>
      <c r="E241" s="21">
        <v>41515</v>
      </c>
      <c r="F241" t="s">
        <v>3668</v>
      </c>
      <c r="H241" s="12" t="s">
        <v>253</v>
      </c>
      <c r="I241" t="str">
        <f t="shared" si="6"/>
        <v>'챠드로',82.01,13.44,'F',41515,'dbzihotfm'</v>
      </c>
      <c r="J241" s="17" t="s">
        <v>238</v>
      </c>
      <c r="K241" t="str">
        <f t="shared" si="7"/>
        <v>insert into Child(Child_Name,Height,Weight,Sex,Bdate,Customer_ID
) values('챠드로',82.01,13.44,'F',41515,'dbzihotfm');</v>
      </c>
    </row>
    <row r="242" spans="1:11" ht="148.5" x14ac:dyDescent="0.3">
      <c r="A242" t="s">
        <v>8796</v>
      </c>
      <c r="B242">
        <v>77.7</v>
      </c>
      <c r="C242">
        <v>15.16</v>
      </c>
      <c r="D242" t="s">
        <v>6</v>
      </c>
      <c r="E242" s="21">
        <v>41516</v>
      </c>
      <c r="F242" t="s">
        <v>3669</v>
      </c>
      <c r="H242" s="12" t="s">
        <v>253</v>
      </c>
      <c r="I242" t="str">
        <f t="shared" si="6"/>
        <v>'류햐교',77.7,15.16,'F',41516,'soeduxemd'</v>
      </c>
      <c r="J242" s="17" t="s">
        <v>238</v>
      </c>
      <c r="K242" t="str">
        <f t="shared" si="7"/>
        <v>insert into Child(Child_Name,Height,Weight,Sex,Bdate,Customer_ID
) values('류햐교',77.7,15.16,'F',41516,'soeduxemd');</v>
      </c>
    </row>
    <row r="243" spans="1:11" ht="148.5" x14ac:dyDescent="0.3">
      <c r="A243" t="s">
        <v>8797</v>
      </c>
      <c r="B243">
        <v>89.29</v>
      </c>
      <c r="C243">
        <v>7.26</v>
      </c>
      <c r="D243" t="s">
        <v>5</v>
      </c>
      <c r="E243" s="21">
        <v>41517</v>
      </c>
      <c r="F243" t="s">
        <v>3670</v>
      </c>
      <c r="H243" s="12" t="s">
        <v>253</v>
      </c>
      <c r="I243" t="str">
        <f t="shared" si="6"/>
        <v>'하묘도',89.29,7.26,'M',41517,'hrqrgsfpd'</v>
      </c>
      <c r="J243" s="17" t="s">
        <v>238</v>
      </c>
      <c r="K243" t="str">
        <f t="shared" si="7"/>
        <v>insert into Child(Child_Name,Height,Weight,Sex,Bdate,Customer_ID
) values('하묘도',89.29,7.26,'M',41517,'hrqrgsfpd');</v>
      </c>
    </row>
    <row r="244" spans="1:11" ht="148.5" x14ac:dyDescent="0.3">
      <c r="A244" t="s">
        <v>8798</v>
      </c>
      <c r="B244">
        <v>97.46</v>
      </c>
      <c r="C244">
        <v>5.94</v>
      </c>
      <c r="D244" t="s">
        <v>5</v>
      </c>
      <c r="E244" s="21">
        <v>41518</v>
      </c>
      <c r="F244" t="s">
        <v>3671</v>
      </c>
      <c r="H244" s="12" t="s">
        <v>253</v>
      </c>
      <c r="I244" t="str">
        <f t="shared" si="6"/>
        <v>'지마교',97.46,5.94,'M',41518,'beiyutupb'</v>
      </c>
      <c r="J244" s="17" t="s">
        <v>238</v>
      </c>
      <c r="K244" t="str">
        <f t="shared" si="7"/>
        <v>insert into Child(Child_Name,Height,Weight,Sex,Bdate,Customer_ID
) values('지마교',97.46,5.94,'M',41518,'beiyutupb');</v>
      </c>
    </row>
    <row r="245" spans="1:11" ht="148.5" x14ac:dyDescent="0.3">
      <c r="A245" t="s">
        <v>8799</v>
      </c>
      <c r="B245">
        <v>83.34</v>
      </c>
      <c r="C245">
        <v>7.5</v>
      </c>
      <c r="D245" t="s">
        <v>6</v>
      </c>
      <c r="E245" s="21">
        <v>41519</v>
      </c>
      <c r="F245" t="s">
        <v>3672</v>
      </c>
      <c r="H245" s="12" t="s">
        <v>253</v>
      </c>
      <c r="I245" t="str">
        <f t="shared" si="6"/>
        <v>'쵸쥬프',83.34,7.5,'F',41519,'gagxyvxie'</v>
      </c>
      <c r="J245" s="17" t="s">
        <v>238</v>
      </c>
      <c r="K245" t="str">
        <f t="shared" si="7"/>
        <v>insert into Child(Child_Name,Height,Weight,Sex,Bdate,Customer_ID
) values('쵸쥬프',83.34,7.5,'F',41519,'gagxyvxie');</v>
      </c>
    </row>
    <row r="246" spans="1:11" ht="148.5" x14ac:dyDescent="0.3">
      <c r="A246" t="s">
        <v>8800</v>
      </c>
      <c r="B246">
        <v>86.08</v>
      </c>
      <c r="C246">
        <v>5.4</v>
      </c>
      <c r="D246" t="s">
        <v>6</v>
      </c>
      <c r="E246" s="21">
        <v>41520</v>
      </c>
      <c r="F246" t="s">
        <v>3673</v>
      </c>
      <c r="H246" s="12" t="s">
        <v>253</v>
      </c>
      <c r="I246" t="str">
        <f t="shared" si="6"/>
        <v>'피루크',86.08,5.4,'F',41520,'gxwivpooe'</v>
      </c>
      <c r="J246" s="17" t="s">
        <v>238</v>
      </c>
      <c r="K246" t="str">
        <f t="shared" si="7"/>
        <v>insert into Child(Child_Name,Height,Weight,Sex,Bdate,Customer_ID
) values('피루크',86.08,5.4,'F',41520,'gxwivpooe');</v>
      </c>
    </row>
    <row r="247" spans="1:11" ht="148.5" x14ac:dyDescent="0.3">
      <c r="A247" t="s">
        <v>8801</v>
      </c>
      <c r="B247">
        <v>94.45</v>
      </c>
      <c r="C247">
        <v>16.68</v>
      </c>
      <c r="D247" t="s">
        <v>6</v>
      </c>
      <c r="E247" s="21">
        <v>41521</v>
      </c>
      <c r="F247" t="s">
        <v>3674</v>
      </c>
      <c r="H247" s="12" t="s">
        <v>253</v>
      </c>
      <c r="I247" t="str">
        <f t="shared" si="6"/>
        <v>'햐루흐',94.45,16.68,'F',41521,'pszepjpkj'</v>
      </c>
      <c r="J247" s="17" t="s">
        <v>238</v>
      </c>
      <c r="K247" t="str">
        <f t="shared" si="7"/>
        <v>insert into Child(Child_Name,Height,Weight,Sex,Bdate,Customer_ID
) values('햐루흐',94.45,16.68,'F',41521,'pszepjpkj');</v>
      </c>
    </row>
    <row r="248" spans="1:11" ht="148.5" x14ac:dyDescent="0.3">
      <c r="A248" t="s">
        <v>8802</v>
      </c>
      <c r="B248">
        <v>98.49</v>
      </c>
      <c r="C248">
        <v>16.09</v>
      </c>
      <c r="D248" t="s">
        <v>5</v>
      </c>
      <c r="E248" s="21">
        <v>41522</v>
      </c>
      <c r="F248" t="s">
        <v>3675</v>
      </c>
      <c r="H248" s="12" t="s">
        <v>253</v>
      </c>
      <c r="I248" t="str">
        <f t="shared" si="6"/>
        <v>'냐누지',98.49,16.09,'M',41522,'bqqfcxukl'</v>
      </c>
      <c r="J248" s="17" t="s">
        <v>238</v>
      </c>
      <c r="K248" t="str">
        <f t="shared" si="7"/>
        <v>insert into Child(Child_Name,Height,Weight,Sex,Bdate,Customer_ID
) values('냐누지',98.49,16.09,'M',41522,'bqqfcxukl');</v>
      </c>
    </row>
    <row r="249" spans="1:11" ht="148.5" x14ac:dyDescent="0.3">
      <c r="A249" t="s">
        <v>8803</v>
      </c>
      <c r="B249">
        <v>90.47</v>
      </c>
      <c r="C249">
        <v>11.06</v>
      </c>
      <c r="D249" t="s">
        <v>5</v>
      </c>
      <c r="E249" s="21">
        <v>41523</v>
      </c>
      <c r="F249" t="s">
        <v>3676</v>
      </c>
      <c r="H249" s="12" t="s">
        <v>253</v>
      </c>
      <c r="I249" t="str">
        <f t="shared" si="6"/>
        <v>'툐르머',90.47,11.06,'M',41523,'vdksvzpyn'</v>
      </c>
      <c r="J249" s="17" t="s">
        <v>238</v>
      </c>
      <c r="K249" t="str">
        <f t="shared" si="7"/>
        <v>insert into Child(Child_Name,Height,Weight,Sex,Bdate,Customer_ID
) values('툐르머',90.47,11.06,'M',41523,'vdksvzpyn');</v>
      </c>
    </row>
    <row r="250" spans="1:11" ht="148.5" x14ac:dyDescent="0.3">
      <c r="A250" t="s">
        <v>8804</v>
      </c>
      <c r="B250">
        <v>85.07</v>
      </c>
      <c r="C250">
        <v>10.47</v>
      </c>
      <c r="D250" t="s">
        <v>5</v>
      </c>
      <c r="E250" s="21">
        <v>41524</v>
      </c>
      <c r="F250" t="s">
        <v>3677</v>
      </c>
      <c r="H250" s="12" t="s">
        <v>253</v>
      </c>
      <c r="I250" t="str">
        <f t="shared" si="6"/>
        <v>'저랴커',85.07,10.47,'M',41524,'ltosfcarf'</v>
      </c>
      <c r="J250" s="17" t="s">
        <v>238</v>
      </c>
      <c r="K250" t="str">
        <f t="shared" si="7"/>
        <v>insert into Child(Child_Name,Height,Weight,Sex,Bdate,Customer_ID
) values('저랴커',85.07,10.47,'M',41524,'ltosfcarf');</v>
      </c>
    </row>
    <row r="251" spans="1:11" ht="148.5" x14ac:dyDescent="0.3">
      <c r="A251" t="s">
        <v>8805</v>
      </c>
      <c r="B251">
        <v>83.57</v>
      </c>
      <c r="C251">
        <v>13.49</v>
      </c>
      <c r="D251" t="s">
        <v>5</v>
      </c>
      <c r="E251" s="21">
        <v>41525</v>
      </c>
      <c r="F251" t="s">
        <v>3678</v>
      </c>
      <c r="H251" s="12" t="s">
        <v>253</v>
      </c>
      <c r="I251" t="str">
        <f t="shared" si="6"/>
        <v>'디아버',83.57,13.49,'M',41525,'omtnhybjr'</v>
      </c>
      <c r="J251" s="17" t="s">
        <v>238</v>
      </c>
      <c r="K251" t="str">
        <f t="shared" si="7"/>
        <v>insert into Child(Child_Name,Height,Weight,Sex,Bdate,Customer_ID
) values('디아버',83.57,13.49,'M',41525,'omtnhybjr');</v>
      </c>
    </row>
    <row r="252" spans="1:11" ht="148.5" x14ac:dyDescent="0.3">
      <c r="A252" t="s">
        <v>8806</v>
      </c>
      <c r="B252">
        <v>67.64</v>
      </c>
      <c r="C252">
        <v>11.64</v>
      </c>
      <c r="D252" t="s">
        <v>5</v>
      </c>
      <c r="E252" s="21">
        <v>41526</v>
      </c>
      <c r="F252" t="s">
        <v>3679</v>
      </c>
      <c r="H252" s="12" t="s">
        <v>253</v>
      </c>
      <c r="I252" t="str">
        <f t="shared" si="6"/>
        <v>'주기푸',67.64,11.64,'M',41526,'sviluwdst'</v>
      </c>
      <c r="J252" s="17" t="s">
        <v>238</v>
      </c>
      <c r="K252" t="str">
        <f t="shared" si="7"/>
        <v>insert into Child(Child_Name,Height,Weight,Sex,Bdate,Customer_ID
) values('주기푸',67.64,11.64,'M',41526,'sviluwdst');</v>
      </c>
    </row>
    <row r="253" spans="1:11" ht="148.5" x14ac:dyDescent="0.3">
      <c r="A253" t="s">
        <v>8807</v>
      </c>
      <c r="B253">
        <v>53.35</v>
      </c>
      <c r="C253">
        <v>5.1100000000000003</v>
      </c>
      <c r="D253" t="s">
        <v>6</v>
      </c>
      <c r="E253" s="21">
        <v>41527</v>
      </c>
      <c r="F253" t="s">
        <v>3680</v>
      </c>
      <c r="H253" s="12" t="s">
        <v>253</v>
      </c>
      <c r="I253" t="str">
        <f t="shared" si="6"/>
        <v>'치며유',53.35,5.11,'F',41527,'iscwjtwye'</v>
      </c>
      <c r="J253" s="17" t="s">
        <v>238</v>
      </c>
      <c r="K253" t="str">
        <f t="shared" si="7"/>
        <v>insert into Child(Child_Name,Height,Weight,Sex,Bdate,Customer_ID
) values('치며유',53.35,5.11,'F',41527,'iscwjtwye');</v>
      </c>
    </row>
    <row r="254" spans="1:11" ht="148.5" x14ac:dyDescent="0.3">
      <c r="A254" t="s">
        <v>8808</v>
      </c>
      <c r="B254">
        <v>92.07</v>
      </c>
      <c r="C254">
        <v>12.61</v>
      </c>
      <c r="D254" t="s">
        <v>5</v>
      </c>
      <c r="E254" s="21">
        <v>41528</v>
      </c>
      <c r="F254" t="s">
        <v>3681</v>
      </c>
      <c r="H254" s="12" t="s">
        <v>253</v>
      </c>
      <c r="I254" t="str">
        <f t="shared" si="6"/>
        <v>'탸추주',92.07,12.61,'M',41528,'sebeezpct'</v>
      </c>
      <c r="J254" s="17" t="s">
        <v>238</v>
      </c>
      <c r="K254" t="str">
        <f t="shared" si="7"/>
        <v>insert into Child(Child_Name,Height,Weight,Sex,Bdate,Customer_ID
) values('탸추주',92.07,12.61,'M',41528,'sebeezpct');</v>
      </c>
    </row>
    <row r="255" spans="1:11" ht="148.5" x14ac:dyDescent="0.3">
      <c r="A255" t="s">
        <v>8809</v>
      </c>
      <c r="B255">
        <v>99.42</v>
      </c>
      <c r="C255">
        <v>12.27</v>
      </c>
      <c r="D255" t="s">
        <v>6</v>
      </c>
      <c r="E255" s="21">
        <v>41529</v>
      </c>
      <c r="F255" t="s">
        <v>3682</v>
      </c>
      <c r="H255" s="12" t="s">
        <v>253</v>
      </c>
      <c r="I255" t="str">
        <f t="shared" si="6"/>
        <v>'토르자',99.42,12.27,'F',41529,'phsfeahhr'</v>
      </c>
      <c r="J255" s="17" t="s">
        <v>238</v>
      </c>
      <c r="K255" t="str">
        <f t="shared" si="7"/>
        <v>insert into Child(Child_Name,Height,Weight,Sex,Bdate,Customer_ID
) values('토르자',99.42,12.27,'F',41529,'phsfeahhr');</v>
      </c>
    </row>
    <row r="256" spans="1:11" ht="148.5" x14ac:dyDescent="0.3">
      <c r="A256" t="s">
        <v>8810</v>
      </c>
      <c r="B256">
        <v>83.06</v>
      </c>
      <c r="C256">
        <v>13</v>
      </c>
      <c r="D256" t="s">
        <v>5</v>
      </c>
      <c r="E256" s="21">
        <v>41530</v>
      </c>
      <c r="F256" t="s">
        <v>3683</v>
      </c>
      <c r="H256" s="12" t="s">
        <v>253</v>
      </c>
      <c r="I256" t="str">
        <f t="shared" si="6"/>
        <v>'피초묘',83.06,13,'M',41530,'gusgymtvb'</v>
      </c>
      <c r="J256" s="17" t="s">
        <v>238</v>
      </c>
      <c r="K256" t="str">
        <f t="shared" si="7"/>
        <v>insert into Child(Child_Name,Height,Weight,Sex,Bdate,Customer_ID
) values('피초묘',83.06,13,'M',41530,'gusgymtvb');</v>
      </c>
    </row>
    <row r="257" spans="1:11" ht="148.5" x14ac:dyDescent="0.3">
      <c r="A257" t="s">
        <v>8811</v>
      </c>
      <c r="B257">
        <v>74.930000000000007</v>
      </c>
      <c r="C257">
        <v>9.26</v>
      </c>
      <c r="D257" t="s">
        <v>5</v>
      </c>
      <c r="E257" s="21">
        <v>41531</v>
      </c>
      <c r="F257" t="s">
        <v>3684</v>
      </c>
      <c r="H257" s="12" t="s">
        <v>253</v>
      </c>
      <c r="I257" t="str">
        <f t="shared" si="6"/>
        <v>'슈머휴',74.93,9.26,'M',41531,'imrulqedj'</v>
      </c>
      <c r="J257" s="17" t="s">
        <v>238</v>
      </c>
      <c r="K257" t="str">
        <f t="shared" si="7"/>
        <v>insert into Child(Child_Name,Height,Weight,Sex,Bdate,Customer_ID
) values('슈머휴',74.93,9.26,'M',41531,'imrulqedj');</v>
      </c>
    </row>
    <row r="258" spans="1:11" ht="148.5" x14ac:dyDescent="0.3">
      <c r="A258" t="s">
        <v>8812</v>
      </c>
      <c r="B258">
        <v>53.57</v>
      </c>
      <c r="C258">
        <v>14.66</v>
      </c>
      <c r="D258" t="s">
        <v>5</v>
      </c>
      <c r="E258" s="21">
        <v>41532</v>
      </c>
      <c r="F258" t="s">
        <v>3685</v>
      </c>
      <c r="H258" s="12" t="s">
        <v>253</v>
      </c>
      <c r="I258" t="str">
        <f t="shared" ref="I258:I321" si="8">"'"&amp;A258&amp;"',"&amp;B258&amp;","&amp;C258&amp;",'"&amp;D258&amp;"',"&amp;E258&amp;",'"&amp;F258&amp;"'"</f>
        <v>'토사투',53.57,14.66,'M',41532,'xmnrojynq'</v>
      </c>
      <c r="J258" s="17" t="s">
        <v>238</v>
      </c>
      <c r="K258" t="str">
        <f t="shared" ref="K258:K321" si="9">H258&amp;I258&amp;J258</f>
        <v>insert into Child(Child_Name,Height,Weight,Sex,Bdate,Customer_ID
) values('토사투',53.57,14.66,'M',41532,'xmnrojynq');</v>
      </c>
    </row>
    <row r="259" spans="1:11" ht="148.5" x14ac:dyDescent="0.3">
      <c r="A259" t="s">
        <v>8813</v>
      </c>
      <c r="B259">
        <v>97.78</v>
      </c>
      <c r="C259">
        <v>8.23</v>
      </c>
      <c r="D259" t="s">
        <v>5</v>
      </c>
      <c r="E259" s="21">
        <v>41533</v>
      </c>
      <c r="F259" t="s">
        <v>3686</v>
      </c>
      <c r="H259" s="12" t="s">
        <v>253</v>
      </c>
      <c r="I259" t="str">
        <f t="shared" si="8"/>
        <v>'모모퓨',97.78,8.23,'M',41533,'eztxyjtvd'</v>
      </c>
      <c r="J259" s="17" t="s">
        <v>238</v>
      </c>
      <c r="K259" t="str">
        <f t="shared" si="9"/>
        <v>insert into Child(Child_Name,Height,Weight,Sex,Bdate,Customer_ID
) values('모모퓨',97.78,8.23,'M',41533,'eztxyjtvd');</v>
      </c>
    </row>
    <row r="260" spans="1:11" ht="148.5" x14ac:dyDescent="0.3">
      <c r="A260" t="s">
        <v>8814</v>
      </c>
      <c r="B260">
        <v>54.99</v>
      </c>
      <c r="C260">
        <v>7.29</v>
      </c>
      <c r="D260" t="s">
        <v>6</v>
      </c>
      <c r="E260" s="21">
        <v>41534</v>
      </c>
      <c r="F260" t="s">
        <v>3687</v>
      </c>
      <c r="H260" s="12" t="s">
        <v>253</v>
      </c>
      <c r="I260" t="str">
        <f t="shared" si="8"/>
        <v>'소흐처',54.99,7.29,'F',41534,'oxaecfnzd'</v>
      </c>
      <c r="J260" s="17" t="s">
        <v>238</v>
      </c>
      <c r="K260" t="str">
        <f t="shared" si="9"/>
        <v>insert into Child(Child_Name,Height,Weight,Sex,Bdate,Customer_ID
) values('소흐처',54.99,7.29,'F',41534,'oxaecfnzd');</v>
      </c>
    </row>
    <row r="261" spans="1:11" ht="148.5" x14ac:dyDescent="0.3">
      <c r="A261" t="s">
        <v>8815</v>
      </c>
      <c r="B261">
        <v>85.18</v>
      </c>
      <c r="C261">
        <v>8.49</v>
      </c>
      <c r="D261" t="s">
        <v>6</v>
      </c>
      <c r="E261" s="21">
        <v>41535</v>
      </c>
      <c r="F261" t="s">
        <v>3688</v>
      </c>
      <c r="H261" s="12" t="s">
        <v>253</v>
      </c>
      <c r="I261" t="str">
        <f t="shared" si="8"/>
        <v>'허디키',85.18,8.49,'F',41535,'emystkcqy'</v>
      </c>
      <c r="J261" s="17" t="s">
        <v>238</v>
      </c>
      <c r="K261" t="str">
        <f t="shared" si="9"/>
        <v>insert into Child(Child_Name,Height,Weight,Sex,Bdate,Customer_ID
) values('허디키',85.18,8.49,'F',41535,'emystkcqy');</v>
      </c>
    </row>
    <row r="262" spans="1:11" ht="148.5" x14ac:dyDescent="0.3">
      <c r="A262" t="s">
        <v>8816</v>
      </c>
      <c r="B262">
        <v>76.09</v>
      </c>
      <c r="C262">
        <v>6.96</v>
      </c>
      <c r="D262" t="s">
        <v>5</v>
      </c>
      <c r="E262" s="21">
        <v>41536</v>
      </c>
      <c r="F262" t="s">
        <v>3689</v>
      </c>
      <c r="H262" s="12" t="s">
        <v>253</v>
      </c>
      <c r="I262" t="str">
        <f t="shared" si="8"/>
        <v>'츠리셔',76.09,6.96,'M',41536,'qpwfzrjqj'</v>
      </c>
      <c r="J262" s="17" t="s">
        <v>238</v>
      </c>
      <c r="K262" t="str">
        <f t="shared" si="9"/>
        <v>insert into Child(Child_Name,Height,Weight,Sex,Bdate,Customer_ID
) values('츠리셔',76.09,6.96,'M',41536,'qpwfzrjqj');</v>
      </c>
    </row>
    <row r="263" spans="1:11" ht="148.5" x14ac:dyDescent="0.3">
      <c r="A263" t="s">
        <v>8817</v>
      </c>
      <c r="B263">
        <v>59.54</v>
      </c>
      <c r="C263">
        <v>11</v>
      </c>
      <c r="D263" t="s">
        <v>6</v>
      </c>
      <c r="E263" s="21">
        <v>41537</v>
      </c>
      <c r="F263" t="s">
        <v>3690</v>
      </c>
      <c r="H263" s="12" t="s">
        <v>253</v>
      </c>
      <c r="I263" t="str">
        <f t="shared" si="8"/>
        <v>'저타갸',59.54,11,'F',41537,'vchmxcfch'</v>
      </c>
      <c r="J263" s="17" t="s">
        <v>238</v>
      </c>
      <c r="K263" t="str">
        <f t="shared" si="9"/>
        <v>insert into Child(Child_Name,Height,Weight,Sex,Bdate,Customer_ID
) values('저타갸',59.54,11,'F',41537,'vchmxcfch');</v>
      </c>
    </row>
    <row r="264" spans="1:11" ht="148.5" x14ac:dyDescent="0.3">
      <c r="A264" t="s">
        <v>8818</v>
      </c>
      <c r="B264">
        <v>93.31</v>
      </c>
      <c r="C264">
        <v>8.3699999999999992</v>
      </c>
      <c r="D264" t="s">
        <v>6</v>
      </c>
      <c r="E264" s="21">
        <v>41538</v>
      </c>
      <c r="F264" t="s">
        <v>3691</v>
      </c>
      <c r="H264" s="12" t="s">
        <v>253</v>
      </c>
      <c r="I264" t="str">
        <f t="shared" si="8"/>
        <v>'르져르',93.31,8.37,'F',41538,'lleiknnmx'</v>
      </c>
      <c r="J264" s="17" t="s">
        <v>238</v>
      </c>
      <c r="K264" t="str">
        <f t="shared" si="9"/>
        <v>insert into Child(Child_Name,Height,Weight,Sex,Bdate,Customer_ID
) values('르져르',93.31,8.37,'F',41538,'lleiknnmx');</v>
      </c>
    </row>
    <row r="265" spans="1:11" ht="148.5" x14ac:dyDescent="0.3">
      <c r="A265" t="s">
        <v>8819</v>
      </c>
      <c r="B265">
        <v>57.45</v>
      </c>
      <c r="C265">
        <v>14.66</v>
      </c>
      <c r="D265" t="s">
        <v>5</v>
      </c>
      <c r="E265" s="21">
        <v>41539</v>
      </c>
      <c r="F265" t="s">
        <v>3692</v>
      </c>
      <c r="H265" s="12" t="s">
        <v>253</v>
      </c>
      <c r="I265" t="str">
        <f t="shared" si="8"/>
        <v>'사댜소',57.45,14.66,'M',41539,'qgotymnqy'</v>
      </c>
      <c r="J265" s="17" t="s">
        <v>238</v>
      </c>
      <c r="K265" t="str">
        <f t="shared" si="9"/>
        <v>insert into Child(Child_Name,Height,Weight,Sex,Bdate,Customer_ID
) values('사댜소',57.45,14.66,'M',41539,'qgotymnqy');</v>
      </c>
    </row>
    <row r="266" spans="1:11" ht="148.5" x14ac:dyDescent="0.3">
      <c r="A266" t="s">
        <v>8820</v>
      </c>
      <c r="B266">
        <v>93.11</v>
      </c>
      <c r="C266">
        <v>9.5</v>
      </c>
      <c r="D266" t="s">
        <v>6</v>
      </c>
      <c r="E266" s="21">
        <v>41540</v>
      </c>
      <c r="F266" t="s">
        <v>3693</v>
      </c>
      <c r="H266" s="12" t="s">
        <v>253</v>
      </c>
      <c r="I266" t="str">
        <f t="shared" si="8"/>
        <v>'모토여',93.11,9.5,'F',41540,'yxprhdiyy'</v>
      </c>
      <c r="J266" s="17" t="s">
        <v>238</v>
      </c>
      <c r="K266" t="str">
        <f t="shared" si="9"/>
        <v>insert into Child(Child_Name,Height,Weight,Sex,Bdate,Customer_ID
) values('모토여',93.11,9.5,'F',41540,'yxprhdiyy');</v>
      </c>
    </row>
    <row r="267" spans="1:11" ht="148.5" x14ac:dyDescent="0.3">
      <c r="A267" t="s">
        <v>8821</v>
      </c>
      <c r="B267">
        <v>86.34</v>
      </c>
      <c r="C267">
        <v>16.97</v>
      </c>
      <c r="D267" t="s">
        <v>5</v>
      </c>
      <c r="E267" s="21">
        <v>41541</v>
      </c>
      <c r="F267" t="s">
        <v>3694</v>
      </c>
      <c r="H267" s="12" t="s">
        <v>253</v>
      </c>
      <c r="I267" t="str">
        <f t="shared" si="8"/>
        <v>'뷰녀소',86.34,16.97,'M',41541,'lurphdeic'</v>
      </c>
      <c r="J267" s="17" t="s">
        <v>238</v>
      </c>
      <c r="K267" t="str">
        <f t="shared" si="9"/>
        <v>insert into Child(Child_Name,Height,Weight,Sex,Bdate,Customer_ID
) values('뷰녀소',86.34,16.97,'M',41541,'lurphdeic');</v>
      </c>
    </row>
    <row r="268" spans="1:11" ht="148.5" x14ac:dyDescent="0.3">
      <c r="A268" t="s">
        <v>8822</v>
      </c>
      <c r="B268">
        <v>52.48</v>
      </c>
      <c r="C268">
        <v>15.74</v>
      </c>
      <c r="D268" t="s">
        <v>5</v>
      </c>
      <c r="E268" s="21">
        <v>41542</v>
      </c>
      <c r="F268" t="s">
        <v>3695</v>
      </c>
      <c r="H268" s="12" t="s">
        <v>253</v>
      </c>
      <c r="I268" t="str">
        <f t="shared" si="8"/>
        <v>'시푸혀',52.48,15.74,'M',41542,'fizumovxq'</v>
      </c>
      <c r="J268" s="17" t="s">
        <v>238</v>
      </c>
      <c r="K268" t="str">
        <f t="shared" si="9"/>
        <v>insert into Child(Child_Name,Height,Weight,Sex,Bdate,Customer_ID
) values('시푸혀',52.48,15.74,'M',41542,'fizumovxq');</v>
      </c>
    </row>
    <row r="269" spans="1:11" ht="148.5" x14ac:dyDescent="0.3">
      <c r="A269" t="s">
        <v>8823</v>
      </c>
      <c r="B269">
        <v>78.23</v>
      </c>
      <c r="C269">
        <v>6.87</v>
      </c>
      <c r="D269" t="s">
        <v>6</v>
      </c>
      <c r="E269" s="21">
        <v>41543</v>
      </c>
      <c r="F269" t="s">
        <v>3696</v>
      </c>
      <c r="H269" s="12" t="s">
        <v>253</v>
      </c>
      <c r="I269" t="str">
        <f t="shared" si="8"/>
        <v>'키피져',78.23,6.87,'F',41543,'zoruhnvow'</v>
      </c>
      <c r="J269" s="17" t="s">
        <v>238</v>
      </c>
      <c r="K269" t="str">
        <f t="shared" si="9"/>
        <v>insert into Child(Child_Name,Height,Weight,Sex,Bdate,Customer_ID
) values('키피져',78.23,6.87,'F',41543,'zoruhnvow');</v>
      </c>
    </row>
    <row r="270" spans="1:11" ht="148.5" x14ac:dyDescent="0.3">
      <c r="A270" t="s">
        <v>8824</v>
      </c>
      <c r="B270">
        <v>57.54</v>
      </c>
      <c r="C270">
        <v>5.95</v>
      </c>
      <c r="D270" t="s">
        <v>5</v>
      </c>
      <c r="E270" s="21">
        <v>43005</v>
      </c>
      <c r="F270" t="s">
        <v>3697</v>
      </c>
      <c r="H270" s="12" t="s">
        <v>253</v>
      </c>
      <c r="I270" t="str">
        <f t="shared" si="8"/>
        <v>'오쇼타',57.54,5.95,'M',43005,'ajbjbeoof'</v>
      </c>
      <c r="J270" s="17" t="s">
        <v>238</v>
      </c>
      <c r="K270" t="str">
        <f t="shared" si="9"/>
        <v>insert into Child(Child_Name,Height,Weight,Sex,Bdate,Customer_ID
) values('오쇼타',57.54,5.95,'M',43005,'ajbjbeoof');</v>
      </c>
    </row>
    <row r="271" spans="1:11" ht="148.5" x14ac:dyDescent="0.3">
      <c r="A271" t="s">
        <v>8825</v>
      </c>
      <c r="B271">
        <v>58.96</v>
      </c>
      <c r="C271">
        <v>16.329999999999998</v>
      </c>
      <c r="D271" t="s">
        <v>6</v>
      </c>
      <c r="E271" s="21">
        <v>41545</v>
      </c>
      <c r="F271" t="s">
        <v>3698</v>
      </c>
      <c r="H271" s="12" t="s">
        <v>253</v>
      </c>
      <c r="I271" t="str">
        <f t="shared" si="8"/>
        <v>'후고교',58.96,16.33,'F',41545,'felouqhds'</v>
      </c>
      <c r="J271" s="17" t="s">
        <v>238</v>
      </c>
      <c r="K271" t="str">
        <f t="shared" si="9"/>
        <v>insert into Child(Child_Name,Height,Weight,Sex,Bdate,Customer_ID
) values('후고교',58.96,16.33,'F',41545,'felouqhds');</v>
      </c>
    </row>
    <row r="272" spans="1:11" ht="148.5" x14ac:dyDescent="0.3">
      <c r="A272" t="s">
        <v>8826</v>
      </c>
      <c r="B272">
        <v>73.55</v>
      </c>
      <c r="C272">
        <v>7.5</v>
      </c>
      <c r="D272" t="s">
        <v>5</v>
      </c>
      <c r="E272" s="21">
        <v>41546</v>
      </c>
      <c r="F272" t="s">
        <v>3699</v>
      </c>
      <c r="H272" s="12" t="s">
        <v>253</v>
      </c>
      <c r="I272" t="str">
        <f t="shared" si="8"/>
        <v>'리퍼펴',73.55,7.5,'M',41546,'iwvljqgxl'</v>
      </c>
      <c r="J272" s="17" t="s">
        <v>238</v>
      </c>
      <c r="K272" t="str">
        <f t="shared" si="9"/>
        <v>insert into Child(Child_Name,Height,Weight,Sex,Bdate,Customer_ID
) values('리퍼펴',73.55,7.5,'M',41546,'iwvljqgxl');</v>
      </c>
    </row>
    <row r="273" spans="1:11" ht="148.5" x14ac:dyDescent="0.3">
      <c r="A273" t="s">
        <v>8827</v>
      </c>
      <c r="B273">
        <v>76.760000000000005</v>
      </c>
      <c r="C273">
        <v>15.21</v>
      </c>
      <c r="D273" t="s">
        <v>6</v>
      </c>
      <c r="E273" s="21">
        <v>41547</v>
      </c>
      <c r="F273" t="s">
        <v>3700</v>
      </c>
      <c r="H273" s="12" t="s">
        <v>253</v>
      </c>
      <c r="I273" t="str">
        <f t="shared" si="8"/>
        <v>'보시시',76.76,15.21,'F',41547,'xzpnudlfl'</v>
      </c>
      <c r="J273" s="17" t="s">
        <v>238</v>
      </c>
      <c r="K273" t="str">
        <f t="shared" si="9"/>
        <v>insert into Child(Child_Name,Height,Weight,Sex,Bdate,Customer_ID
) values('보시시',76.76,15.21,'F',41547,'xzpnudlfl');</v>
      </c>
    </row>
    <row r="274" spans="1:11" ht="148.5" x14ac:dyDescent="0.3">
      <c r="A274" t="s">
        <v>8828</v>
      </c>
      <c r="B274">
        <v>91.91</v>
      </c>
      <c r="C274">
        <v>15.82</v>
      </c>
      <c r="D274" t="s">
        <v>6</v>
      </c>
      <c r="E274" s="21">
        <v>41548</v>
      </c>
      <c r="F274" t="s">
        <v>3701</v>
      </c>
      <c r="H274" s="12" t="s">
        <v>253</v>
      </c>
      <c r="I274" t="str">
        <f t="shared" si="8"/>
        <v>'드캬더',91.91,15.82,'F',41548,'wgqsctozb'</v>
      </c>
      <c r="J274" s="17" t="s">
        <v>238</v>
      </c>
      <c r="K274" t="str">
        <f t="shared" si="9"/>
        <v>insert into Child(Child_Name,Height,Weight,Sex,Bdate,Customer_ID
) values('드캬더',91.91,15.82,'F',41548,'wgqsctozb');</v>
      </c>
    </row>
    <row r="275" spans="1:11" ht="148.5" x14ac:dyDescent="0.3">
      <c r="A275" t="s">
        <v>8829</v>
      </c>
      <c r="B275">
        <v>79.540000000000006</v>
      </c>
      <c r="C275">
        <v>16.46</v>
      </c>
      <c r="D275" t="s">
        <v>5</v>
      </c>
      <c r="E275" s="21">
        <v>41549</v>
      </c>
      <c r="F275" t="s">
        <v>3702</v>
      </c>
      <c r="H275" s="12" t="s">
        <v>253</v>
      </c>
      <c r="I275" t="str">
        <f t="shared" si="8"/>
        <v>'지머브',79.54,16.46,'M',41549,'slfupepvi'</v>
      </c>
      <c r="J275" s="17" t="s">
        <v>238</v>
      </c>
      <c r="K275" t="str">
        <f t="shared" si="9"/>
        <v>insert into Child(Child_Name,Height,Weight,Sex,Bdate,Customer_ID
) values('지머브',79.54,16.46,'M',41549,'slfupepvi');</v>
      </c>
    </row>
    <row r="276" spans="1:11" ht="148.5" x14ac:dyDescent="0.3">
      <c r="A276" t="s">
        <v>8830</v>
      </c>
      <c r="B276">
        <v>88.89</v>
      </c>
      <c r="C276">
        <v>8.02</v>
      </c>
      <c r="D276" t="s">
        <v>5</v>
      </c>
      <c r="E276" s="21">
        <v>41550</v>
      </c>
      <c r="F276" t="s">
        <v>3703</v>
      </c>
      <c r="H276" s="12" t="s">
        <v>253</v>
      </c>
      <c r="I276" t="str">
        <f t="shared" si="8"/>
        <v>'먀죠타',88.89,8.02,'M',41550,'eycjpbsdh'</v>
      </c>
      <c r="J276" s="17" t="s">
        <v>238</v>
      </c>
      <c r="K276" t="str">
        <f t="shared" si="9"/>
        <v>insert into Child(Child_Name,Height,Weight,Sex,Bdate,Customer_ID
) values('먀죠타',88.89,8.02,'M',41550,'eycjpbsdh');</v>
      </c>
    </row>
    <row r="277" spans="1:11" ht="148.5" x14ac:dyDescent="0.3">
      <c r="A277" t="s">
        <v>8831</v>
      </c>
      <c r="B277">
        <v>82.99</v>
      </c>
      <c r="C277">
        <v>13.26</v>
      </c>
      <c r="D277" t="s">
        <v>6</v>
      </c>
      <c r="E277" s="21">
        <v>41551</v>
      </c>
      <c r="F277" t="s">
        <v>3704</v>
      </c>
      <c r="H277" s="12" t="s">
        <v>253</v>
      </c>
      <c r="I277" t="str">
        <f t="shared" si="8"/>
        <v>'먀구기',82.99,13.26,'F',41551,'kuteedpqz'</v>
      </c>
      <c r="J277" s="17" t="s">
        <v>238</v>
      </c>
      <c r="K277" t="str">
        <f t="shared" si="9"/>
        <v>insert into Child(Child_Name,Height,Weight,Sex,Bdate,Customer_ID
) values('먀구기',82.99,13.26,'F',41551,'kuteedpqz');</v>
      </c>
    </row>
    <row r="278" spans="1:11" ht="148.5" x14ac:dyDescent="0.3">
      <c r="A278" t="s">
        <v>8832</v>
      </c>
      <c r="B278">
        <v>84.98</v>
      </c>
      <c r="C278">
        <v>11.32</v>
      </c>
      <c r="D278" t="s">
        <v>6</v>
      </c>
      <c r="E278" s="21">
        <v>43013</v>
      </c>
      <c r="F278" t="s">
        <v>3705</v>
      </c>
      <c r="H278" s="12" t="s">
        <v>253</v>
      </c>
      <c r="I278" t="str">
        <f t="shared" si="8"/>
        <v>'스저카',84.98,11.32,'F',43013,'aaeycainr'</v>
      </c>
      <c r="J278" s="17" t="s">
        <v>238</v>
      </c>
      <c r="K278" t="str">
        <f t="shared" si="9"/>
        <v>insert into Child(Child_Name,Height,Weight,Sex,Bdate,Customer_ID
) values('스저카',84.98,11.32,'F',43013,'aaeycainr');</v>
      </c>
    </row>
    <row r="279" spans="1:11" ht="148.5" x14ac:dyDescent="0.3">
      <c r="A279" t="s">
        <v>8833</v>
      </c>
      <c r="B279">
        <v>74.010000000000005</v>
      </c>
      <c r="C279">
        <v>10.14</v>
      </c>
      <c r="D279" t="s">
        <v>6</v>
      </c>
      <c r="E279" s="21">
        <v>41553</v>
      </c>
      <c r="F279" t="s">
        <v>3706</v>
      </c>
      <c r="H279" s="12" t="s">
        <v>253</v>
      </c>
      <c r="I279" t="str">
        <f t="shared" si="8"/>
        <v>'누로므',74.01,10.14,'F',41553,'dkekyeobl'</v>
      </c>
      <c r="J279" s="17" t="s">
        <v>238</v>
      </c>
      <c r="K279" t="str">
        <f t="shared" si="9"/>
        <v>insert into Child(Child_Name,Height,Weight,Sex,Bdate,Customer_ID
) values('누로므',74.01,10.14,'F',41553,'dkekyeobl');</v>
      </c>
    </row>
    <row r="280" spans="1:11" ht="148.5" x14ac:dyDescent="0.3">
      <c r="A280" t="s">
        <v>8834</v>
      </c>
      <c r="B280">
        <v>70.37</v>
      </c>
      <c r="C280">
        <v>8.41</v>
      </c>
      <c r="D280" t="s">
        <v>5</v>
      </c>
      <c r="E280" s="21">
        <v>41554</v>
      </c>
      <c r="F280" t="s">
        <v>3707</v>
      </c>
      <c r="H280" s="12" t="s">
        <v>253</v>
      </c>
      <c r="I280" t="str">
        <f t="shared" si="8"/>
        <v>'러묘묘',70.37,8.41,'M',41554,'sejltqdog'</v>
      </c>
      <c r="J280" s="17" t="s">
        <v>238</v>
      </c>
      <c r="K280" t="str">
        <f t="shared" si="9"/>
        <v>insert into Child(Child_Name,Height,Weight,Sex,Bdate,Customer_ID
) values('러묘묘',70.37,8.41,'M',41554,'sejltqdog');</v>
      </c>
    </row>
    <row r="281" spans="1:11" ht="148.5" x14ac:dyDescent="0.3">
      <c r="A281" t="s">
        <v>8835</v>
      </c>
      <c r="B281">
        <v>54.26</v>
      </c>
      <c r="C281">
        <v>15.96</v>
      </c>
      <c r="D281" t="s">
        <v>5</v>
      </c>
      <c r="E281" s="21">
        <v>41555</v>
      </c>
      <c r="F281" t="s">
        <v>3708</v>
      </c>
      <c r="H281" s="12" t="s">
        <v>253</v>
      </c>
      <c r="I281" t="str">
        <f t="shared" si="8"/>
        <v>'부야겨',54.26,15.96,'M',41555,'gtqfwgcpy'</v>
      </c>
      <c r="J281" s="17" t="s">
        <v>238</v>
      </c>
      <c r="K281" t="str">
        <f t="shared" si="9"/>
        <v>insert into Child(Child_Name,Height,Weight,Sex,Bdate,Customer_ID
) values('부야겨',54.26,15.96,'M',41555,'gtqfwgcpy');</v>
      </c>
    </row>
    <row r="282" spans="1:11" ht="148.5" x14ac:dyDescent="0.3">
      <c r="A282" t="s">
        <v>8836</v>
      </c>
      <c r="B282">
        <v>98.54</v>
      </c>
      <c r="C282">
        <v>15.59</v>
      </c>
      <c r="D282" t="s">
        <v>5</v>
      </c>
      <c r="E282" s="21">
        <v>41556</v>
      </c>
      <c r="F282" t="s">
        <v>3709</v>
      </c>
      <c r="H282" s="12" t="s">
        <v>253</v>
      </c>
      <c r="I282" t="str">
        <f t="shared" si="8"/>
        <v>'므처처',98.54,15.59,'M',41556,'elgvtjexd'</v>
      </c>
      <c r="J282" s="17" t="s">
        <v>238</v>
      </c>
      <c r="K282" t="str">
        <f t="shared" si="9"/>
        <v>insert into Child(Child_Name,Height,Weight,Sex,Bdate,Customer_ID
) values('므처처',98.54,15.59,'M',41556,'elgvtjexd');</v>
      </c>
    </row>
    <row r="283" spans="1:11" ht="148.5" x14ac:dyDescent="0.3">
      <c r="A283" t="s">
        <v>8837</v>
      </c>
      <c r="B283">
        <v>59.25</v>
      </c>
      <c r="C283">
        <v>16.62</v>
      </c>
      <c r="D283" t="s">
        <v>5</v>
      </c>
      <c r="E283" s="21">
        <v>41557</v>
      </c>
      <c r="F283" t="s">
        <v>3710</v>
      </c>
      <c r="H283" s="12" t="s">
        <v>253</v>
      </c>
      <c r="I283" t="str">
        <f t="shared" si="8"/>
        <v>'니셔쿄',59.25,16.62,'M',41557,'wajaqnhil'</v>
      </c>
      <c r="J283" s="17" t="s">
        <v>238</v>
      </c>
      <c r="K283" t="str">
        <f t="shared" si="9"/>
        <v>insert into Child(Child_Name,Height,Weight,Sex,Bdate,Customer_ID
) values('니셔쿄',59.25,16.62,'M',41557,'wajaqnhil');</v>
      </c>
    </row>
    <row r="284" spans="1:11" ht="148.5" x14ac:dyDescent="0.3">
      <c r="A284" t="s">
        <v>8838</v>
      </c>
      <c r="B284">
        <v>95.8</v>
      </c>
      <c r="C284">
        <v>5.77</v>
      </c>
      <c r="D284" t="s">
        <v>5</v>
      </c>
      <c r="E284" s="21">
        <v>41558</v>
      </c>
      <c r="F284" t="s">
        <v>3711</v>
      </c>
      <c r="H284" s="12" t="s">
        <v>253</v>
      </c>
      <c r="I284" t="str">
        <f t="shared" si="8"/>
        <v>'툐키비',95.8,5.77,'M',41558,'dejnbpumk'</v>
      </c>
      <c r="J284" s="17" t="s">
        <v>238</v>
      </c>
      <c r="K284" t="str">
        <f t="shared" si="9"/>
        <v>insert into Child(Child_Name,Height,Weight,Sex,Bdate,Customer_ID
) values('툐키비',95.8,5.77,'M',41558,'dejnbpumk');</v>
      </c>
    </row>
    <row r="285" spans="1:11" ht="148.5" x14ac:dyDescent="0.3">
      <c r="A285" t="s">
        <v>8839</v>
      </c>
      <c r="B285">
        <v>99.37</v>
      </c>
      <c r="C285">
        <v>7.5</v>
      </c>
      <c r="D285" t="s">
        <v>6</v>
      </c>
      <c r="E285" s="21">
        <v>41559</v>
      </c>
      <c r="F285" t="s">
        <v>3712</v>
      </c>
      <c r="H285" s="12" t="s">
        <v>253</v>
      </c>
      <c r="I285" t="str">
        <f t="shared" si="8"/>
        <v>'타더퓨',99.37,7.5,'F',41559,'tnhdefxup'</v>
      </c>
      <c r="J285" s="17" t="s">
        <v>238</v>
      </c>
      <c r="K285" t="str">
        <f t="shared" si="9"/>
        <v>insert into Child(Child_Name,Height,Weight,Sex,Bdate,Customer_ID
) values('타더퓨',99.37,7.5,'F',41559,'tnhdefxup');</v>
      </c>
    </row>
    <row r="286" spans="1:11" ht="148.5" x14ac:dyDescent="0.3">
      <c r="A286" t="s">
        <v>8840</v>
      </c>
      <c r="B286">
        <v>73.41</v>
      </c>
      <c r="C286">
        <v>16.329999999999998</v>
      </c>
      <c r="D286" t="s">
        <v>5</v>
      </c>
      <c r="E286" s="21">
        <v>41560</v>
      </c>
      <c r="F286" t="s">
        <v>3713</v>
      </c>
      <c r="H286" s="12" t="s">
        <v>253</v>
      </c>
      <c r="I286" t="str">
        <f t="shared" si="8"/>
        <v>'후드루',73.41,16.33,'M',41560,'bpcakezie'</v>
      </c>
      <c r="J286" s="17" t="s">
        <v>238</v>
      </c>
      <c r="K286" t="str">
        <f t="shared" si="9"/>
        <v>insert into Child(Child_Name,Height,Weight,Sex,Bdate,Customer_ID
) values('후드루',73.41,16.33,'M',41560,'bpcakezie');</v>
      </c>
    </row>
    <row r="287" spans="1:11" ht="148.5" x14ac:dyDescent="0.3">
      <c r="A287" t="s">
        <v>8841</v>
      </c>
      <c r="B287">
        <v>81.239999999999995</v>
      </c>
      <c r="C287">
        <v>12.97</v>
      </c>
      <c r="D287" t="s">
        <v>6</v>
      </c>
      <c r="E287" s="21">
        <v>41561</v>
      </c>
      <c r="F287" t="s">
        <v>3714</v>
      </c>
      <c r="H287" s="12" t="s">
        <v>253</v>
      </c>
      <c r="I287" t="str">
        <f t="shared" si="8"/>
        <v>'러켜규',81.24,12.97,'F',41561,'kvzfufale'</v>
      </c>
      <c r="J287" s="17" t="s">
        <v>238</v>
      </c>
      <c r="K287" t="str">
        <f t="shared" si="9"/>
        <v>insert into Child(Child_Name,Height,Weight,Sex,Bdate,Customer_ID
) values('러켜규',81.24,12.97,'F',41561,'kvzfufale');</v>
      </c>
    </row>
    <row r="288" spans="1:11" ht="148.5" x14ac:dyDescent="0.3">
      <c r="A288" t="s">
        <v>8842</v>
      </c>
      <c r="B288">
        <v>68.53</v>
      </c>
      <c r="C288">
        <v>12.79</v>
      </c>
      <c r="D288" t="s">
        <v>5</v>
      </c>
      <c r="E288" s="21">
        <v>41562</v>
      </c>
      <c r="F288" t="s">
        <v>3715</v>
      </c>
      <c r="H288" s="12" t="s">
        <v>253</v>
      </c>
      <c r="I288" t="str">
        <f t="shared" si="8"/>
        <v>'그수이',68.53,12.79,'M',41562,'xmrtpblik'</v>
      </c>
      <c r="J288" s="17" t="s">
        <v>238</v>
      </c>
      <c r="K288" t="str">
        <f t="shared" si="9"/>
        <v>insert into Child(Child_Name,Height,Weight,Sex,Bdate,Customer_ID
) values('그수이',68.53,12.79,'M',41562,'xmrtpblik');</v>
      </c>
    </row>
    <row r="289" spans="1:11" ht="148.5" x14ac:dyDescent="0.3">
      <c r="A289" t="s">
        <v>8843</v>
      </c>
      <c r="B289">
        <v>95.32</v>
      </c>
      <c r="C289">
        <v>8.66</v>
      </c>
      <c r="D289" t="s">
        <v>5</v>
      </c>
      <c r="E289" s="21">
        <v>41563</v>
      </c>
      <c r="F289" t="s">
        <v>3716</v>
      </c>
      <c r="H289" s="12" t="s">
        <v>253</v>
      </c>
      <c r="I289" t="str">
        <f t="shared" si="8"/>
        <v>'히자파',95.32,8.66,'M',41563,'bffssoqmm'</v>
      </c>
      <c r="J289" s="17" t="s">
        <v>238</v>
      </c>
      <c r="K289" t="str">
        <f t="shared" si="9"/>
        <v>insert into Child(Child_Name,Height,Weight,Sex,Bdate,Customer_ID
) values('히자파',95.32,8.66,'M',41563,'bffssoqmm');</v>
      </c>
    </row>
    <row r="290" spans="1:11" ht="148.5" x14ac:dyDescent="0.3">
      <c r="A290" t="s">
        <v>8844</v>
      </c>
      <c r="B290">
        <v>70.400000000000006</v>
      </c>
      <c r="C290">
        <v>8.14</v>
      </c>
      <c r="D290" t="s">
        <v>5</v>
      </c>
      <c r="E290" s="21">
        <v>41564</v>
      </c>
      <c r="F290" t="s">
        <v>3717</v>
      </c>
      <c r="H290" s="12" t="s">
        <v>253</v>
      </c>
      <c r="I290" t="str">
        <f t="shared" si="8"/>
        <v>'므느후',70.4,8.14,'M',41564,'bwvkcnsxb'</v>
      </c>
      <c r="J290" s="17" t="s">
        <v>238</v>
      </c>
      <c r="K290" t="str">
        <f t="shared" si="9"/>
        <v>insert into Child(Child_Name,Height,Weight,Sex,Bdate,Customer_ID
) values('므느후',70.4,8.14,'M',41564,'bwvkcnsxb');</v>
      </c>
    </row>
    <row r="291" spans="1:11" ht="148.5" x14ac:dyDescent="0.3">
      <c r="A291" t="s">
        <v>8845</v>
      </c>
      <c r="B291">
        <v>75.05</v>
      </c>
      <c r="C291">
        <v>13.77</v>
      </c>
      <c r="D291" t="s">
        <v>5</v>
      </c>
      <c r="E291" s="21">
        <v>41565</v>
      </c>
      <c r="F291" t="s">
        <v>3718</v>
      </c>
      <c r="H291" s="12" t="s">
        <v>253</v>
      </c>
      <c r="I291" t="str">
        <f t="shared" si="8"/>
        <v>'코먀샤',75.05,13.77,'M',41565,'pexkrgqpn'</v>
      </c>
      <c r="J291" s="17" t="s">
        <v>238</v>
      </c>
      <c r="K291" t="str">
        <f t="shared" si="9"/>
        <v>insert into Child(Child_Name,Height,Weight,Sex,Bdate,Customer_ID
) values('코먀샤',75.05,13.77,'M',41565,'pexkrgqpn');</v>
      </c>
    </row>
    <row r="292" spans="1:11" ht="148.5" x14ac:dyDescent="0.3">
      <c r="A292" t="s">
        <v>8846</v>
      </c>
      <c r="B292">
        <v>92.45</v>
      </c>
      <c r="C292">
        <v>14.06</v>
      </c>
      <c r="D292" t="s">
        <v>6</v>
      </c>
      <c r="E292" s="21">
        <v>41566</v>
      </c>
      <c r="F292" t="s">
        <v>3719</v>
      </c>
      <c r="H292" s="12" t="s">
        <v>253</v>
      </c>
      <c r="I292" t="str">
        <f t="shared" si="8"/>
        <v>'투허추',92.45,14.06,'F',41566,'wedtmsjnk'</v>
      </c>
      <c r="J292" s="17" t="s">
        <v>238</v>
      </c>
      <c r="K292" t="str">
        <f t="shared" si="9"/>
        <v>insert into Child(Child_Name,Height,Weight,Sex,Bdate,Customer_ID
) values('투허추',92.45,14.06,'F',41566,'wedtmsjnk');</v>
      </c>
    </row>
    <row r="293" spans="1:11" ht="148.5" x14ac:dyDescent="0.3">
      <c r="A293" t="s">
        <v>8847</v>
      </c>
      <c r="B293">
        <v>57.28</v>
      </c>
      <c r="C293">
        <v>12.1</v>
      </c>
      <c r="D293" t="s">
        <v>6</v>
      </c>
      <c r="E293" s="21">
        <v>41567</v>
      </c>
      <c r="F293" t="s">
        <v>3720</v>
      </c>
      <c r="H293" s="12" t="s">
        <v>253</v>
      </c>
      <c r="I293" t="str">
        <f t="shared" si="8"/>
        <v>'차퍄기',57.28,12.1,'F',41567,'xweicfzkl'</v>
      </c>
      <c r="J293" s="17" t="s">
        <v>238</v>
      </c>
      <c r="K293" t="str">
        <f t="shared" si="9"/>
        <v>insert into Child(Child_Name,Height,Weight,Sex,Bdate,Customer_ID
) values('차퍄기',57.28,12.1,'F',41567,'xweicfzkl');</v>
      </c>
    </row>
    <row r="294" spans="1:11" ht="148.5" x14ac:dyDescent="0.3">
      <c r="A294" t="s">
        <v>8848</v>
      </c>
      <c r="B294">
        <v>76.98</v>
      </c>
      <c r="C294">
        <v>12.81</v>
      </c>
      <c r="D294" t="s">
        <v>5</v>
      </c>
      <c r="E294" s="21">
        <v>41568</v>
      </c>
      <c r="F294" t="s">
        <v>3721</v>
      </c>
      <c r="H294" s="12" t="s">
        <v>253</v>
      </c>
      <c r="I294" t="str">
        <f t="shared" si="8"/>
        <v>'뵤먀드',76.98,12.81,'M',41568,'vcldzthtq'</v>
      </c>
      <c r="J294" s="17" t="s">
        <v>238</v>
      </c>
      <c r="K294" t="str">
        <f t="shared" si="9"/>
        <v>insert into Child(Child_Name,Height,Weight,Sex,Bdate,Customer_ID
) values('뵤먀드',76.98,12.81,'M',41568,'vcldzthtq');</v>
      </c>
    </row>
    <row r="295" spans="1:11" ht="148.5" x14ac:dyDescent="0.3">
      <c r="A295" t="s">
        <v>8849</v>
      </c>
      <c r="B295">
        <v>96.51</v>
      </c>
      <c r="C295">
        <v>5.13</v>
      </c>
      <c r="D295" t="s">
        <v>6</v>
      </c>
      <c r="E295" s="21">
        <v>41569</v>
      </c>
      <c r="F295" t="s">
        <v>3722</v>
      </c>
      <c r="H295" s="12" t="s">
        <v>253</v>
      </c>
      <c r="I295" t="str">
        <f t="shared" si="8"/>
        <v>'구비묘',96.51,5.13,'F',41569,'dpoenftct'</v>
      </c>
      <c r="J295" s="17" t="s">
        <v>238</v>
      </c>
      <c r="K295" t="str">
        <f t="shared" si="9"/>
        <v>insert into Child(Child_Name,Height,Weight,Sex,Bdate,Customer_ID
) values('구비묘',96.51,5.13,'F',41569,'dpoenftct');</v>
      </c>
    </row>
    <row r="296" spans="1:11" ht="148.5" x14ac:dyDescent="0.3">
      <c r="A296" t="s">
        <v>8850</v>
      </c>
      <c r="B296">
        <v>60.91</v>
      </c>
      <c r="C296">
        <v>10.4</v>
      </c>
      <c r="D296" t="s">
        <v>6</v>
      </c>
      <c r="E296" s="21">
        <v>41570</v>
      </c>
      <c r="F296" t="s">
        <v>3723</v>
      </c>
      <c r="H296" s="12" t="s">
        <v>253</v>
      </c>
      <c r="I296" t="str">
        <f t="shared" si="8"/>
        <v>'챠듀느',60.91,10.4,'F',41570,'dsilwtlja'</v>
      </c>
      <c r="J296" s="17" t="s">
        <v>238</v>
      </c>
      <c r="K296" t="str">
        <f t="shared" si="9"/>
        <v>insert into Child(Child_Name,Height,Weight,Sex,Bdate,Customer_ID
) values('챠듀느',60.91,10.4,'F',41570,'dsilwtlja');</v>
      </c>
    </row>
    <row r="297" spans="1:11" ht="148.5" x14ac:dyDescent="0.3">
      <c r="A297" t="s">
        <v>8851</v>
      </c>
      <c r="B297">
        <v>58.53</v>
      </c>
      <c r="C297">
        <v>11.93</v>
      </c>
      <c r="D297" t="s">
        <v>5</v>
      </c>
      <c r="E297" s="21">
        <v>41571</v>
      </c>
      <c r="F297" t="s">
        <v>3724</v>
      </c>
      <c r="H297" s="12" t="s">
        <v>253</v>
      </c>
      <c r="I297" t="str">
        <f t="shared" si="8"/>
        <v>'묘요쳐',58.53,11.93,'M',41571,'chkzrncca'</v>
      </c>
      <c r="J297" s="17" t="s">
        <v>238</v>
      </c>
      <c r="K297" t="str">
        <f t="shared" si="9"/>
        <v>insert into Child(Child_Name,Height,Weight,Sex,Bdate,Customer_ID
) values('묘요쳐',58.53,11.93,'M',41571,'chkzrncca');</v>
      </c>
    </row>
    <row r="298" spans="1:11" ht="148.5" x14ac:dyDescent="0.3">
      <c r="A298" t="s">
        <v>8852</v>
      </c>
      <c r="B298">
        <v>70.33</v>
      </c>
      <c r="C298">
        <v>11.31</v>
      </c>
      <c r="D298" t="s">
        <v>6</v>
      </c>
      <c r="E298" s="21">
        <v>41572</v>
      </c>
      <c r="F298" t="s">
        <v>3725</v>
      </c>
      <c r="H298" s="12" t="s">
        <v>253</v>
      </c>
      <c r="I298" t="str">
        <f t="shared" si="8"/>
        <v>'추우효',70.33,11.31,'F',41572,'ngysideys'</v>
      </c>
      <c r="J298" s="17" t="s">
        <v>238</v>
      </c>
      <c r="K298" t="str">
        <f t="shared" si="9"/>
        <v>insert into Child(Child_Name,Height,Weight,Sex,Bdate,Customer_ID
) values('추우효',70.33,11.31,'F',41572,'ngysideys');</v>
      </c>
    </row>
    <row r="299" spans="1:11" ht="148.5" x14ac:dyDescent="0.3">
      <c r="A299" t="s">
        <v>8853</v>
      </c>
      <c r="B299">
        <v>70.47</v>
      </c>
      <c r="C299">
        <v>9.58</v>
      </c>
      <c r="D299" t="s">
        <v>5</v>
      </c>
      <c r="E299" s="21">
        <v>41573</v>
      </c>
      <c r="F299" t="s">
        <v>3726</v>
      </c>
      <c r="H299" s="12" t="s">
        <v>253</v>
      </c>
      <c r="I299" t="str">
        <f t="shared" si="8"/>
        <v>'규시미',70.47,9.58,'M',41573,'czeqwgnsv'</v>
      </c>
      <c r="J299" s="17" t="s">
        <v>238</v>
      </c>
      <c r="K299" t="str">
        <f t="shared" si="9"/>
        <v>insert into Child(Child_Name,Height,Weight,Sex,Bdate,Customer_ID
) values('규시미',70.47,9.58,'M',41573,'czeqwgnsv');</v>
      </c>
    </row>
    <row r="300" spans="1:11" ht="148.5" x14ac:dyDescent="0.3">
      <c r="A300" t="s">
        <v>8854</v>
      </c>
      <c r="B300">
        <v>51.67</v>
      </c>
      <c r="C300">
        <v>6.89</v>
      </c>
      <c r="D300" t="s">
        <v>5</v>
      </c>
      <c r="E300" s="21">
        <v>41574</v>
      </c>
      <c r="F300" t="s">
        <v>3727</v>
      </c>
      <c r="H300" s="12" t="s">
        <v>253</v>
      </c>
      <c r="I300" t="str">
        <f t="shared" si="8"/>
        <v>'저저구',51.67,6.89,'M',41574,'vsidmmgyw'</v>
      </c>
      <c r="J300" s="17" t="s">
        <v>238</v>
      </c>
      <c r="K300" t="str">
        <f t="shared" si="9"/>
        <v>insert into Child(Child_Name,Height,Weight,Sex,Bdate,Customer_ID
) values('저저구',51.67,6.89,'M',41574,'vsidmmgyw');</v>
      </c>
    </row>
    <row r="301" spans="1:11" ht="148.5" x14ac:dyDescent="0.3">
      <c r="A301" t="s">
        <v>8855</v>
      </c>
      <c r="B301">
        <v>92.27</v>
      </c>
      <c r="C301">
        <v>13.31</v>
      </c>
      <c r="D301" t="s">
        <v>6</v>
      </c>
      <c r="E301" s="21">
        <v>41575</v>
      </c>
      <c r="F301" t="s">
        <v>3728</v>
      </c>
      <c r="H301" s="12" t="s">
        <v>253</v>
      </c>
      <c r="I301" t="str">
        <f t="shared" si="8"/>
        <v>'햐나쿠',92.27,13.31,'F',41575,'zkydjlgtb'</v>
      </c>
      <c r="J301" s="17" t="s">
        <v>238</v>
      </c>
      <c r="K301" t="str">
        <f t="shared" si="9"/>
        <v>insert into Child(Child_Name,Height,Weight,Sex,Bdate,Customer_ID
) values('햐나쿠',92.27,13.31,'F',41575,'zkydjlgtb');</v>
      </c>
    </row>
    <row r="302" spans="1:11" ht="148.5" x14ac:dyDescent="0.3">
      <c r="A302" t="s">
        <v>8856</v>
      </c>
      <c r="B302">
        <v>66.5</v>
      </c>
      <c r="C302">
        <v>7.96</v>
      </c>
      <c r="D302" t="s">
        <v>5</v>
      </c>
      <c r="E302" s="21">
        <v>41576</v>
      </c>
      <c r="F302" t="s">
        <v>3729</v>
      </c>
      <c r="H302" s="12" t="s">
        <v>253</v>
      </c>
      <c r="I302" t="str">
        <f t="shared" si="8"/>
        <v>'쵸표햐',66.5,7.96,'M',41576,'xxakmavhn'</v>
      </c>
      <c r="J302" s="17" t="s">
        <v>238</v>
      </c>
      <c r="K302" t="str">
        <f t="shared" si="9"/>
        <v>insert into Child(Child_Name,Height,Weight,Sex,Bdate,Customer_ID
) values('쵸표햐',66.5,7.96,'M',41576,'xxakmavhn');</v>
      </c>
    </row>
    <row r="303" spans="1:11" ht="148.5" x14ac:dyDescent="0.3">
      <c r="A303" t="s">
        <v>8857</v>
      </c>
      <c r="B303">
        <v>66.599999999999994</v>
      </c>
      <c r="C303">
        <v>14.71</v>
      </c>
      <c r="D303" t="s">
        <v>6</v>
      </c>
      <c r="E303" s="21">
        <v>41577</v>
      </c>
      <c r="F303" t="s">
        <v>3730</v>
      </c>
      <c r="H303" s="12" t="s">
        <v>253</v>
      </c>
      <c r="I303" t="str">
        <f t="shared" si="8"/>
        <v>'므루듀',66.6,14.71,'F',41577,'utphzfvbw'</v>
      </c>
      <c r="J303" s="17" t="s">
        <v>238</v>
      </c>
      <c r="K303" t="str">
        <f t="shared" si="9"/>
        <v>insert into Child(Child_Name,Height,Weight,Sex,Bdate,Customer_ID
) values('므루듀',66.6,14.71,'F',41577,'utphzfvbw');</v>
      </c>
    </row>
    <row r="304" spans="1:11" ht="148.5" x14ac:dyDescent="0.3">
      <c r="A304" t="s">
        <v>8858</v>
      </c>
      <c r="B304">
        <v>90.99</v>
      </c>
      <c r="C304">
        <v>14.2</v>
      </c>
      <c r="D304" t="s">
        <v>5</v>
      </c>
      <c r="E304" s="21">
        <v>41578</v>
      </c>
      <c r="F304" t="s">
        <v>3731</v>
      </c>
      <c r="H304" s="12" t="s">
        <v>253</v>
      </c>
      <c r="I304" t="str">
        <f t="shared" si="8"/>
        <v>'하됴나',90.99,14.2,'M',41578,'enzkwfonc'</v>
      </c>
      <c r="J304" s="17" t="s">
        <v>238</v>
      </c>
      <c r="K304" t="str">
        <f t="shared" si="9"/>
        <v>insert into Child(Child_Name,Height,Weight,Sex,Bdate,Customer_ID
) values('하됴나',90.99,14.2,'M',41578,'enzkwfonc');</v>
      </c>
    </row>
    <row r="305" spans="1:11" ht="148.5" x14ac:dyDescent="0.3">
      <c r="A305" t="s">
        <v>8859</v>
      </c>
      <c r="B305">
        <v>74.39</v>
      </c>
      <c r="C305">
        <v>16.37</v>
      </c>
      <c r="D305" t="s">
        <v>6</v>
      </c>
      <c r="E305" s="21">
        <v>41579</v>
      </c>
      <c r="F305" t="s">
        <v>3732</v>
      </c>
      <c r="H305" s="12" t="s">
        <v>253</v>
      </c>
      <c r="I305" t="str">
        <f t="shared" si="8"/>
        <v>'교며아',74.39,16.37,'F',41579,'kytgywquy'</v>
      </c>
      <c r="J305" s="17" t="s">
        <v>238</v>
      </c>
      <c r="K305" t="str">
        <f t="shared" si="9"/>
        <v>insert into Child(Child_Name,Height,Weight,Sex,Bdate,Customer_ID
) values('교며아',74.39,16.37,'F',41579,'kytgywquy');</v>
      </c>
    </row>
    <row r="306" spans="1:11" ht="148.5" x14ac:dyDescent="0.3">
      <c r="A306" t="s">
        <v>8860</v>
      </c>
      <c r="B306">
        <v>92.31</v>
      </c>
      <c r="C306">
        <v>11.03</v>
      </c>
      <c r="D306" t="s">
        <v>6</v>
      </c>
      <c r="E306" s="21">
        <v>41580</v>
      </c>
      <c r="F306" t="s">
        <v>3733</v>
      </c>
      <c r="H306" s="12" t="s">
        <v>253</v>
      </c>
      <c r="I306" t="str">
        <f t="shared" si="8"/>
        <v>'그버가',92.31,11.03,'F',41580,'nmfqchznb'</v>
      </c>
      <c r="J306" s="17" t="s">
        <v>238</v>
      </c>
      <c r="K306" t="str">
        <f t="shared" si="9"/>
        <v>insert into Child(Child_Name,Height,Weight,Sex,Bdate,Customer_ID
) values('그버가',92.31,11.03,'F',41580,'nmfqchznb');</v>
      </c>
    </row>
    <row r="307" spans="1:11" ht="148.5" x14ac:dyDescent="0.3">
      <c r="A307" t="s">
        <v>8861</v>
      </c>
      <c r="B307">
        <v>50.41</v>
      </c>
      <c r="C307">
        <v>6.04</v>
      </c>
      <c r="D307" t="s">
        <v>5</v>
      </c>
      <c r="E307" s="21">
        <v>41581</v>
      </c>
      <c r="F307" t="s">
        <v>3734</v>
      </c>
      <c r="H307" s="12" t="s">
        <v>253</v>
      </c>
      <c r="I307" t="str">
        <f t="shared" si="8"/>
        <v>'펴추터',50.41,6.04,'M',41581,'gvkfkvwob'</v>
      </c>
      <c r="J307" s="17" t="s">
        <v>238</v>
      </c>
      <c r="K307" t="str">
        <f t="shared" si="9"/>
        <v>insert into Child(Child_Name,Height,Weight,Sex,Bdate,Customer_ID
) values('펴추터',50.41,6.04,'M',41581,'gvkfkvwob');</v>
      </c>
    </row>
    <row r="308" spans="1:11" ht="148.5" x14ac:dyDescent="0.3">
      <c r="A308" t="s">
        <v>8862</v>
      </c>
      <c r="B308">
        <v>96.92</v>
      </c>
      <c r="C308">
        <v>5.86</v>
      </c>
      <c r="D308" t="s">
        <v>5</v>
      </c>
      <c r="E308" s="21">
        <v>41582</v>
      </c>
      <c r="F308" t="s">
        <v>3735</v>
      </c>
      <c r="H308" s="12" t="s">
        <v>253</v>
      </c>
      <c r="I308" t="str">
        <f t="shared" si="8"/>
        <v>'야르츠',96.92,5.86,'M',41582,'bcubdgmio'</v>
      </c>
      <c r="J308" s="17" t="s">
        <v>238</v>
      </c>
      <c r="K308" t="str">
        <f t="shared" si="9"/>
        <v>insert into Child(Child_Name,Height,Weight,Sex,Bdate,Customer_ID
) values('야르츠',96.92,5.86,'M',41582,'bcubdgmio');</v>
      </c>
    </row>
    <row r="309" spans="1:11" ht="148.5" x14ac:dyDescent="0.3">
      <c r="A309" t="s">
        <v>8863</v>
      </c>
      <c r="B309">
        <v>79.22</v>
      </c>
      <c r="C309">
        <v>12.05</v>
      </c>
      <c r="D309" t="s">
        <v>6</v>
      </c>
      <c r="E309" s="21">
        <v>41583</v>
      </c>
      <c r="F309" t="s">
        <v>3736</v>
      </c>
      <c r="H309" s="12" t="s">
        <v>253</v>
      </c>
      <c r="I309" t="str">
        <f t="shared" si="8"/>
        <v>'퍼퓨트',79.22,12.05,'F',41583,'wvgkhhuht'</v>
      </c>
      <c r="J309" s="17" t="s">
        <v>238</v>
      </c>
      <c r="K309" t="str">
        <f t="shared" si="9"/>
        <v>insert into Child(Child_Name,Height,Weight,Sex,Bdate,Customer_ID
) values('퍼퓨트',79.22,12.05,'F',41583,'wvgkhhuht');</v>
      </c>
    </row>
    <row r="310" spans="1:11" ht="148.5" x14ac:dyDescent="0.3">
      <c r="A310" t="s">
        <v>8864</v>
      </c>
      <c r="B310">
        <v>70.89</v>
      </c>
      <c r="C310">
        <v>13.53</v>
      </c>
      <c r="D310" t="s">
        <v>6</v>
      </c>
      <c r="E310" s="21">
        <v>43045</v>
      </c>
      <c r="F310" t="s">
        <v>3737</v>
      </c>
      <c r="H310" s="12" t="s">
        <v>253</v>
      </c>
      <c r="I310" t="str">
        <f t="shared" si="8"/>
        <v>'죠파툐',70.89,13.53,'F',43045,'annbfnaof'</v>
      </c>
      <c r="J310" s="17" t="s">
        <v>238</v>
      </c>
      <c r="K310" t="str">
        <f t="shared" si="9"/>
        <v>insert into Child(Child_Name,Height,Weight,Sex,Bdate,Customer_ID
) values('죠파툐',70.89,13.53,'F',43045,'annbfnaof');</v>
      </c>
    </row>
    <row r="311" spans="1:11" ht="148.5" x14ac:dyDescent="0.3">
      <c r="A311" t="s">
        <v>8865</v>
      </c>
      <c r="B311">
        <v>67.2</v>
      </c>
      <c r="C311">
        <v>6.12</v>
      </c>
      <c r="D311" t="s">
        <v>6</v>
      </c>
      <c r="E311" s="21">
        <v>41585</v>
      </c>
      <c r="F311" t="s">
        <v>3738</v>
      </c>
      <c r="H311" s="12" t="s">
        <v>253</v>
      </c>
      <c r="I311" t="str">
        <f t="shared" si="8"/>
        <v>'쇼터류',67.2,6.12,'F',41585,'rzzdgmnhk'</v>
      </c>
      <c r="J311" s="17" t="s">
        <v>238</v>
      </c>
      <c r="K311" t="str">
        <f t="shared" si="9"/>
        <v>insert into Child(Child_Name,Height,Weight,Sex,Bdate,Customer_ID
) values('쇼터류',67.2,6.12,'F',41585,'rzzdgmnhk');</v>
      </c>
    </row>
    <row r="312" spans="1:11" ht="148.5" x14ac:dyDescent="0.3">
      <c r="A312" t="s">
        <v>8866</v>
      </c>
      <c r="B312">
        <v>56.09</v>
      </c>
      <c r="C312">
        <v>14.7</v>
      </c>
      <c r="D312" t="s">
        <v>5</v>
      </c>
      <c r="E312" s="21">
        <v>42682</v>
      </c>
      <c r="F312" t="s">
        <v>3739</v>
      </c>
      <c r="H312" s="12" t="s">
        <v>253</v>
      </c>
      <c r="I312" t="str">
        <f t="shared" si="8"/>
        <v>'듀뉴무',56.09,14.7,'M',42682,'axhrbzmfa'</v>
      </c>
      <c r="J312" s="17" t="s">
        <v>238</v>
      </c>
      <c r="K312" t="str">
        <f t="shared" si="9"/>
        <v>insert into Child(Child_Name,Height,Weight,Sex,Bdate,Customer_ID
) values('듀뉴무',56.09,14.7,'M',42682,'axhrbzmfa');</v>
      </c>
    </row>
    <row r="313" spans="1:11" ht="148.5" x14ac:dyDescent="0.3">
      <c r="A313" t="s">
        <v>8867</v>
      </c>
      <c r="B313">
        <v>97.95</v>
      </c>
      <c r="C313">
        <v>7.21</v>
      </c>
      <c r="D313" t="s">
        <v>5</v>
      </c>
      <c r="E313" s="21">
        <v>41587</v>
      </c>
      <c r="F313" t="s">
        <v>3740</v>
      </c>
      <c r="H313" s="12" t="s">
        <v>253</v>
      </c>
      <c r="I313" t="str">
        <f t="shared" si="8"/>
        <v>'보느버',97.95,7.21,'M',41587,'gcwdpbyos'</v>
      </c>
      <c r="J313" s="17" t="s">
        <v>238</v>
      </c>
      <c r="K313" t="str">
        <f t="shared" si="9"/>
        <v>insert into Child(Child_Name,Height,Weight,Sex,Bdate,Customer_ID
) values('보느버',97.95,7.21,'M',41587,'gcwdpbyos');</v>
      </c>
    </row>
    <row r="314" spans="1:11" ht="148.5" x14ac:dyDescent="0.3">
      <c r="A314" t="s">
        <v>8868</v>
      </c>
      <c r="B314">
        <v>82.58</v>
      </c>
      <c r="C314">
        <v>7.29</v>
      </c>
      <c r="D314" t="s">
        <v>5</v>
      </c>
      <c r="E314" s="21">
        <v>41588</v>
      </c>
      <c r="F314" t="s">
        <v>3741</v>
      </c>
      <c r="H314" s="12" t="s">
        <v>253</v>
      </c>
      <c r="I314" t="str">
        <f t="shared" si="8"/>
        <v>'머하자',82.58,7.29,'M',41588,'ygwlmqoxf'</v>
      </c>
      <c r="J314" s="17" t="s">
        <v>238</v>
      </c>
      <c r="K314" t="str">
        <f t="shared" si="9"/>
        <v>insert into Child(Child_Name,Height,Weight,Sex,Bdate,Customer_ID
) values('머하자',82.58,7.29,'M',41588,'ygwlmqoxf');</v>
      </c>
    </row>
    <row r="315" spans="1:11" ht="148.5" x14ac:dyDescent="0.3">
      <c r="A315" t="s">
        <v>8869</v>
      </c>
      <c r="B315">
        <v>66.56</v>
      </c>
      <c r="C315">
        <v>14.86</v>
      </c>
      <c r="D315" t="s">
        <v>5</v>
      </c>
      <c r="E315" s="21">
        <v>41589</v>
      </c>
      <c r="F315" t="s">
        <v>3742</v>
      </c>
      <c r="H315" s="12" t="s">
        <v>253</v>
      </c>
      <c r="I315" t="str">
        <f t="shared" si="8"/>
        <v>'푸비구',66.56,14.86,'M',41589,'oxcdzzqwk'</v>
      </c>
      <c r="J315" s="17" t="s">
        <v>238</v>
      </c>
      <c r="K315" t="str">
        <f t="shared" si="9"/>
        <v>insert into Child(Child_Name,Height,Weight,Sex,Bdate,Customer_ID
) values('푸비구',66.56,14.86,'M',41589,'oxcdzzqwk');</v>
      </c>
    </row>
    <row r="316" spans="1:11" ht="148.5" x14ac:dyDescent="0.3">
      <c r="A316" t="s">
        <v>8870</v>
      </c>
      <c r="B316">
        <v>57.22</v>
      </c>
      <c r="C316">
        <v>7.43</v>
      </c>
      <c r="D316" t="s">
        <v>5</v>
      </c>
      <c r="E316" s="21">
        <v>41590</v>
      </c>
      <c r="F316" t="s">
        <v>3743</v>
      </c>
      <c r="H316" s="12" t="s">
        <v>253</v>
      </c>
      <c r="I316" t="str">
        <f t="shared" si="8"/>
        <v>'소드하',57.22,7.43,'M',41590,'thlciavgm'</v>
      </c>
      <c r="J316" s="17" t="s">
        <v>238</v>
      </c>
      <c r="K316" t="str">
        <f t="shared" si="9"/>
        <v>insert into Child(Child_Name,Height,Weight,Sex,Bdate,Customer_ID
) values('소드하',57.22,7.43,'M',41590,'thlciavgm');</v>
      </c>
    </row>
    <row r="317" spans="1:11" ht="148.5" x14ac:dyDescent="0.3">
      <c r="A317" t="s">
        <v>8871</v>
      </c>
      <c r="B317">
        <v>69.22</v>
      </c>
      <c r="C317">
        <v>11.22</v>
      </c>
      <c r="D317" t="s">
        <v>6</v>
      </c>
      <c r="E317" s="21">
        <v>41591</v>
      </c>
      <c r="F317" t="s">
        <v>3744</v>
      </c>
      <c r="H317" s="12" t="s">
        <v>253</v>
      </c>
      <c r="I317" t="str">
        <f t="shared" si="8"/>
        <v>'료너쥬',69.22,11.22,'F',41591,'habwvcnft'</v>
      </c>
      <c r="J317" s="17" t="s">
        <v>238</v>
      </c>
      <c r="K317" t="str">
        <f t="shared" si="9"/>
        <v>insert into Child(Child_Name,Height,Weight,Sex,Bdate,Customer_ID
) values('료너쥬',69.22,11.22,'F',41591,'habwvcnft');</v>
      </c>
    </row>
    <row r="318" spans="1:11" ht="148.5" x14ac:dyDescent="0.3">
      <c r="A318" t="s">
        <v>8213</v>
      </c>
      <c r="B318">
        <v>78.319999999999993</v>
      </c>
      <c r="C318">
        <v>10.66</v>
      </c>
      <c r="D318" t="s">
        <v>5</v>
      </c>
      <c r="E318" s="21">
        <v>41592</v>
      </c>
      <c r="F318" t="s">
        <v>3745</v>
      </c>
      <c r="H318" s="12" t="s">
        <v>253</v>
      </c>
      <c r="I318" t="str">
        <f t="shared" si="8"/>
        <v>'어비차',78.32,10.66,'M',41592,'jzunyyusa'</v>
      </c>
      <c r="J318" s="17" t="s">
        <v>238</v>
      </c>
      <c r="K318" t="str">
        <f t="shared" si="9"/>
        <v>insert into Child(Child_Name,Height,Weight,Sex,Bdate,Customer_ID
) values('어비차',78.32,10.66,'M',41592,'jzunyyusa');</v>
      </c>
    </row>
    <row r="319" spans="1:11" ht="148.5" x14ac:dyDescent="0.3">
      <c r="A319" t="s">
        <v>8872</v>
      </c>
      <c r="B319">
        <v>59.68</v>
      </c>
      <c r="C319">
        <v>8.08</v>
      </c>
      <c r="D319" t="s">
        <v>6</v>
      </c>
      <c r="E319" s="21">
        <v>41593</v>
      </c>
      <c r="F319" t="s">
        <v>3746</v>
      </c>
      <c r="H319" s="12" t="s">
        <v>253</v>
      </c>
      <c r="I319" t="str">
        <f t="shared" si="8"/>
        <v>'퓨이류',59.68,8.08,'F',41593,'qulzatuix'</v>
      </c>
      <c r="J319" s="17" t="s">
        <v>238</v>
      </c>
      <c r="K319" t="str">
        <f t="shared" si="9"/>
        <v>insert into Child(Child_Name,Height,Weight,Sex,Bdate,Customer_ID
) values('퓨이류',59.68,8.08,'F',41593,'qulzatuix');</v>
      </c>
    </row>
    <row r="320" spans="1:11" ht="148.5" x14ac:dyDescent="0.3">
      <c r="A320" t="s">
        <v>8873</v>
      </c>
      <c r="B320">
        <v>64.63</v>
      </c>
      <c r="C320">
        <v>12.49</v>
      </c>
      <c r="D320" t="s">
        <v>5</v>
      </c>
      <c r="E320" s="21">
        <v>41594</v>
      </c>
      <c r="F320" t="s">
        <v>3747</v>
      </c>
      <c r="H320" s="12" t="s">
        <v>253</v>
      </c>
      <c r="I320" t="str">
        <f t="shared" si="8"/>
        <v>'됴교쿠',64.63,12.49,'M',41594,'delxdqaec'</v>
      </c>
      <c r="J320" s="17" t="s">
        <v>238</v>
      </c>
      <c r="K320" t="str">
        <f t="shared" si="9"/>
        <v>insert into Child(Child_Name,Height,Weight,Sex,Bdate,Customer_ID
) values('됴교쿠',64.63,12.49,'M',41594,'delxdqaec');</v>
      </c>
    </row>
    <row r="321" spans="1:11" ht="148.5" x14ac:dyDescent="0.3">
      <c r="A321" t="s">
        <v>8874</v>
      </c>
      <c r="B321">
        <v>96.54</v>
      </c>
      <c r="C321">
        <v>15.73</v>
      </c>
      <c r="D321" t="s">
        <v>5</v>
      </c>
      <c r="E321" s="21">
        <v>41595</v>
      </c>
      <c r="F321" t="s">
        <v>3748</v>
      </c>
      <c r="H321" s="12" t="s">
        <v>253</v>
      </c>
      <c r="I321" t="str">
        <f t="shared" si="8"/>
        <v>'미챠코',96.54,15.73,'M',41595,'vqllvceyn'</v>
      </c>
      <c r="J321" s="17" t="s">
        <v>238</v>
      </c>
      <c r="K321" t="str">
        <f t="shared" si="9"/>
        <v>insert into Child(Child_Name,Height,Weight,Sex,Bdate,Customer_ID
) values('미챠코',96.54,15.73,'M',41595,'vqllvceyn');</v>
      </c>
    </row>
    <row r="322" spans="1:11" ht="148.5" x14ac:dyDescent="0.3">
      <c r="A322" t="s">
        <v>8875</v>
      </c>
      <c r="B322">
        <v>63.87</v>
      </c>
      <c r="C322">
        <v>12.79</v>
      </c>
      <c r="D322" t="s">
        <v>5</v>
      </c>
      <c r="E322" s="21">
        <v>41596</v>
      </c>
      <c r="F322" t="s">
        <v>3749</v>
      </c>
      <c r="H322" s="12" t="s">
        <v>253</v>
      </c>
      <c r="I322" t="str">
        <f t="shared" ref="I322:I385" si="10">"'"&amp;A322&amp;"',"&amp;B322&amp;","&amp;C322&amp;",'"&amp;D322&amp;"',"&amp;E322&amp;",'"&amp;F322&amp;"'"</f>
        <v>'로펴두',63.87,12.79,'M',41596,'lpxboxyyx'</v>
      </c>
      <c r="J322" s="17" t="s">
        <v>238</v>
      </c>
      <c r="K322" t="str">
        <f t="shared" ref="K322:K385" si="11">H322&amp;I322&amp;J322</f>
        <v>insert into Child(Child_Name,Height,Weight,Sex,Bdate,Customer_ID
) values('로펴두',63.87,12.79,'M',41596,'lpxboxyyx');</v>
      </c>
    </row>
    <row r="323" spans="1:11" ht="148.5" x14ac:dyDescent="0.3">
      <c r="A323" t="s">
        <v>8876</v>
      </c>
      <c r="B323">
        <v>73.67</v>
      </c>
      <c r="C323">
        <v>9.1300000000000008</v>
      </c>
      <c r="D323" t="s">
        <v>5</v>
      </c>
      <c r="E323" s="21">
        <v>41597</v>
      </c>
      <c r="F323" t="s">
        <v>3750</v>
      </c>
      <c r="H323" s="12" t="s">
        <v>253</v>
      </c>
      <c r="I323" t="str">
        <f t="shared" si="10"/>
        <v>'그묘허',73.67,9.13,'M',41597,'epbjkcotb'</v>
      </c>
      <c r="J323" s="17" t="s">
        <v>238</v>
      </c>
      <c r="K323" t="str">
        <f t="shared" si="11"/>
        <v>insert into Child(Child_Name,Height,Weight,Sex,Bdate,Customer_ID
) values('그묘허',73.67,9.13,'M',41597,'epbjkcotb');</v>
      </c>
    </row>
    <row r="324" spans="1:11" ht="148.5" x14ac:dyDescent="0.3">
      <c r="A324" t="s">
        <v>8877</v>
      </c>
      <c r="B324">
        <v>93.36</v>
      </c>
      <c r="C324">
        <v>7.47</v>
      </c>
      <c r="D324" t="s">
        <v>6</v>
      </c>
      <c r="E324" s="21">
        <v>41598</v>
      </c>
      <c r="F324" t="s">
        <v>3751</v>
      </c>
      <c r="H324" s="12" t="s">
        <v>253</v>
      </c>
      <c r="I324" t="str">
        <f t="shared" si="10"/>
        <v>'교샤뵤',93.36,7.47,'F',41598,'nwhqahypc'</v>
      </c>
      <c r="J324" s="17" t="s">
        <v>238</v>
      </c>
      <c r="K324" t="str">
        <f t="shared" si="11"/>
        <v>insert into Child(Child_Name,Height,Weight,Sex,Bdate,Customer_ID
) values('교샤뵤',93.36,7.47,'F',41598,'nwhqahypc');</v>
      </c>
    </row>
    <row r="325" spans="1:11" ht="148.5" x14ac:dyDescent="0.3">
      <c r="A325" t="s">
        <v>8878</v>
      </c>
      <c r="B325">
        <v>73.2</v>
      </c>
      <c r="C325">
        <v>5.38</v>
      </c>
      <c r="D325" t="s">
        <v>6</v>
      </c>
      <c r="E325" s="21">
        <v>41599</v>
      </c>
      <c r="F325" t="s">
        <v>3752</v>
      </c>
      <c r="H325" s="12" t="s">
        <v>253</v>
      </c>
      <c r="I325" t="str">
        <f t="shared" si="10"/>
        <v>'키로느',73.2,5.38,'F',41599,'qukjyvgqj'</v>
      </c>
      <c r="J325" s="17" t="s">
        <v>238</v>
      </c>
      <c r="K325" t="str">
        <f t="shared" si="11"/>
        <v>insert into Child(Child_Name,Height,Weight,Sex,Bdate,Customer_ID
) values('키로느',73.2,5.38,'F',41599,'qukjyvgqj');</v>
      </c>
    </row>
    <row r="326" spans="1:11" ht="148.5" x14ac:dyDescent="0.3">
      <c r="A326" t="s">
        <v>8879</v>
      </c>
      <c r="B326">
        <v>97.87</v>
      </c>
      <c r="C326">
        <v>8.91</v>
      </c>
      <c r="D326" t="s">
        <v>5</v>
      </c>
      <c r="E326" s="21">
        <v>41600</v>
      </c>
      <c r="F326" t="s">
        <v>3753</v>
      </c>
      <c r="H326" s="12" t="s">
        <v>253</v>
      </c>
      <c r="I326" t="str">
        <f t="shared" si="10"/>
        <v>'너커뎌',97.87,8.91,'M',41600,'mmomyojwe'</v>
      </c>
      <c r="J326" s="17" t="s">
        <v>238</v>
      </c>
      <c r="K326" t="str">
        <f t="shared" si="11"/>
        <v>insert into Child(Child_Name,Height,Weight,Sex,Bdate,Customer_ID
) values('너커뎌',97.87,8.91,'M',41600,'mmomyojwe');</v>
      </c>
    </row>
    <row r="327" spans="1:11" ht="148.5" x14ac:dyDescent="0.3">
      <c r="A327" t="s">
        <v>8880</v>
      </c>
      <c r="B327">
        <v>73.709999999999994</v>
      </c>
      <c r="C327">
        <v>14.2</v>
      </c>
      <c r="D327" t="s">
        <v>6</v>
      </c>
      <c r="E327" s="21">
        <v>41601</v>
      </c>
      <c r="F327" t="s">
        <v>3754</v>
      </c>
      <c r="H327" s="12" t="s">
        <v>253</v>
      </c>
      <c r="I327" t="str">
        <f t="shared" si="10"/>
        <v>'퍼소쟈',73.71,14.2,'F',41601,'qemodnahn'</v>
      </c>
      <c r="J327" s="17" t="s">
        <v>238</v>
      </c>
      <c r="K327" t="str">
        <f t="shared" si="11"/>
        <v>insert into Child(Child_Name,Height,Weight,Sex,Bdate,Customer_ID
) values('퍼소쟈',73.71,14.2,'F',41601,'qemodnahn');</v>
      </c>
    </row>
    <row r="328" spans="1:11" ht="148.5" x14ac:dyDescent="0.3">
      <c r="A328" t="s">
        <v>8881</v>
      </c>
      <c r="B328">
        <v>91.04</v>
      </c>
      <c r="C328">
        <v>15.02</v>
      </c>
      <c r="D328" t="s">
        <v>6</v>
      </c>
      <c r="E328" s="21">
        <v>41602</v>
      </c>
      <c r="F328" t="s">
        <v>3755</v>
      </c>
      <c r="H328" s="12" t="s">
        <v>253</v>
      </c>
      <c r="I328" t="str">
        <f t="shared" si="10"/>
        <v>'겨쿠두',91.04,15.02,'F',41602,'sshmpllla'</v>
      </c>
      <c r="J328" s="17" t="s">
        <v>238</v>
      </c>
      <c r="K328" t="str">
        <f t="shared" si="11"/>
        <v>insert into Child(Child_Name,Height,Weight,Sex,Bdate,Customer_ID
) values('겨쿠두',91.04,15.02,'F',41602,'sshmpllla');</v>
      </c>
    </row>
    <row r="329" spans="1:11" ht="148.5" x14ac:dyDescent="0.3">
      <c r="A329" t="s">
        <v>8882</v>
      </c>
      <c r="B329">
        <v>69.73</v>
      </c>
      <c r="C329">
        <v>7.56</v>
      </c>
      <c r="D329" t="s">
        <v>5</v>
      </c>
      <c r="E329" s="21">
        <v>41603</v>
      </c>
      <c r="F329" t="s">
        <v>3756</v>
      </c>
      <c r="H329" s="12" t="s">
        <v>253</v>
      </c>
      <c r="I329" t="str">
        <f t="shared" si="10"/>
        <v>'그처조',69.73,7.56,'M',41603,'yontwrbho'</v>
      </c>
      <c r="J329" s="17" t="s">
        <v>238</v>
      </c>
      <c r="K329" t="str">
        <f t="shared" si="11"/>
        <v>insert into Child(Child_Name,Height,Weight,Sex,Bdate,Customer_ID
) values('그처조',69.73,7.56,'M',41603,'yontwrbho');</v>
      </c>
    </row>
    <row r="330" spans="1:11" ht="148.5" x14ac:dyDescent="0.3">
      <c r="A330" t="s">
        <v>8883</v>
      </c>
      <c r="B330">
        <v>76.59</v>
      </c>
      <c r="C330">
        <v>15.47</v>
      </c>
      <c r="D330" t="s">
        <v>6</v>
      </c>
      <c r="E330" s="21">
        <v>41604</v>
      </c>
      <c r="F330" t="s">
        <v>3757</v>
      </c>
      <c r="H330" s="12" t="s">
        <v>253</v>
      </c>
      <c r="I330" t="str">
        <f t="shared" si="10"/>
        <v>'호먀거',76.59,15.47,'F',41604,'lupoawtzp'</v>
      </c>
      <c r="J330" s="17" t="s">
        <v>238</v>
      </c>
      <c r="K330" t="str">
        <f t="shared" si="11"/>
        <v>insert into Child(Child_Name,Height,Weight,Sex,Bdate,Customer_ID
) values('호먀거',76.59,15.47,'F',41604,'lupoawtzp');</v>
      </c>
    </row>
    <row r="331" spans="1:11" ht="148.5" x14ac:dyDescent="0.3">
      <c r="A331" t="s">
        <v>8884</v>
      </c>
      <c r="B331">
        <v>93.43</v>
      </c>
      <c r="C331">
        <v>10.89</v>
      </c>
      <c r="D331" t="s">
        <v>5</v>
      </c>
      <c r="E331" s="21">
        <v>41605</v>
      </c>
      <c r="F331" t="s">
        <v>3758</v>
      </c>
      <c r="H331" s="12" t="s">
        <v>253</v>
      </c>
      <c r="I331" t="str">
        <f t="shared" si="10"/>
        <v>'파뮤으',93.43,10.89,'M',41605,'tqyzlxvdu'</v>
      </c>
      <c r="J331" s="17" t="s">
        <v>238</v>
      </c>
      <c r="K331" t="str">
        <f t="shared" si="11"/>
        <v>insert into Child(Child_Name,Height,Weight,Sex,Bdate,Customer_ID
) values('파뮤으',93.43,10.89,'M',41605,'tqyzlxvdu');</v>
      </c>
    </row>
    <row r="332" spans="1:11" ht="148.5" x14ac:dyDescent="0.3">
      <c r="A332" t="s">
        <v>8885</v>
      </c>
      <c r="B332">
        <v>81.540000000000006</v>
      </c>
      <c r="C332">
        <v>5.98</v>
      </c>
      <c r="D332" t="s">
        <v>5</v>
      </c>
      <c r="E332" s="21">
        <v>41606</v>
      </c>
      <c r="F332" t="s">
        <v>3759</v>
      </c>
      <c r="H332" s="12" t="s">
        <v>253</v>
      </c>
      <c r="I332" t="str">
        <f t="shared" si="10"/>
        <v>'모차려',81.54,5.98,'M',41606,'rsffsytdj'</v>
      </c>
      <c r="J332" s="17" t="s">
        <v>238</v>
      </c>
      <c r="K332" t="str">
        <f t="shared" si="11"/>
        <v>insert into Child(Child_Name,Height,Weight,Sex,Bdate,Customer_ID
) values('모차려',81.54,5.98,'M',41606,'rsffsytdj');</v>
      </c>
    </row>
    <row r="333" spans="1:11" ht="148.5" x14ac:dyDescent="0.3">
      <c r="A333" t="s">
        <v>8886</v>
      </c>
      <c r="B333">
        <v>99.87</v>
      </c>
      <c r="C333">
        <v>6.47</v>
      </c>
      <c r="D333" t="s">
        <v>6</v>
      </c>
      <c r="E333" s="21">
        <v>41607</v>
      </c>
      <c r="F333" t="s">
        <v>3760</v>
      </c>
      <c r="H333" s="12" t="s">
        <v>253</v>
      </c>
      <c r="I333" t="str">
        <f t="shared" si="10"/>
        <v>'토쳐야',99.87,6.47,'F',41607,'gpjdfzqmn'</v>
      </c>
      <c r="J333" s="17" t="s">
        <v>238</v>
      </c>
      <c r="K333" t="str">
        <f t="shared" si="11"/>
        <v>insert into Child(Child_Name,Height,Weight,Sex,Bdate,Customer_ID
) values('토쳐야',99.87,6.47,'F',41607,'gpjdfzqmn');</v>
      </c>
    </row>
    <row r="334" spans="1:11" ht="148.5" x14ac:dyDescent="0.3">
      <c r="A334" t="s">
        <v>8887</v>
      </c>
      <c r="B334">
        <v>64.67</v>
      </c>
      <c r="C334">
        <v>5.27</v>
      </c>
      <c r="D334" t="s">
        <v>5</v>
      </c>
      <c r="E334" s="21">
        <v>41608</v>
      </c>
      <c r="F334" t="s">
        <v>3761</v>
      </c>
      <c r="H334" s="12" t="s">
        <v>253</v>
      </c>
      <c r="I334" t="str">
        <f t="shared" si="10"/>
        <v>'푸므텨',64.67,5.27,'M',41608,'slpmwvqpi'</v>
      </c>
      <c r="J334" s="17" t="s">
        <v>238</v>
      </c>
      <c r="K334" t="str">
        <f t="shared" si="11"/>
        <v>insert into Child(Child_Name,Height,Weight,Sex,Bdate,Customer_ID
) values('푸므텨',64.67,5.27,'M',41608,'slpmwvqpi');</v>
      </c>
    </row>
    <row r="335" spans="1:11" ht="148.5" x14ac:dyDescent="0.3">
      <c r="A335" t="s">
        <v>8888</v>
      </c>
      <c r="B335">
        <v>62.41</v>
      </c>
      <c r="C335">
        <v>13.8</v>
      </c>
      <c r="D335" t="s">
        <v>6</v>
      </c>
      <c r="E335" s="21">
        <v>41609</v>
      </c>
      <c r="F335" t="s">
        <v>3762</v>
      </c>
      <c r="H335" s="12" t="s">
        <v>253</v>
      </c>
      <c r="I335" t="str">
        <f t="shared" si="10"/>
        <v>'으후피',62.41,13.8,'F',41609,'wotnfkuiu'</v>
      </c>
      <c r="J335" s="17" t="s">
        <v>238</v>
      </c>
      <c r="K335" t="str">
        <f t="shared" si="11"/>
        <v>insert into Child(Child_Name,Height,Weight,Sex,Bdate,Customer_ID
) values('으후피',62.41,13.8,'F',41609,'wotnfkuiu');</v>
      </c>
    </row>
    <row r="336" spans="1:11" ht="148.5" x14ac:dyDescent="0.3">
      <c r="A336" t="s">
        <v>8889</v>
      </c>
      <c r="B336">
        <v>64.98</v>
      </c>
      <c r="C336">
        <v>5.14</v>
      </c>
      <c r="D336" t="s">
        <v>5</v>
      </c>
      <c r="E336" s="21">
        <v>41610</v>
      </c>
      <c r="F336" t="s">
        <v>3763</v>
      </c>
      <c r="H336" s="12" t="s">
        <v>253</v>
      </c>
      <c r="I336" t="str">
        <f t="shared" si="10"/>
        <v>'츄뵤모',64.98,5.14,'M',41610,'rmevgsqpb'</v>
      </c>
      <c r="J336" s="17" t="s">
        <v>238</v>
      </c>
      <c r="K336" t="str">
        <f t="shared" si="11"/>
        <v>insert into Child(Child_Name,Height,Weight,Sex,Bdate,Customer_ID
) values('츄뵤모',64.98,5.14,'M',41610,'rmevgsqpb');</v>
      </c>
    </row>
    <row r="337" spans="1:11" ht="148.5" x14ac:dyDescent="0.3">
      <c r="A337" t="s">
        <v>8890</v>
      </c>
      <c r="B337">
        <v>93.03</v>
      </c>
      <c r="C337">
        <v>13.87</v>
      </c>
      <c r="D337" t="s">
        <v>6</v>
      </c>
      <c r="E337" s="21">
        <v>41611</v>
      </c>
      <c r="F337" t="s">
        <v>3764</v>
      </c>
      <c r="H337" s="12" t="s">
        <v>253</v>
      </c>
      <c r="I337" t="str">
        <f t="shared" si="10"/>
        <v>'요듀여',93.03,13.87,'F',41611,'gpvfbzmqu'</v>
      </c>
      <c r="J337" s="17" t="s">
        <v>238</v>
      </c>
      <c r="K337" t="str">
        <f t="shared" si="11"/>
        <v>insert into Child(Child_Name,Height,Weight,Sex,Bdate,Customer_ID
) values('요듀여',93.03,13.87,'F',41611,'gpvfbzmqu');</v>
      </c>
    </row>
    <row r="338" spans="1:11" ht="148.5" x14ac:dyDescent="0.3">
      <c r="A338" t="s">
        <v>8891</v>
      </c>
      <c r="B338">
        <v>52.26</v>
      </c>
      <c r="C338">
        <v>15.27</v>
      </c>
      <c r="D338" t="s">
        <v>6</v>
      </c>
      <c r="E338" s="21">
        <v>41612</v>
      </c>
      <c r="F338" t="s">
        <v>3765</v>
      </c>
      <c r="H338" s="12" t="s">
        <v>253</v>
      </c>
      <c r="I338" t="str">
        <f t="shared" si="10"/>
        <v>'류저쇼',52.26,15.27,'F',41612,'dhwobejfk'</v>
      </c>
      <c r="J338" s="17" t="s">
        <v>238</v>
      </c>
      <c r="K338" t="str">
        <f t="shared" si="11"/>
        <v>insert into Child(Child_Name,Height,Weight,Sex,Bdate,Customer_ID
) values('류저쇼',52.26,15.27,'F',41612,'dhwobejfk');</v>
      </c>
    </row>
    <row r="339" spans="1:11" ht="148.5" x14ac:dyDescent="0.3">
      <c r="A339" t="s">
        <v>8892</v>
      </c>
      <c r="B339">
        <v>68.77</v>
      </c>
      <c r="C339">
        <v>5.1100000000000003</v>
      </c>
      <c r="D339" t="s">
        <v>5</v>
      </c>
      <c r="E339" s="21">
        <v>41613</v>
      </c>
      <c r="F339" t="s">
        <v>3766</v>
      </c>
      <c r="H339" s="12" t="s">
        <v>253</v>
      </c>
      <c r="I339" t="str">
        <f t="shared" si="10"/>
        <v>'느켜추',68.77,5.11,'M',41613,'rjjspicki'</v>
      </c>
      <c r="J339" s="17" t="s">
        <v>238</v>
      </c>
      <c r="K339" t="str">
        <f t="shared" si="11"/>
        <v>insert into Child(Child_Name,Height,Weight,Sex,Bdate,Customer_ID
) values('느켜추',68.77,5.11,'M',41613,'rjjspicki');</v>
      </c>
    </row>
    <row r="340" spans="1:11" ht="148.5" x14ac:dyDescent="0.3">
      <c r="A340" t="s">
        <v>8893</v>
      </c>
      <c r="B340">
        <v>63.65</v>
      </c>
      <c r="C340">
        <v>13.67</v>
      </c>
      <c r="D340" t="s">
        <v>5</v>
      </c>
      <c r="E340" s="21">
        <v>41614</v>
      </c>
      <c r="F340" t="s">
        <v>3767</v>
      </c>
      <c r="H340" s="12" t="s">
        <v>253</v>
      </c>
      <c r="I340" t="str">
        <f t="shared" si="10"/>
        <v>'듀소뵤',63.65,13.67,'M',41614,'dsbkntcwt'</v>
      </c>
      <c r="J340" s="17" t="s">
        <v>238</v>
      </c>
      <c r="K340" t="str">
        <f t="shared" si="11"/>
        <v>insert into Child(Child_Name,Height,Weight,Sex,Bdate,Customer_ID
) values('듀소뵤',63.65,13.67,'M',41614,'dsbkntcwt');</v>
      </c>
    </row>
    <row r="341" spans="1:11" ht="148.5" x14ac:dyDescent="0.3">
      <c r="A341" t="s">
        <v>8894</v>
      </c>
      <c r="B341">
        <v>72.650000000000006</v>
      </c>
      <c r="C341">
        <v>11.81</v>
      </c>
      <c r="D341" t="s">
        <v>6</v>
      </c>
      <c r="E341" s="21">
        <v>41615</v>
      </c>
      <c r="F341" t="s">
        <v>3768</v>
      </c>
      <c r="H341" s="12" t="s">
        <v>253</v>
      </c>
      <c r="I341" t="str">
        <f t="shared" si="10"/>
        <v>'치묘져',72.65,11.81,'F',41615,'owqjtqpox'</v>
      </c>
      <c r="J341" s="17" t="s">
        <v>238</v>
      </c>
      <c r="K341" t="str">
        <f t="shared" si="11"/>
        <v>insert into Child(Child_Name,Height,Weight,Sex,Bdate,Customer_ID
) values('치묘져',72.65,11.81,'F',41615,'owqjtqpox');</v>
      </c>
    </row>
    <row r="342" spans="1:11" ht="148.5" x14ac:dyDescent="0.3">
      <c r="A342" t="s">
        <v>8895</v>
      </c>
      <c r="B342">
        <v>89.11</v>
      </c>
      <c r="C342">
        <v>11.15</v>
      </c>
      <c r="D342" t="s">
        <v>6</v>
      </c>
      <c r="E342" s="21">
        <v>41616</v>
      </c>
      <c r="F342" t="s">
        <v>3769</v>
      </c>
      <c r="H342" s="12" t="s">
        <v>253</v>
      </c>
      <c r="I342" t="str">
        <f t="shared" si="10"/>
        <v>'다서츄',89.11,11.15,'F',41616,'mebhpzcti'</v>
      </c>
      <c r="J342" s="17" t="s">
        <v>238</v>
      </c>
      <c r="K342" t="str">
        <f t="shared" si="11"/>
        <v>insert into Child(Child_Name,Height,Weight,Sex,Bdate,Customer_ID
) values('다서츄',89.11,11.15,'F',41616,'mebhpzcti');</v>
      </c>
    </row>
    <row r="343" spans="1:11" ht="148.5" x14ac:dyDescent="0.3">
      <c r="A343" t="s">
        <v>8896</v>
      </c>
      <c r="B343">
        <v>67.66</v>
      </c>
      <c r="C343">
        <v>11.8</v>
      </c>
      <c r="D343" t="s">
        <v>6</v>
      </c>
      <c r="E343" s="21">
        <v>41617</v>
      </c>
      <c r="F343" t="s">
        <v>3770</v>
      </c>
      <c r="H343" s="12" t="s">
        <v>253</v>
      </c>
      <c r="I343" t="str">
        <f t="shared" si="10"/>
        <v>'시추먀',67.66,11.8,'F',41617,'jyrxpnrpd'</v>
      </c>
      <c r="J343" s="17" t="s">
        <v>238</v>
      </c>
      <c r="K343" t="str">
        <f t="shared" si="11"/>
        <v>insert into Child(Child_Name,Height,Weight,Sex,Bdate,Customer_ID
) values('시추먀',67.66,11.8,'F',41617,'jyrxpnrpd');</v>
      </c>
    </row>
    <row r="344" spans="1:11" ht="148.5" x14ac:dyDescent="0.3">
      <c r="A344" t="s">
        <v>8897</v>
      </c>
      <c r="B344">
        <v>72.77</v>
      </c>
      <c r="C344">
        <v>16.22</v>
      </c>
      <c r="D344" t="s">
        <v>5</v>
      </c>
      <c r="E344" s="21">
        <v>41618</v>
      </c>
      <c r="F344" t="s">
        <v>3771</v>
      </c>
      <c r="H344" s="12" t="s">
        <v>253</v>
      </c>
      <c r="I344" t="str">
        <f t="shared" si="10"/>
        <v>'사다버',72.77,16.22,'M',41618,'hkektqyuv'</v>
      </c>
      <c r="J344" s="17" t="s">
        <v>238</v>
      </c>
      <c r="K344" t="str">
        <f t="shared" si="11"/>
        <v>insert into Child(Child_Name,Height,Weight,Sex,Bdate,Customer_ID
) values('사다버',72.77,16.22,'M',41618,'hkektqyuv');</v>
      </c>
    </row>
    <row r="345" spans="1:11" ht="148.5" x14ac:dyDescent="0.3">
      <c r="A345" t="s">
        <v>8898</v>
      </c>
      <c r="B345">
        <v>62.47</v>
      </c>
      <c r="C345">
        <v>13.76</v>
      </c>
      <c r="D345" t="s">
        <v>5</v>
      </c>
      <c r="E345" s="21">
        <v>41619</v>
      </c>
      <c r="F345" t="s">
        <v>3772</v>
      </c>
      <c r="H345" s="12" t="s">
        <v>253</v>
      </c>
      <c r="I345" t="str">
        <f t="shared" si="10"/>
        <v>'챠처탸',62.47,13.76,'M',41619,'tbeipgqas'</v>
      </c>
      <c r="J345" s="17" t="s">
        <v>238</v>
      </c>
      <c r="K345" t="str">
        <f t="shared" si="11"/>
        <v>insert into Child(Child_Name,Height,Weight,Sex,Bdate,Customer_ID
) values('챠처탸',62.47,13.76,'M',41619,'tbeipgqas');</v>
      </c>
    </row>
    <row r="346" spans="1:11" ht="148.5" x14ac:dyDescent="0.3">
      <c r="A346" t="s">
        <v>8899</v>
      </c>
      <c r="B346">
        <v>76.03</v>
      </c>
      <c r="C346">
        <v>6.61</v>
      </c>
      <c r="D346" t="s">
        <v>5</v>
      </c>
      <c r="E346" s="21">
        <v>41620</v>
      </c>
      <c r="F346" t="s">
        <v>3773</v>
      </c>
      <c r="H346" s="12" t="s">
        <v>253</v>
      </c>
      <c r="I346" t="str">
        <f t="shared" si="10"/>
        <v>'티주효',76.03,6.61,'M',41620,'kvanmenfv'</v>
      </c>
      <c r="J346" s="17" t="s">
        <v>238</v>
      </c>
      <c r="K346" t="str">
        <f t="shared" si="11"/>
        <v>insert into Child(Child_Name,Height,Weight,Sex,Bdate,Customer_ID
) values('티주효',76.03,6.61,'M',41620,'kvanmenfv');</v>
      </c>
    </row>
    <row r="347" spans="1:11" ht="148.5" x14ac:dyDescent="0.3">
      <c r="A347" t="s">
        <v>8900</v>
      </c>
      <c r="B347">
        <v>51.69</v>
      </c>
      <c r="C347">
        <v>9.14</v>
      </c>
      <c r="D347" t="s">
        <v>5</v>
      </c>
      <c r="E347" s="21">
        <v>41621</v>
      </c>
      <c r="F347" t="s">
        <v>3774</v>
      </c>
      <c r="H347" s="12" t="s">
        <v>253</v>
      </c>
      <c r="I347" t="str">
        <f t="shared" si="10"/>
        <v>'푸너츄',51.69,9.14,'M',41621,'ufzuksdrh'</v>
      </c>
      <c r="J347" s="17" t="s">
        <v>238</v>
      </c>
      <c r="K347" t="str">
        <f t="shared" si="11"/>
        <v>insert into Child(Child_Name,Height,Weight,Sex,Bdate,Customer_ID
) values('푸너츄',51.69,9.14,'M',41621,'ufzuksdrh');</v>
      </c>
    </row>
    <row r="348" spans="1:11" ht="148.5" x14ac:dyDescent="0.3">
      <c r="A348" t="s">
        <v>8901</v>
      </c>
      <c r="B348">
        <v>95.27</v>
      </c>
      <c r="C348">
        <v>12.19</v>
      </c>
      <c r="D348" t="s">
        <v>5</v>
      </c>
      <c r="E348" s="21">
        <v>41622</v>
      </c>
      <c r="F348" t="s">
        <v>3775</v>
      </c>
      <c r="H348" s="12" t="s">
        <v>253</v>
      </c>
      <c r="I348" t="str">
        <f t="shared" si="10"/>
        <v>'무추묘',95.27,12.19,'M',41622,'xlzkmevwi'</v>
      </c>
      <c r="J348" s="17" t="s">
        <v>238</v>
      </c>
      <c r="K348" t="str">
        <f t="shared" si="11"/>
        <v>insert into Child(Child_Name,Height,Weight,Sex,Bdate,Customer_ID
) values('무추묘',95.27,12.19,'M',41622,'xlzkmevwi');</v>
      </c>
    </row>
    <row r="349" spans="1:11" ht="148.5" x14ac:dyDescent="0.3">
      <c r="A349" t="s">
        <v>8902</v>
      </c>
      <c r="B349">
        <v>89.63</v>
      </c>
      <c r="C349">
        <v>10.91</v>
      </c>
      <c r="D349" t="s">
        <v>6</v>
      </c>
      <c r="E349" s="21">
        <v>41623</v>
      </c>
      <c r="F349" t="s">
        <v>3776</v>
      </c>
      <c r="H349" s="12" t="s">
        <v>253</v>
      </c>
      <c r="I349" t="str">
        <f t="shared" si="10"/>
        <v>'쵸아죠',89.63,10.91,'F',41623,'liwxajjvs'</v>
      </c>
      <c r="J349" s="17" t="s">
        <v>238</v>
      </c>
      <c r="K349" t="str">
        <f t="shared" si="11"/>
        <v>insert into Child(Child_Name,Height,Weight,Sex,Bdate,Customer_ID
) values('쵸아죠',89.63,10.91,'F',41623,'liwxajjvs');</v>
      </c>
    </row>
    <row r="350" spans="1:11" ht="148.5" x14ac:dyDescent="0.3">
      <c r="A350" t="s">
        <v>8903</v>
      </c>
      <c r="B350">
        <v>87.11</v>
      </c>
      <c r="C350">
        <v>13.85</v>
      </c>
      <c r="D350" t="s">
        <v>5</v>
      </c>
      <c r="E350" s="21">
        <v>41624</v>
      </c>
      <c r="F350" t="s">
        <v>3777</v>
      </c>
      <c r="H350" s="12" t="s">
        <v>253</v>
      </c>
      <c r="I350" t="str">
        <f t="shared" si="10"/>
        <v>'쿠소루',87.11,13.85,'M',41624,'onbpgqqdh'</v>
      </c>
      <c r="J350" s="17" t="s">
        <v>238</v>
      </c>
      <c r="K350" t="str">
        <f t="shared" si="11"/>
        <v>insert into Child(Child_Name,Height,Weight,Sex,Bdate,Customer_ID
) values('쿠소루',87.11,13.85,'M',41624,'onbpgqqdh');</v>
      </c>
    </row>
    <row r="351" spans="1:11" ht="148.5" x14ac:dyDescent="0.3">
      <c r="A351" t="s">
        <v>8904</v>
      </c>
      <c r="B351">
        <v>92.12</v>
      </c>
      <c r="C351">
        <v>10.11</v>
      </c>
      <c r="D351" t="s">
        <v>6</v>
      </c>
      <c r="E351" s="21">
        <v>41625</v>
      </c>
      <c r="F351" t="s">
        <v>3778</v>
      </c>
      <c r="H351" s="12" t="s">
        <v>253</v>
      </c>
      <c r="I351" t="str">
        <f t="shared" si="10"/>
        <v>'노텨디',92.12,10.11,'F',41625,'fowfrwhzb'</v>
      </c>
      <c r="J351" s="17" t="s">
        <v>238</v>
      </c>
      <c r="K351" t="str">
        <f t="shared" si="11"/>
        <v>insert into Child(Child_Name,Height,Weight,Sex,Bdate,Customer_ID
) values('노텨디',92.12,10.11,'F',41625,'fowfrwhzb');</v>
      </c>
    </row>
    <row r="352" spans="1:11" ht="148.5" x14ac:dyDescent="0.3">
      <c r="A352" t="s">
        <v>8905</v>
      </c>
      <c r="B352">
        <v>59.73</v>
      </c>
      <c r="C352">
        <v>12.33</v>
      </c>
      <c r="D352" t="s">
        <v>5</v>
      </c>
      <c r="E352" s="21">
        <v>41626</v>
      </c>
      <c r="F352" t="s">
        <v>3779</v>
      </c>
      <c r="H352" s="12" t="s">
        <v>253</v>
      </c>
      <c r="I352" t="str">
        <f t="shared" si="10"/>
        <v>'차쥬타',59.73,12.33,'M',41626,'oakkbcxyz'</v>
      </c>
      <c r="J352" s="17" t="s">
        <v>238</v>
      </c>
      <c r="K352" t="str">
        <f t="shared" si="11"/>
        <v>insert into Child(Child_Name,Height,Weight,Sex,Bdate,Customer_ID
) values('차쥬타',59.73,12.33,'M',41626,'oakkbcxyz');</v>
      </c>
    </row>
    <row r="353" spans="1:11" ht="148.5" x14ac:dyDescent="0.3">
      <c r="A353" t="s">
        <v>8906</v>
      </c>
      <c r="B353">
        <v>99.66</v>
      </c>
      <c r="C353">
        <v>12.83</v>
      </c>
      <c r="D353" t="s">
        <v>5</v>
      </c>
      <c r="E353" s="21">
        <v>41627</v>
      </c>
      <c r="F353" t="s">
        <v>3780</v>
      </c>
      <c r="H353" s="12" t="s">
        <v>253</v>
      </c>
      <c r="I353" t="str">
        <f t="shared" si="10"/>
        <v>'디러치',99.66,12.83,'M',41627,'tozlaymgx'</v>
      </c>
      <c r="J353" s="17" t="s">
        <v>238</v>
      </c>
      <c r="K353" t="str">
        <f t="shared" si="11"/>
        <v>insert into Child(Child_Name,Height,Weight,Sex,Bdate,Customer_ID
) values('디러치',99.66,12.83,'M',41627,'tozlaymgx');</v>
      </c>
    </row>
    <row r="354" spans="1:11" ht="148.5" x14ac:dyDescent="0.3">
      <c r="A354" t="s">
        <v>8907</v>
      </c>
      <c r="B354">
        <v>91.15</v>
      </c>
      <c r="C354">
        <v>9.31</v>
      </c>
      <c r="D354" t="s">
        <v>5</v>
      </c>
      <c r="E354" s="21">
        <v>41628</v>
      </c>
      <c r="F354" t="s">
        <v>3781</v>
      </c>
      <c r="H354" s="12" t="s">
        <v>253</v>
      </c>
      <c r="I354" t="str">
        <f t="shared" si="10"/>
        <v>'주호여',91.15,9.31,'M',41628,'nkduiguqz'</v>
      </c>
      <c r="J354" s="17" t="s">
        <v>238</v>
      </c>
      <c r="K354" t="str">
        <f t="shared" si="11"/>
        <v>insert into Child(Child_Name,Height,Weight,Sex,Bdate,Customer_ID
) values('주호여',91.15,9.31,'M',41628,'nkduiguqz');</v>
      </c>
    </row>
    <row r="355" spans="1:11" ht="148.5" x14ac:dyDescent="0.3">
      <c r="A355" t="s">
        <v>8908</v>
      </c>
      <c r="B355">
        <v>51.17</v>
      </c>
      <c r="C355">
        <v>12.97</v>
      </c>
      <c r="D355" t="s">
        <v>5</v>
      </c>
      <c r="E355" s="21">
        <v>41629</v>
      </c>
      <c r="F355" t="s">
        <v>3782</v>
      </c>
      <c r="H355" s="12" t="s">
        <v>253</v>
      </c>
      <c r="I355" t="str">
        <f t="shared" si="10"/>
        <v>'후댜규',51.17,12.97,'M',41629,'lhktmbtrx'</v>
      </c>
      <c r="J355" s="17" t="s">
        <v>238</v>
      </c>
      <c r="K355" t="str">
        <f t="shared" si="11"/>
        <v>insert into Child(Child_Name,Height,Weight,Sex,Bdate,Customer_ID
) values('후댜규',51.17,12.97,'M',41629,'lhktmbtrx');</v>
      </c>
    </row>
    <row r="356" spans="1:11" ht="148.5" x14ac:dyDescent="0.3">
      <c r="A356" t="s">
        <v>8909</v>
      </c>
      <c r="B356">
        <v>53.13</v>
      </c>
      <c r="C356">
        <v>12.87</v>
      </c>
      <c r="D356" t="s">
        <v>6</v>
      </c>
      <c r="E356" s="21">
        <v>41630</v>
      </c>
      <c r="F356" t="s">
        <v>3783</v>
      </c>
      <c r="H356" s="12" t="s">
        <v>253</v>
      </c>
      <c r="I356" t="str">
        <f t="shared" si="10"/>
        <v>'므조조',53.13,12.87,'F',41630,'ijnefwzuh'</v>
      </c>
      <c r="J356" s="17" t="s">
        <v>238</v>
      </c>
      <c r="K356" t="str">
        <f t="shared" si="11"/>
        <v>insert into Child(Child_Name,Height,Weight,Sex,Bdate,Customer_ID
) values('므조조',53.13,12.87,'F',41630,'ijnefwzuh');</v>
      </c>
    </row>
    <row r="357" spans="1:11" ht="148.5" x14ac:dyDescent="0.3">
      <c r="A357" t="s">
        <v>8910</v>
      </c>
      <c r="B357">
        <v>72.150000000000006</v>
      </c>
      <c r="C357">
        <v>16.07</v>
      </c>
      <c r="D357" t="s">
        <v>6</v>
      </c>
      <c r="E357" s="21">
        <v>41631</v>
      </c>
      <c r="F357" t="s">
        <v>3784</v>
      </c>
      <c r="H357" s="12" t="s">
        <v>253</v>
      </c>
      <c r="I357" t="str">
        <f t="shared" si="10"/>
        <v>'지거류',72.15,16.07,'F',41631,'caipbshvb'</v>
      </c>
      <c r="J357" s="17" t="s">
        <v>238</v>
      </c>
      <c r="K357" t="str">
        <f t="shared" si="11"/>
        <v>insert into Child(Child_Name,Height,Weight,Sex,Bdate,Customer_ID
) values('지거류',72.15,16.07,'F',41631,'caipbshvb');</v>
      </c>
    </row>
    <row r="358" spans="1:11" ht="148.5" x14ac:dyDescent="0.3">
      <c r="A358" t="s">
        <v>8911</v>
      </c>
      <c r="B358">
        <v>98.25</v>
      </c>
      <c r="C358">
        <v>5.75</v>
      </c>
      <c r="D358" t="s">
        <v>5</v>
      </c>
      <c r="E358" s="21">
        <v>41632</v>
      </c>
      <c r="F358" t="s">
        <v>3785</v>
      </c>
      <c r="H358" s="12" t="s">
        <v>253</v>
      </c>
      <c r="I358" t="str">
        <f t="shared" si="10"/>
        <v>'겨뷰요',98.25,5.75,'M',41632,'ogzqanoke'</v>
      </c>
      <c r="J358" s="17" t="s">
        <v>238</v>
      </c>
      <c r="K358" t="str">
        <f t="shared" si="11"/>
        <v>insert into Child(Child_Name,Height,Weight,Sex,Bdate,Customer_ID
) values('겨뷰요',98.25,5.75,'M',41632,'ogzqanoke');</v>
      </c>
    </row>
    <row r="359" spans="1:11" ht="148.5" x14ac:dyDescent="0.3">
      <c r="A359" t="s">
        <v>8912</v>
      </c>
      <c r="B359">
        <v>99.92</v>
      </c>
      <c r="C359">
        <v>12.42</v>
      </c>
      <c r="D359" t="s">
        <v>6</v>
      </c>
      <c r="E359" s="21">
        <v>41633</v>
      </c>
      <c r="F359" t="s">
        <v>3786</v>
      </c>
      <c r="H359" s="12" t="s">
        <v>253</v>
      </c>
      <c r="I359" t="str">
        <f t="shared" si="10"/>
        <v>'거으쵸',99.92,12.42,'F',41633,'vqzjrykqq'</v>
      </c>
      <c r="J359" s="17" t="s">
        <v>238</v>
      </c>
      <c r="K359" t="str">
        <f t="shared" si="11"/>
        <v>insert into Child(Child_Name,Height,Weight,Sex,Bdate,Customer_ID
) values('거으쵸',99.92,12.42,'F',41633,'vqzjrykqq');</v>
      </c>
    </row>
    <row r="360" spans="1:11" ht="148.5" x14ac:dyDescent="0.3">
      <c r="A360" t="s">
        <v>8913</v>
      </c>
      <c r="B360">
        <v>61.99</v>
      </c>
      <c r="C360">
        <v>7.89</v>
      </c>
      <c r="D360" t="s">
        <v>6</v>
      </c>
      <c r="E360" s="21">
        <v>41634</v>
      </c>
      <c r="F360" t="s">
        <v>3787</v>
      </c>
      <c r="H360" s="12" t="s">
        <v>253</v>
      </c>
      <c r="I360" t="str">
        <f t="shared" si="10"/>
        <v>'뱌겨모',61.99,7.89,'F',41634,'qedgpfppw'</v>
      </c>
      <c r="J360" s="17" t="s">
        <v>238</v>
      </c>
      <c r="K360" t="str">
        <f t="shared" si="11"/>
        <v>insert into Child(Child_Name,Height,Weight,Sex,Bdate,Customer_ID
) values('뱌겨모',61.99,7.89,'F',41634,'qedgpfppw');</v>
      </c>
    </row>
    <row r="361" spans="1:11" ht="148.5" x14ac:dyDescent="0.3">
      <c r="A361" t="s">
        <v>8914</v>
      </c>
      <c r="B361">
        <v>62.78</v>
      </c>
      <c r="C361">
        <v>11.84</v>
      </c>
      <c r="D361" t="s">
        <v>5</v>
      </c>
      <c r="E361" s="21">
        <v>41635</v>
      </c>
      <c r="F361" t="s">
        <v>3788</v>
      </c>
      <c r="H361" s="12" t="s">
        <v>253</v>
      </c>
      <c r="I361" t="str">
        <f t="shared" si="10"/>
        <v>'쟈코먀',62.78,11.84,'M',41635,'wtjdxmoyi'</v>
      </c>
      <c r="J361" s="17" t="s">
        <v>238</v>
      </c>
      <c r="K361" t="str">
        <f t="shared" si="11"/>
        <v>insert into Child(Child_Name,Height,Weight,Sex,Bdate,Customer_ID
) values('쟈코먀',62.78,11.84,'M',41635,'wtjdxmoyi');</v>
      </c>
    </row>
    <row r="362" spans="1:11" ht="148.5" x14ac:dyDescent="0.3">
      <c r="A362" t="s">
        <v>8915</v>
      </c>
      <c r="B362">
        <v>82.04</v>
      </c>
      <c r="C362">
        <v>6.16</v>
      </c>
      <c r="D362" t="s">
        <v>6</v>
      </c>
      <c r="E362" s="21">
        <v>41636</v>
      </c>
      <c r="F362" t="s">
        <v>3789</v>
      </c>
      <c r="H362" s="12" t="s">
        <v>253</v>
      </c>
      <c r="I362" t="str">
        <f t="shared" si="10"/>
        <v>'쇼타마',82.04,6.16,'F',41636,'fquujmthm'</v>
      </c>
      <c r="J362" s="17" t="s">
        <v>238</v>
      </c>
      <c r="K362" t="str">
        <f t="shared" si="11"/>
        <v>insert into Child(Child_Name,Height,Weight,Sex,Bdate,Customer_ID
) values('쇼타마',82.04,6.16,'F',41636,'fquujmthm');</v>
      </c>
    </row>
    <row r="363" spans="1:11" ht="148.5" x14ac:dyDescent="0.3">
      <c r="A363" t="s">
        <v>8916</v>
      </c>
      <c r="B363">
        <v>82.09</v>
      </c>
      <c r="C363">
        <v>13.92</v>
      </c>
      <c r="D363" t="s">
        <v>5</v>
      </c>
      <c r="E363" s="21">
        <v>41637</v>
      </c>
      <c r="F363" t="s">
        <v>3790</v>
      </c>
      <c r="H363" s="12" t="s">
        <v>253</v>
      </c>
      <c r="I363" t="str">
        <f t="shared" si="10"/>
        <v>'텨미뎌',82.09,13.92,'M',41637,'ihusqnbml'</v>
      </c>
      <c r="J363" s="17" t="s">
        <v>238</v>
      </c>
      <c r="K363" t="str">
        <f t="shared" si="11"/>
        <v>insert into Child(Child_Name,Height,Weight,Sex,Bdate,Customer_ID
) values('텨미뎌',82.09,13.92,'M',41637,'ihusqnbml');</v>
      </c>
    </row>
    <row r="364" spans="1:11" ht="148.5" x14ac:dyDescent="0.3">
      <c r="A364" t="s">
        <v>8917</v>
      </c>
      <c r="B364">
        <v>75.430000000000007</v>
      </c>
      <c r="C364">
        <v>13.32</v>
      </c>
      <c r="D364" t="s">
        <v>5</v>
      </c>
      <c r="E364" s="21">
        <v>41638</v>
      </c>
      <c r="F364" t="s">
        <v>3791</v>
      </c>
      <c r="H364" s="12" t="s">
        <v>253</v>
      </c>
      <c r="I364" t="str">
        <f t="shared" si="10"/>
        <v>'추뎌뵤',75.43,13.32,'M',41638,'wornimlzw'</v>
      </c>
      <c r="J364" s="17" t="s">
        <v>238</v>
      </c>
      <c r="K364" t="str">
        <f t="shared" si="11"/>
        <v>insert into Child(Child_Name,Height,Weight,Sex,Bdate,Customer_ID
) values('추뎌뵤',75.43,13.32,'M',41638,'wornimlzw');</v>
      </c>
    </row>
    <row r="365" spans="1:11" ht="148.5" x14ac:dyDescent="0.3">
      <c r="A365" t="s">
        <v>8918</v>
      </c>
      <c r="B365">
        <v>68.819999999999993</v>
      </c>
      <c r="C365">
        <v>11.21</v>
      </c>
      <c r="D365" t="s">
        <v>6</v>
      </c>
      <c r="E365" s="21">
        <v>41639</v>
      </c>
      <c r="F365" t="s">
        <v>3792</v>
      </c>
      <c r="H365" s="12" t="s">
        <v>253</v>
      </c>
      <c r="I365" t="str">
        <f t="shared" si="10"/>
        <v>'텨노더',68.82,11.21,'F',41639,'kwesbczae'</v>
      </c>
      <c r="J365" s="17" t="s">
        <v>238</v>
      </c>
      <c r="K365" t="str">
        <f t="shared" si="11"/>
        <v>insert into Child(Child_Name,Height,Weight,Sex,Bdate,Customer_ID
) values('텨노더',68.82,11.21,'F',41639,'kwesbczae');</v>
      </c>
    </row>
    <row r="366" spans="1:11" ht="148.5" x14ac:dyDescent="0.3">
      <c r="A366" t="s">
        <v>8919</v>
      </c>
      <c r="B366">
        <v>97.4</v>
      </c>
      <c r="C366">
        <v>12.43</v>
      </c>
      <c r="D366" t="s">
        <v>5</v>
      </c>
      <c r="E366" s="21">
        <v>41640</v>
      </c>
      <c r="F366" t="s">
        <v>3793</v>
      </c>
      <c r="H366" s="12" t="s">
        <v>253</v>
      </c>
      <c r="I366" t="str">
        <f t="shared" si="10"/>
        <v>'아두카',97.4,12.43,'M',41640,'sbcyjckcx'</v>
      </c>
      <c r="J366" s="17" t="s">
        <v>238</v>
      </c>
      <c r="K366" t="str">
        <f t="shared" si="11"/>
        <v>insert into Child(Child_Name,Height,Weight,Sex,Bdate,Customer_ID
) values('아두카',97.4,12.43,'M',41640,'sbcyjckcx');</v>
      </c>
    </row>
    <row r="367" spans="1:11" ht="148.5" x14ac:dyDescent="0.3">
      <c r="A367" t="s">
        <v>8920</v>
      </c>
      <c r="B367">
        <v>97.09</v>
      </c>
      <c r="C367">
        <v>15.1</v>
      </c>
      <c r="D367" t="s">
        <v>6</v>
      </c>
      <c r="E367" s="21">
        <v>41641</v>
      </c>
      <c r="F367" t="s">
        <v>3794</v>
      </c>
      <c r="H367" s="12" t="s">
        <v>253</v>
      </c>
      <c r="I367" t="str">
        <f t="shared" si="10"/>
        <v>'랴수됴',97.09,15.1,'F',41641,'svhjmjisl'</v>
      </c>
      <c r="J367" s="17" t="s">
        <v>238</v>
      </c>
      <c r="K367" t="str">
        <f t="shared" si="11"/>
        <v>insert into Child(Child_Name,Height,Weight,Sex,Bdate,Customer_ID
) values('랴수됴',97.09,15.1,'F',41641,'svhjmjisl');</v>
      </c>
    </row>
    <row r="368" spans="1:11" ht="148.5" x14ac:dyDescent="0.3">
      <c r="A368" t="s">
        <v>8921</v>
      </c>
      <c r="B368">
        <v>79.64</v>
      </c>
      <c r="C368">
        <v>8.09</v>
      </c>
      <c r="D368" t="s">
        <v>5</v>
      </c>
      <c r="E368" s="21">
        <v>41642</v>
      </c>
      <c r="F368" t="s">
        <v>3795</v>
      </c>
      <c r="H368" s="12" t="s">
        <v>253</v>
      </c>
      <c r="I368" t="str">
        <f t="shared" si="10"/>
        <v>'하퍼규',79.64,8.09,'M',41642,'rmorbwrrl'</v>
      </c>
      <c r="J368" s="17" t="s">
        <v>238</v>
      </c>
      <c r="K368" t="str">
        <f t="shared" si="11"/>
        <v>insert into Child(Child_Name,Height,Weight,Sex,Bdate,Customer_ID
) values('하퍼규',79.64,8.09,'M',41642,'rmorbwrrl');</v>
      </c>
    </row>
    <row r="369" spans="1:11" ht="148.5" x14ac:dyDescent="0.3">
      <c r="A369" t="s">
        <v>8922</v>
      </c>
      <c r="B369">
        <v>75.61</v>
      </c>
      <c r="C369">
        <v>11.95</v>
      </c>
      <c r="D369" t="s">
        <v>6</v>
      </c>
      <c r="E369" s="21">
        <v>42739</v>
      </c>
      <c r="F369" t="s">
        <v>3796</v>
      </c>
      <c r="H369" s="12" t="s">
        <v>253</v>
      </c>
      <c r="I369" t="str">
        <f t="shared" si="10"/>
        <v>'여퓨쿠',75.61,11.95,'F',42739,'aobwmwyrj'</v>
      </c>
      <c r="J369" s="17" t="s">
        <v>238</v>
      </c>
      <c r="K369" t="str">
        <f t="shared" si="11"/>
        <v>insert into Child(Child_Name,Height,Weight,Sex,Bdate,Customer_ID
) values('여퓨쿠',75.61,11.95,'F',42739,'aobwmwyrj');</v>
      </c>
    </row>
    <row r="370" spans="1:11" ht="148.5" x14ac:dyDescent="0.3">
      <c r="A370" t="s">
        <v>8923</v>
      </c>
      <c r="B370">
        <v>54.64</v>
      </c>
      <c r="C370">
        <v>6.62</v>
      </c>
      <c r="D370" t="s">
        <v>6</v>
      </c>
      <c r="E370" s="21">
        <v>41644</v>
      </c>
      <c r="F370" t="s">
        <v>3797</v>
      </c>
      <c r="H370" s="12" t="s">
        <v>253</v>
      </c>
      <c r="I370" t="str">
        <f t="shared" si="10"/>
        <v>'모고니',54.64,6.62,'F',41644,'nhogsadog'</v>
      </c>
      <c r="J370" s="17" t="s">
        <v>238</v>
      </c>
      <c r="K370" t="str">
        <f t="shared" si="11"/>
        <v>insert into Child(Child_Name,Height,Weight,Sex,Bdate,Customer_ID
) values('모고니',54.64,6.62,'F',41644,'nhogsadog');</v>
      </c>
    </row>
    <row r="371" spans="1:11" ht="148.5" x14ac:dyDescent="0.3">
      <c r="A371" t="s">
        <v>8924</v>
      </c>
      <c r="B371">
        <v>76.62</v>
      </c>
      <c r="C371">
        <v>6.38</v>
      </c>
      <c r="D371" t="s">
        <v>5</v>
      </c>
      <c r="E371" s="21">
        <v>42375</v>
      </c>
      <c r="F371" t="s">
        <v>3798</v>
      </c>
      <c r="H371" s="12" t="s">
        <v>253</v>
      </c>
      <c r="I371" t="str">
        <f t="shared" si="10"/>
        <v>'쿠그러',76.62,6.38,'M',42375,'arfueclvp'</v>
      </c>
      <c r="J371" s="17" t="s">
        <v>238</v>
      </c>
      <c r="K371" t="str">
        <f t="shared" si="11"/>
        <v>insert into Child(Child_Name,Height,Weight,Sex,Bdate,Customer_ID
) values('쿠그러',76.62,6.38,'M',42375,'arfueclvp');</v>
      </c>
    </row>
    <row r="372" spans="1:11" ht="148.5" x14ac:dyDescent="0.3">
      <c r="A372" t="s">
        <v>8925</v>
      </c>
      <c r="B372">
        <v>94.73</v>
      </c>
      <c r="C372">
        <v>11.31</v>
      </c>
      <c r="D372" t="s">
        <v>5</v>
      </c>
      <c r="E372" s="21">
        <v>41646</v>
      </c>
      <c r="F372" t="s">
        <v>3799</v>
      </c>
      <c r="H372" s="12" t="s">
        <v>253</v>
      </c>
      <c r="I372" t="str">
        <f t="shared" si="10"/>
        <v>'뵤져쵸',94.73,11.31,'M',41646,'rmjxeopdn'</v>
      </c>
      <c r="J372" s="17" t="s">
        <v>238</v>
      </c>
      <c r="K372" t="str">
        <f t="shared" si="11"/>
        <v>insert into Child(Child_Name,Height,Weight,Sex,Bdate,Customer_ID
) values('뵤져쵸',94.73,11.31,'M',41646,'rmjxeopdn');</v>
      </c>
    </row>
    <row r="373" spans="1:11" ht="148.5" x14ac:dyDescent="0.3">
      <c r="A373" t="s">
        <v>8926</v>
      </c>
      <c r="B373">
        <v>92.19</v>
      </c>
      <c r="C373">
        <v>6.43</v>
      </c>
      <c r="D373" t="s">
        <v>6</v>
      </c>
      <c r="E373" s="21">
        <v>41647</v>
      </c>
      <c r="F373" t="s">
        <v>3800</v>
      </c>
      <c r="H373" s="12" t="s">
        <v>253</v>
      </c>
      <c r="I373" t="str">
        <f t="shared" si="10"/>
        <v>'두슈뵤',92.19,6.43,'F',41647,'fmkmvizzh'</v>
      </c>
      <c r="J373" s="17" t="s">
        <v>238</v>
      </c>
      <c r="K373" t="str">
        <f t="shared" si="11"/>
        <v>insert into Child(Child_Name,Height,Weight,Sex,Bdate,Customer_ID
) values('두슈뵤',92.19,6.43,'F',41647,'fmkmvizzh');</v>
      </c>
    </row>
    <row r="374" spans="1:11" ht="148.5" x14ac:dyDescent="0.3">
      <c r="A374" t="s">
        <v>8927</v>
      </c>
      <c r="B374">
        <v>94.12</v>
      </c>
      <c r="C374">
        <v>8.27</v>
      </c>
      <c r="D374" t="s">
        <v>6</v>
      </c>
      <c r="E374" s="21">
        <v>41648</v>
      </c>
      <c r="F374" t="s">
        <v>3801</v>
      </c>
      <c r="H374" s="12" t="s">
        <v>253</v>
      </c>
      <c r="I374" t="str">
        <f t="shared" si="10"/>
        <v>'구로무',94.12,8.27,'F',41648,'xqshdfxws'</v>
      </c>
      <c r="J374" s="17" t="s">
        <v>238</v>
      </c>
      <c r="K374" t="str">
        <f t="shared" si="11"/>
        <v>insert into Child(Child_Name,Height,Weight,Sex,Bdate,Customer_ID
) values('구로무',94.12,8.27,'F',41648,'xqshdfxws');</v>
      </c>
    </row>
    <row r="375" spans="1:11" ht="148.5" x14ac:dyDescent="0.3">
      <c r="A375" t="s">
        <v>8928</v>
      </c>
      <c r="B375">
        <v>83.87</v>
      </c>
      <c r="C375">
        <v>16.52</v>
      </c>
      <c r="D375" t="s">
        <v>6</v>
      </c>
      <c r="E375" s="21">
        <v>41649</v>
      </c>
      <c r="F375" t="s">
        <v>3802</v>
      </c>
      <c r="H375" s="12" t="s">
        <v>253</v>
      </c>
      <c r="I375" t="str">
        <f t="shared" si="10"/>
        <v>'뷰쵸쳐',83.87,16.52,'F',41649,'herjxxanp'</v>
      </c>
      <c r="J375" s="17" t="s">
        <v>238</v>
      </c>
      <c r="K375" t="str">
        <f t="shared" si="11"/>
        <v>insert into Child(Child_Name,Height,Weight,Sex,Bdate,Customer_ID
) values('뷰쵸쳐',83.87,16.52,'F',41649,'herjxxanp');</v>
      </c>
    </row>
    <row r="376" spans="1:11" ht="148.5" x14ac:dyDescent="0.3">
      <c r="A376" t="s">
        <v>8929</v>
      </c>
      <c r="B376">
        <v>58.34</v>
      </c>
      <c r="C376">
        <v>7.46</v>
      </c>
      <c r="D376" t="s">
        <v>5</v>
      </c>
      <c r="E376" s="21">
        <v>41650</v>
      </c>
      <c r="F376" t="s">
        <v>3803</v>
      </c>
      <c r="H376" s="12" t="s">
        <v>253</v>
      </c>
      <c r="I376" t="str">
        <f t="shared" si="10"/>
        <v>'퍄벼류',58.34,7.46,'M',41650,'kfrfysdkz'</v>
      </c>
      <c r="J376" s="17" t="s">
        <v>238</v>
      </c>
      <c r="K376" t="str">
        <f t="shared" si="11"/>
        <v>insert into Child(Child_Name,Height,Weight,Sex,Bdate,Customer_ID
) values('퍄벼류',58.34,7.46,'M',41650,'kfrfysdkz');</v>
      </c>
    </row>
    <row r="377" spans="1:11" ht="148.5" x14ac:dyDescent="0.3">
      <c r="A377" t="s">
        <v>8930</v>
      </c>
      <c r="B377">
        <v>91.36</v>
      </c>
      <c r="C377">
        <v>11.09</v>
      </c>
      <c r="D377" t="s">
        <v>5</v>
      </c>
      <c r="E377" s="21">
        <v>41651</v>
      </c>
      <c r="F377" t="s">
        <v>3804</v>
      </c>
      <c r="H377" s="12" t="s">
        <v>253</v>
      </c>
      <c r="I377" t="str">
        <f t="shared" si="10"/>
        <v>'도셔뉴',91.36,11.09,'M',41651,'yulrconrh'</v>
      </c>
      <c r="J377" s="17" t="s">
        <v>238</v>
      </c>
      <c r="K377" t="str">
        <f t="shared" si="11"/>
        <v>insert into Child(Child_Name,Height,Weight,Sex,Bdate,Customer_ID
) values('도셔뉴',91.36,11.09,'M',41651,'yulrconrh');</v>
      </c>
    </row>
    <row r="378" spans="1:11" ht="148.5" x14ac:dyDescent="0.3">
      <c r="A378" t="s">
        <v>8931</v>
      </c>
      <c r="B378">
        <v>96.47</v>
      </c>
      <c r="C378">
        <v>13.93</v>
      </c>
      <c r="D378" t="s">
        <v>5</v>
      </c>
      <c r="E378" s="21">
        <v>41652</v>
      </c>
      <c r="F378" t="s">
        <v>3805</v>
      </c>
      <c r="H378" s="12" t="s">
        <v>253</v>
      </c>
      <c r="I378" t="str">
        <f t="shared" si="10"/>
        <v>'카냐쳐',96.47,13.93,'M',41652,'jyirdjrtu'</v>
      </c>
      <c r="J378" s="17" t="s">
        <v>238</v>
      </c>
      <c r="K378" t="str">
        <f t="shared" si="11"/>
        <v>insert into Child(Child_Name,Height,Weight,Sex,Bdate,Customer_ID
) values('카냐쳐',96.47,13.93,'M',41652,'jyirdjrtu');</v>
      </c>
    </row>
    <row r="379" spans="1:11" ht="148.5" x14ac:dyDescent="0.3">
      <c r="A379" t="s">
        <v>8932</v>
      </c>
      <c r="B379">
        <v>60.92</v>
      </c>
      <c r="C379">
        <v>11.86</v>
      </c>
      <c r="D379" t="s">
        <v>5</v>
      </c>
      <c r="E379" s="21">
        <v>41653</v>
      </c>
      <c r="F379" t="s">
        <v>3806</v>
      </c>
      <c r="H379" s="12" t="s">
        <v>253</v>
      </c>
      <c r="I379" t="str">
        <f t="shared" si="10"/>
        <v>'효셔커',60.92,11.86,'M',41653,'odcdurpbc'</v>
      </c>
      <c r="J379" s="17" t="s">
        <v>238</v>
      </c>
      <c r="K379" t="str">
        <f t="shared" si="11"/>
        <v>insert into Child(Child_Name,Height,Weight,Sex,Bdate,Customer_ID
) values('효셔커',60.92,11.86,'M',41653,'odcdurpbc');</v>
      </c>
    </row>
    <row r="380" spans="1:11" ht="148.5" x14ac:dyDescent="0.3">
      <c r="A380" t="s">
        <v>8933</v>
      </c>
      <c r="B380">
        <v>80.819999999999993</v>
      </c>
      <c r="C380">
        <v>15.02</v>
      </c>
      <c r="D380" t="s">
        <v>5</v>
      </c>
      <c r="E380" s="21">
        <v>41654</v>
      </c>
      <c r="F380" t="s">
        <v>3807</v>
      </c>
      <c r="H380" s="12" t="s">
        <v>253</v>
      </c>
      <c r="I380" t="str">
        <f t="shared" si="10"/>
        <v>'지투랴',80.82,15.02,'M',41654,'kzkstbvww'</v>
      </c>
      <c r="J380" s="17" t="s">
        <v>238</v>
      </c>
      <c r="K380" t="str">
        <f t="shared" si="11"/>
        <v>insert into Child(Child_Name,Height,Weight,Sex,Bdate,Customer_ID
) values('지투랴',80.82,15.02,'M',41654,'kzkstbvww');</v>
      </c>
    </row>
    <row r="381" spans="1:11" ht="148.5" x14ac:dyDescent="0.3">
      <c r="A381" t="s">
        <v>8934</v>
      </c>
      <c r="B381">
        <v>95.43</v>
      </c>
      <c r="C381">
        <v>6.19</v>
      </c>
      <c r="D381" t="s">
        <v>6</v>
      </c>
      <c r="E381" s="21">
        <v>41655</v>
      </c>
      <c r="F381" t="s">
        <v>3808</v>
      </c>
      <c r="H381" s="12" t="s">
        <v>253</v>
      </c>
      <c r="I381" t="str">
        <f t="shared" si="10"/>
        <v>'포두큐',95.43,6.19,'F',41655,'srvixsasl'</v>
      </c>
      <c r="J381" s="17" t="s">
        <v>238</v>
      </c>
      <c r="K381" t="str">
        <f t="shared" si="11"/>
        <v>insert into Child(Child_Name,Height,Weight,Sex,Bdate,Customer_ID
) values('포두큐',95.43,6.19,'F',41655,'srvixsasl');</v>
      </c>
    </row>
    <row r="382" spans="1:11" ht="148.5" x14ac:dyDescent="0.3">
      <c r="A382" t="s">
        <v>8935</v>
      </c>
      <c r="B382">
        <v>72.52</v>
      </c>
      <c r="C382">
        <v>11.59</v>
      </c>
      <c r="D382" t="s">
        <v>5</v>
      </c>
      <c r="E382" s="21">
        <v>41656</v>
      </c>
      <c r="F382" t="s">
        <v>3809</v>
      </c>
      <c r="H382" s="12" t="s">
        <v>253</v>
      </c>
      <c r="I382" t="str">
        <f t="shared" si="10"/>
        <v>'바누미',72.52,11.59,'M',41656,'vpoloacxg'</v>
      </c>
      <c r="J382" s="17" t="s">
        <v>238</v>
      </c>
      <c r="K382" t="str">
        <f t="shared" si="11"/>
        <v>insert into Child(Child_Name,Height,Weight,Sex,Bdate,Customer_ID
) values('바누미',72.52,11.59,'M',41656,'vpoloacxg');</v>
      </c>
    </row>
    <row r="383" spans="1:11" ht="148.5" x14ac:dyDescent="0.3">
      <c r="A383" t="s">
        <v>8936</v>
      </c>
      <c r="B383">
        <v>55.17</v>
      </c>
      <c r="C383">
        <v>6.17</v>
      </c>
      <c r="D383" t="s">
        <v>6</v>
      </c>
      <c r="E383" s="21">
        <v>41657</v>
      </c>
      <c r="F383" t="s">
        <v>3810</v>
      </c>
      <c r="H383" s="12" t="s">
        <v>253</v>
      </c>
      <c r="I383" t="str">
        <f t="shared" si="10"/>
        <v>'댜퓨캬',55.17,6.17,'F',41657,'bjefhiavw'</v>
      </c>
      <c r="J383" s="17" t="s">
        <v>238</v>
      </c>
      <c r="K383" t="str">
        <f t="shared" si="11"/>
        <v>insert into Child(Child_Name,Height,Weight,Sex,Bdate,Customer_ID
) values('댜퓨캬',55.17,6.17,'F',41657,'bjefhiavw');</v>
      </c>
    </row>
    <row r="384" spans="1:11" ht="148.5" x14ac:dyDescent="0.3">
      <c r="A384" t="s">
        <v>8937</v>
      </c>
      <c r="B384">
        <v>76.31</v>
      </c>
      <c r="C384">
        <v>12.83</v>
      </c>
      <c r="D384" t="s">
        <v>5</v>
      </c>
      <c r="E384" s="21">
        <v>41658</v>
      </c>
      <c r="F384" t="s">
        <v>3811</v>
      </c>
      <c r="H384" s="12" t="s">
        <v>253</v>
      </c>
      <c r="I384" t="str">
        <f t="shared" si="10"/>
        <v>'휴쥬켜',76.31,12.83,'M',41658,'hfzdzyobl'</v>
      </c>
      <c r="J384" s="17" t="s">
        <v>238</v>
      </c>
      <c r="K384" t="str">
        <f t="shared" si="11"/>
        <v>insert into Child(Child_Name,Height,Weight,Sex,Bdate,Customer_ID
) values('휴쥬켜',76.31,12.83,'M',41658,'hfzdzyobl');</v>
      </c>
    </row>
    <row r="385" spans="1:11" ht="148.5" x14ac:dyDescent="0.3">
      <c r="A385" t="s">
        <v>8938</v>
      </c>
      <c r="B385">
        <v>73.7</v>
      </c>
      <c r="C385">
        <v>8.0399999999999991</v>
      </c>
      <c r="D385" t="s">
        <v>5</v>
      </c>
      <c r="E385" s="21">
        <v>41659</v>
      </c>
      <c r="F385" t="s">
        <v>3812</v>
      </c>
      <c r="H385" s="12" t="s">
        <v>253</v>
      </c>
      <c r="I385" t="str">
        <f t="shared" si="10"/>
        <v>'러랴르',73.7,8.04,'M',41659,'xulrimwuw'</v>
      </c>
      <c r="J385" s="17" t="s">
        <v>238</v>
      </c>
      <c r="K385" t="str">
        <f t="shared" si="11"/>
        <v>insert into Child(Child_Name,Height,Weight,Sex,Bdate,Customer_ID
) values('러랴르',73.7,8.04,'M',41659,'xulrimwuw');</v>
      </c>
    </row>
    <row r="386" spans="1:11" ht="148.5" x14ac:dyDescent="0.3">
      <c r="A386" t="s">
        <v>8939</v>
      </c>
      <c r="B386">
        <v>95.5</v>
      </c>
      <c r="C386">
        <v>9.73</v>
      </c>
      <c r="D386" t="s">
        <v>5</v>
      </c>
      <c r="E386" s="21">
        <v>41660</v>
      </c>
      <c r="F386" t="s">
        <v>3813</v>
      </c>
      <c r="H386" s="12" t="s">
        <v>253</v>
      </c>
      <c r="I386" t="str">
        <f t="shared" ref="I386:I449" si="12">"'"&amp;A386&amp;"',"&amp;B386&amp;","&amp;C386&amp;",'"&amp;D386&amp;"',"&amp;E386&amp;",'"&amp;F386&amp;"'"</f>
        <v>'투하뉴',95.5,9.73,'M',41660,'ipiflafif'</v>
      </c>
      <c r="J386" s="17" t="s">
        <v>238</v>
      </c>
      <c r="K386" t="str">
        <f t="shared" ref="K386:K449" si="13">H386&amp;I386&amp;J386</f>
        <v>insert into Child(Child_Name,Height,Weight,Sex,Bdate,Customer_ID
) values('투하뉴',95.5,9.73,'M',41660,'ipiflafif');</v>
      </c>
    </row>
    <row r="387" spans="1:11" ht="148.5" x14ac:dyDescent="0.3">
      <c r="A387" t="s">
        <v>8940</v>
      </c>
      <c r="B387">
        <v>91.03</v>
      </c>
      <c r="C387">
        <v>13.26</v>
      </c>
      <c r="D387" t="s">
        <v>5</v>
      </c>
      <c r="E387" s="21">
        <v>41661</v>
      </c>
      <c r="F387" t="s">
        <v>3814</v>
      </c>
      <c r="H387" s="12" t="s">
        <v>253</v>
      </c>
      <c r="I387" t="str">
        <f t="shared" si="12"/>
        <v>'먀가도',91.03,13.26,'M',41661,'wxxxkdptv'</v>
      </c>
      <c r="J387" s="17" t="s">
        <v>238</v>
      </c>
      <c r="K387" t="str">
        <f t="shared" si="13"/>
        <v>insert into Child(Child_Name,Height,Weight,Sex,Bdate,Customer_ID
) values('먀가도',91.03,13.26,'M',41661,'wxxxkdptv');</v>
      </c>
    </row>
    <row r="388" spans="1:11" ht="148.5" x14ac:dyDescent="0.3">
      <c r="A388" t="s">
        <v>8941</v>
      </c>
      <c r="B388">
        <v>73.349999999999994</v>
      </c>
      <c r="C388">
        <v>8.84</v>
      </c>
      <c r="D388" t="s">
        <v>6</v>
      </c>
      <c r="E388" s="21">
        <v>41662</v>
      </c>
      <c r="F388" t="s">
        <v>3815</v>
      </c>
      <c r="H388" s="12" t="s">
        <v>253</v>
      </c>
      <c r="I388" t="str">
        <f t="shared" si="12"/>
        <v>'려료구',73.35,8.84,'F',41662,'ufrdxqlrm'</v>
      </c>
      <c r="J388" s="17" t="s">
        <v>238</v>
      </c>
      <c r="K388" t="str">
        <f t="shared" si="13"/>
        <v>insert into Child(Child_Name,Height,Weight,Sex,Bdate,Customer_ID
) values('려료구',73.35,8.84,'F',41662,'ufrdxqlrm');</v>
      </c>
    </row>
    <row r="389" spans="1:11" ht="148.5" x14ac:dyDescent="0.3">
      <c r="A389" t="s">
        <v>8942</v>
      </c>
      <c r="B389">
        <v>65.08</v>
      </c>
      <c r="C389">
        <v>10.220000000000001</v>
      </c>
      <c r="D389" t="s">
        <v>6</v>
      </c>
      <c r="E389" s="21">
        <v>41663</v>
      </c>
      <c r="F389" t="s">
        <v>3816</v>
      </c>
      <c r="H389" s="12" t="s">
        <v>253</v>
      </c>
      <c r="I389" t="str">
        <f t="shared" si="12"/>
        <v>'텨프퓨',65.08,10.22,'F',41663,'umrwjoxax'</v>
      </c>
      <c r="J389" s="17" t="s">
        <v>238</v>
      </c>
      <c r="K389" t="str">
        <f t="shared" si="13"/>
        <v>insert into Child(Child_Name,Height,Weight,Sex,Bdate,Customer_ID
) values('텨프퓨',65.08,10.22,'F',41663,'umrwjoxax');</v>
      </c>
    </row>
    <row r="390" spans="1:11" ht="148.5" x14ac:dyDescent="0.3">
      <c r="A390" t="s">
        <v>8943</v>
      </c>
      <c r="B390">
        <v>53.31</v>
      </c>
      <c r="C390">
        <v>11.59</v>
      </c>
      <c r="D390" t="s">
        <v>5</v>
      </c>
      <c r="E390" s="21">
        <v>41664</v>
      </c>
      <c r="F390" t="s">
        <v>3817</v>
      </c>
      <c r="H390" s="12" t="s">
        <v>253</v>
      </c>
      <c r="I390" t="str">
        <f t="shared" si="12"/>
        <v>'다푸소',53.31,11.59,'M',41664,'ifavqhslr'</v>
      </c>
      <c r="J390" s="17" t="s">
        <v>238</v>
      </c>
      <c r="K390" t="str">
        <f t="shared" si="13"/>
        <v>insert into Child(Child_Name,Height,Weight,Sex,Bdate,Customer_ID
) values('다푸소',53.31,11.59,'M',41664,'ifavqhslr');</v>
      </c>
    </row>
    <row r="391" spans="1:11" ht="148.5" x14ac:dyDescent="0.3">
      <c r="A391" t="s">
        <v>8944</v>
      </c>
      <c r="B391">
        <v>93.51</v>
      </c>
      <c r="C391">
        <v>13.09</v>
      </c>
      <c r="D391" t="s">
        <v>6</v>
      </c>
      <c r="E391" s="21">
        <v>41665</v>
      </c>
      <c r="F391" t="s">
        <v>3818</v>
      </c>
      <c r="H391" s="12" t="s">
        <v>253</v>
      </c>
      <c r="I391" t="str">
        <f t="shared" si="12"/>
        <v>'소툐쟈',93.51,13.09,'F',41665,'qinsjnvqt'</v>
      </c>
      <c r="J391" s="17" t="s">
        <v>238</v>
      </c>
      <c r="K391" t="str">
        <f t="shared" si="13"/>
        <v>insert into Child(Child_Name,Height,Weight,Sex,Bdate,Customer_ID
) values('소툐쟈',93.51,13.09,'F',41665,'qinsjnvqt');</v>
      </c>
    </row>
    <row r="392" spans="1:11" ht="148.5" x14ac:dyDescent="0.3">
      <c r="A392" t="s">
        <v>8945</v>
      </c>
      <c r="B392">
        <v>57.91</v>
      </c>
      <c r="C392">
        <v>10.93</v>
      </c>
      <c r="D392" t="s">
        <v>6</v>
      </c>
      <c r="E392" s="21">
        <v>41666</v>
      </c>
      <c r="F392" t="s">
        <v>3819</v>
      </c>
      <c r="H392" s="12" t="s">
        <v>253</v>
      </c>
      <c r="I392" t="str">
        <f t="shared" si="12"/>
        <v>'더하됴',57.91,10.93,'F',41666,'uykiijoqm'</v>
      </c>
      <c r="J392" s="17" t="s">
        <v>238</v>
      </c>
      <c r="K392" t="str">
        <f t="shared" si="13"/>
        <v>insert into Child(Child_Name,Height,Weight,Sex,Bdate,Customer_ID
) values('더하됴',57.91,10.93,'F',41666,'uykiijoqm');</v>
      </c>
    </row>
    <row r="393" spans="1:11" ht="148.5" x14ac:dyDescent="0.3">
      <c r="A393" t="s">
        <v>8946</v>
      </c>
      <c r="B393">
        <v>72.7</v>
      </c>
      <c r="C393">
        <v>8.52</v>
      </c>
      <c r="D393" t="s">
        <v>5</v>
      </c>
      <c r="E393" s="21">
        <v>41667</v>
      </c>
      <c r="F393" t="s">
        <v>3820</v>
      </c>
      <c r="H393" s="12" t="s">
        <v>253</v>
      </c>
      <c r="I393" t="str">
        <f t="shared" si="12"/>
        <v>'키루보',72.7,8.52,'M',41667,'hywxrprsg'</v>
      </c>
      <c r="J393" s="17" t="s">
        <v>238</v>
      </c>
      <c r="K393" t="str">
        <f t="shared" si="13"/>
        <v>insert into Child(Child_Name,Height,Weight,Sex,Bdate,Customer_ID
) values('키루보',72.7,8.52,'M',41667,'hywxrprsg');</v>
      </c>
    </row>
    <row r="394" spans="1:11" ht="148.5" x14ac:dyDescent="0.3">
      <c r="A394" t="s">
        <v>8947</v>
      </c>
      <c r="B394">
        <v>88.94</v>
      </c>
      <c r="C394">
        <v>9.08</v>
      </c>
      <c r="D394" t="s">
        <v>6</v>
      </c>
      <c r="E394" s="21">
        <v>41668</v>
      </c>
      <c r="F394" t="s">
        <v>3821</v>
      </c>
      <c r="H394" s="12" t="s">
        <v>253</v>
      </c>
      <c r="I394" t="str">
        <f t="shared" si="12"/>
        <v>'뵤려프',88.94,9.08,'F',41668,'gwlebxave'</v>
      </c>
      <c r="J394" s="17" t="s">
        <v>238</v>
      </c>
      <c r="K394" t="str">
        <f t="shared" si="13"/>
        <v>insert into Child(Child_Name,Height,Weight,Sex,Bdate,Customer_ID
) values('뵤려프',88.94,9.08,'F',41668,'gwlebxave');</v>
      </c>
    </row>
    <row r="395" spans="1:11" ht="148.5" x14ac:dyDescent="0.3">
      <c r="A395" t="s">
        <v>8948</v>
      </c>
      <c r="B395">
        <v>74.17</v>
      </c>
      <c r="C395">
        <v>10.18</v>
      </c>
      <c r="D395" t="s">
        <v>5</v>
      </c>
      <c r="E395" s="21">
        <v>41669</v>
      </c>
      <c r="F395" t="s">
        <v>3822</v>
      </c>
      <c r="H395" s="12" t="s">
        <v>253</v>
      </c>
      <c r="I395" t="str">
        <f t="shared" si="12"/>
        <v>'리조셔',74.17,10.18,'M',41669,'ozmifeeka'</v>
      </c>
      <c r="J395" s="17" t="s">
        <v>238</v>
      </c>
      <c r="K395" t="str">
        <f t="shared" si="13"/>
        <v>insert into Child(Child_Name,Height,Weight,Sex,Bdate,Customer_ID
) values('리조셔',74.17,10.18,'M',41669,'ozmifeeka');</v>
      </c>
    </row>
    <row r="396" spans="1:11" ht="148.5" x14ac:dyDescent="0.3">
      <c r="A396" t="s">
        <v>8949</v>
      </c>
      <c r="B396">
        <v>79.069999999999993</v>
      </c>
      <c r="C396">
        <v>14.44</v>
      </c>
      <c r="D396" t="s">
        <v>5</v>
      </c>
      <c r="E396" s="21">
        <v>41670</v>
      </c>
      <c r="F396" t="s">
        <v>3823</v>
      </c>
      <c r="H396" s="12" t="s">
        <v>253</v>
      </c>
      <c r="I396" t="str">
        <f t="shared" si="12"/>
        <v>'야뷰부',79.07,14.44,'M',41670,'dbfyycnbp'</v>
      </c>
      <c r="J396" s="17" t="s">
        <v>238</v>
      </c>
      <c r="K396" t="str">
        <f t="shared" si="13"/>
        <v>insert into Child(Child_Name,Height,Weight,Sex,Bdate,Customer_ID
) values('야뷰부',79.07,14.44,'M',41670,'dbfyycnbp');</v>
      </c>
    </row>
    <row r="397" spans="1:11" ht="148.5" x14ac:dyDescent="0.3">
      <c r="A397" t="s">
        <v>8950</v>
      </c>
      <c r="B397">
        <v>91.12</v>
      </c>
      <c r="C397">
        <v>13.71</v>
      </c>
      <c r="D397" t="s">
        <v>6</v>
      </c>
      <c r="E397" s="21">
        <v>41671</v>
      </c>
      <c r="F397" t="s">
        <v>3824</v>
      </c>
      <c r="H397" s="12" t="s">
        <v>253</v>
      </c>
      <c r="I397" t="str">
        <f t="shared" si="12"/>
        <v>'기어탸',91.12,13.71,'F',41671,'mityjqqxf'</v>
      </c>
      <c r="J397" s="17" t="s">
        <v>238</v>
      </c>
      <c r="K397" t="str">
        <f t="shared" si="13"/>
        <v>insert into Child(Child_Name,Height,Weight,Sex,Bdate,Customer_ID
) values('기어탸',91.12,13.71,'F',41671,'mityjqqxf');</v>
      </c>
    </row>
    <row r="398" spans="1:11" ht="148.5" x14ac:dyDescent="0.3">
      <c r="A398" t="s">
        <v>8951</v>
      </c>
      <c r="B398">
        <v>66.209999999999994</v>
      </c>
      <c r="C398">
        <v>14.26</v>
      </c>
      <c r="D398" t="s">
        <v>5</v>
      </c>
      <c r="E398" s="21">
        <v>41672</v>
      </c>
      <c r="F398" t="s">
        <v>3825</v>
      </c>
      <c r="H398" s="12" t="s">
        <v>253</v>
      </c>
      <c r="I398" t="str">
        <f t="shared" si="12"/>
        <v>'표먀퍼',66.21,14.26,'M',41672,'tzzflxzqy'</v>
      </c>
      <c r="J398" s="17" t="s">
        <v>238</v>
      </c>
      <c r="K398" t="str">
        <f t="shared" si="13"/>
        <v>insert into Child(Child_Name,Height,Weight,Sex,Bdate,Customer_ID
) values('표먀퍼',66.21,14.26,'M',41672,'tzzflxzqy');</v>
      </c>
    </row>
    <row r="399" spans="1:11" ht="148.5" x14ac:dyDescent="0.3">
      <c r="A399" t="s">
        <v>8952</v>
      </c>
      <c r="B399">
        <v>64.819999999999993</v>
      </c>
      <c r="C399">
        <v>14.88</v>
      </c>
      <c r="D399" t="s">
        <v>6</v>
      </c>
      <c r="E399" s="21">
        <v>41673</v>
      </c>
      <c r="F399" t="s">
        <v>3826</v>
      </c>
      <c r="H399" s="12" t="s">
        <v>253</v>
      </c>
      <c r="I399" t="str">
        <f t="shared" si="12"/>
        <v>'냐겨모',64.82,14.88,'F',41673,'rfvxmuirg'</v>
      </c>
      <c r="J399" s="17" t="s">
        <v>238</v>
      </c>
      <c r="K399" t="str">
        <f t="shared" si="13"/>
        <v>insert into Child(Child_Name,Height,Weight,Sex,Bdate,Customer_ID
) values('냐겨모',64.82,14.88,'F',41673,'rfvxmuirg');</v>
      </c>
    </row>
    <row r="400" spans="1:11" ht="148.5" x14ac:dyDescent="0.3">
      <c r="A400" t="s">
        <v>8953</v>
      </c>
      <c r="B400">
        <v>99.08</v>
      </c>
      <c r="C400">
        <v>7.64</v>
      </c>
      <c r="D400" t="s">
        <v>5</v>
      </c>
      <c r="E400" s="21">
        <v>41674</v>
      </c>
      <c r="F400" t="s">
        <v>3827</v>
      </c>
      <c r="H400" s="12" t="s">
        <v>253</v>
      </c>
      <c r="I400" t="str">
        <f t="shared" si="12"/>
        <v>'저러주',99.08,7.64,'M',41674,'zrqltwnss'</v>
      </c>
      <c r="J400" s="17" t="s">
        <v>238</v>
      </c>
      <c r="K400" t="str">
        <f t="shared" si="13"/>
        <v>insert into Child(Child_Name,Height,Weight,Sex,Bdate,Customer_ID
) values('저러주',99.08,7.64,'M',41674,'zrqltwnss');</v>
      </c>
    </row>
    <row r="401" spans="1:11" ht="148.5" x14ac:dyDescent="0.3">
      <c r="A401" t="s">
        <v>8954</v>
      </c>
      <c r="B401">
        <v>83.27</v>
      </c>
      <c r="C401">
        <v>8.26</v>
      </c>
      <c r="D401" t="s">
        <v>6</v>
      </c>
      <c r="E401" s="21">
        <v>41675</v>
      </c>
      <c r="F401" t="s">
        <v>3828</v>
      </c>
      <c r="H401" s="12" t="s">
        <v>253</v>
      </c>
      <c r="I401" t="str">
        <f t="shared" si="12"/>
        <v>'포쥬서',83.27,8.26,'F',41675,'whbutnnqd'</v>
      </c>
      <c r="J401" s="17" t="s">
        <v>238</v>
      </c>
      <c r="K401" t="str">
        <f t="shared" si="13"/>
        <v>insert into Child(Child_Name,Height,Weight,Sex,Bdate,Customer_ID
) values('포쥬서',83.27,8.26,'F',41675,'whbutnnqd');</v>
      </c>
    </row>
    <row r="402" spans="1:11" ht="148.5" x14ac:dyDescent="0.3">
      <c r="A402" t="s">
        <v>8955</v>
      </c>
      <c r="B402">
        <v>82.64</v>
      </c>
      <c r="C402">
        <v>9.06</v>
      </c>
      <c r="D402" t="s">
        <v>6</v>
      </c>
      <c r="E402" s="21">
        <v>41676</v>
      </c>
      <c r="F402" t="s">
        <v>3829</v>
      </c>
      <c r="H402" s="12" t="s">
        <v>253</v>
      </c>
      <c r="I402" t="str">
        <f t="shared" si="12"/>
        <v>'뱌큐프',82.64,9.06,'F',41676,'jfxteclke'</v>
      </c>
      <c r="J402" s="17" t="s">
        <v>238</v>
      </c>
      <c r="K402" t="str">
        <f t="shared" si="13"/>
        <v>insert into Child(Child_Name,Height,Weight,Sex,Bdate,Customer_ID
) values('뱌큐프',82.64,9.06,'F',41676,'jfxteclke');</v>
      </c>
    </row>
    <row r="403" spans="1:11" ht="148.5" x14ac:dyDescent="0.3">
      <c r="A403" t="s">
        <v>8956</v>
      </c>
      <c r="B403">
        <v>92.06</v>
      </c>
      <c r="C403">
        <v>13.3</v>
      </c>
      <c r="D403" t="s">
        <v>5</v>
      </c>
      <c r="E403" s="21">
        <v>41677</v>
      </c>
      <c r="F403" t="s">
        <v>3830</v>
      </c>
      <c r="H403" s="12" t="s">
        <v>253</v>
      </c>
      <c r="I403" t="str">
        <f t="shared" si="12"/>
        <v>'퍄르벼',92.06,13.3,'M',41677,'rbmvyfyuk'</v>
      </c>
      <c r="J403" s="17" t="s">
        <v>238</v>
      </c>
      <c r="K403" t="str">
        <f t="shared" si="13"/>
        <v>insert into Child(Child_Name,Height,Weight,Sex,Bdate,Customer_ID
) values('퍄르벼',92.06,13.3,'M',41677,'rbmvyfyuk');</v>
      </c>
    </row>
    <row r="404" spans="1:11" ht="148.5" x14ac:dyDescent="0.3">
      <c r="A404" t="s">
        <v>8957</v>
      </c>
      <c r="B404">
        <v>93.87</v>
      </c>
      <c r="C404">
        <v>11.98</v>
      </c>
      <c r="D404" t="s">
        <v>5</v>
      </c>
      <c r="E404" s="21">
        <v>41678</v>
      </c>
      <c r="F404" t="s">
        <v>3831</v>
      </c>
      <c r="H404" s="12" t="s">
        <v>253</v>
      </c>
      <c r="I404" t="str">
        <f t="shared" si="12"/>
        <v>'랴리툐',93.87,11.98,'M',41678,'qezipqiwt'</v>
      </c>
      <c r="J404" s="17" t="s">
        <v>238</v>
      </c>
      <c r="K404" t="str">
        <f t="shared" si="13"/>
        <v>insert into Child(Child_Name,Height,Weight,Sex,Bdate,Customer_ID
) values('랴리툐',93.87,11.98,'M',41678,'qezipqiwt');</v>
      </c>
    </row>
    <row r="405" spans="1:11" ht="148.5" x14ac:dyDescent="0.3">
      <c r="A405" t="s">
        <v>8958</v>
      </c>
      <c r="B405">
        <v>83.12</v>
      </c>
      <c r="C405">
        <v>9.4700000000000006</v>
      </c>
      <c r="D405" t="s">
        <v>6</v>
      </c>
      <c r="E405" s="21">
        <v>41679</v>
      </c>
      <c r="F405" t="s">
        <v>3832</v>
      </c>
      <c r="H405" s="12" t="s">
        <v>253</v>
      </c>
      <c r="I405" t="str">
        <f t="shared" si="12"/>
        <v>'자투쿄',83.12,9.47,'F',41679,'quzgwgowv'</v>
      </c>
      <c r="J405" s="17" t="s">
        <v>238</v>
      </c>
      <c r="K405" t="str">
        <f t="shared" si="13"/>
        <v>insert into Child(Child_Name,Height,Weight,Sex,Bdate,Customer_ID
) values('자투쿄',83.12,9.47,'F',41679,'quzgwgowv');</v>
      </c>
    </row>
    <row r="406" spans="1:11" ht="148.5" x14ac:dyDescent="0.3">
      <c r="A406" t="s">
        <v>8959</v>
      </c>
      <c r="B406">
        <v>81.23</v>
      </c>
      <c r="C406">
        <v>9.9600000000000009</v>
      </c>
      <c r="D406" t="s">
        <v>6</v>
      </c>
      <c r="E406" s="21">
        <v>41680</v>
      </c>
      <c r="F406" t="s">
        <v>3833</v>
      </c>
      <c r="H406" s="12" t="s">
        <v>253</v>
      </c>
      <c r="I406" t="str">
        <f t="shared" si="12"/>
        <v>'뎌스휴',81.23,9.96,'F',41680,'xvrmrqrcp'</v>
      </c>
      <c r="J406" s="17" t="s">
        <v>238</v>
      </c>
      <c r="K406" t="str">
        <f t="shared" si="13"/>
        <v>insert into Child(Child_Name,Height,Weight,Sex,Bdate,Customer_ID
) values('뎌스휴',81.23,9.96,'F',41680,'xvrmrqrcp');</v>
      </c>
    </row>
    <row r="407" spans="1:11" ht="148.5" x14ac:dyDescent="0.3">
      <c r="A407" t="s">
        <v>8960</v>
      </c>
      <c r="B407">
        <v>87.64</v>
      </c>
      <c r="C407">
        <v>16.95</v>
      </c>
      <c r="D407" t="s">
        <v>6</v>
      </c>
      <c r="E407" s="21">
        <v>41681</v>
      </c>
      <c r="F407" t="s">
        <v>3834</v>
      </c>
      <c r="H407" s="12" t="s">
        <v>253</v>
      </c>
      <c r="I407" t="str">
        <f t="shared" si="12"/>
        <v>'텨듀도',87.64,16.95,'F',41681,'tkibnxbxh'</v>
      </c>
      <c r="J407" s="17" t="s">
        <v>238</v>
      </c>
      <c r="K407" t="str">
        <f t="shared" si="13"/>
        <v>insert into Child(Child_Name,Height,Weight,Sex,Bdate,Customer_ID
) values('텨듀도',87.64,16.95,'F',41681,'tkibnxbxh');</v>
      </c>
    </row>
    <row r="408" spans="1:11" ht="148.5" x14ac:dyDescent="0.3">
      <c r="A408" t="s">
        <v>8961</v>
      </c>
      <c r="B408">
        <v>64.61</v>
      </c>
      <c r="C408">
        <v>5.99</v>
      </c>
      <c r="D408" t="s">
        <v>5</v>
      </c>
      <c r="E408" s="21">
        <v>42412</v>
      </c>
      <c r="F408" t="s">
        <v>3835</v>
      </c>
      <c r="H408" s="12" t="s">
        <v>253</v>
      </c>
      <c r="I408" t="str">
        <f t="shared" si="12"/>
        <v>'쳐허쵸',64.61,5.99,'M',42412,'axefvgwum'</v>
      </c>
      <c r="J408" s="17" t="s">
        <v>238</v>
      </c>
      <c r="K408" t="str">
        <f t="shared" si="13"/>
        <v>insert into Child(Child_Name,Height,Weight,Sex,Bdate,Customer_ID
) values('쳐허쵸',64.61,5.99,'M',42412,'axefvgwum');</v>
      </c>
    </row>
    <row r="409" spans="1:11" ht="148.5" x14ac:dyDescent="0.3">
      <c r="A409" t="s">
        <v>8962</v>
      </c>
      <c r="B409">
        <v>58.66</v>
      </c>
      <c r="C409">
        <v>11.86</v>
      </c>
      <c r="D409" t="s">
        <v>5</v>
      </c>
      <c r="E409" s="21">
        <v>41683</v>
      </c>
      <c r="F409" t="s">
        <v>3836</v>
      </c>
      <c r="H409" s="12" t="s">
        <v>253</v>
      </c>
      <c r="I409" t="str">
        <f t="shared" si="12"/>
        <v>'터히드',58.66,11.86,'M',41683,'ufiwgvney'</v>
      </c>
      <c r="J409" s="17" t="s">
        <v>238</v>
      </c>
      <c r="K409" t="str">
        <f t="shared" si="13"/>
        <v>insert into Child(Child_Name,Height,Weight,Sex,Bdate,Customer_ID
) values('터히드',58.66,11.86,'M',41683,'ufiwgvney');</v>
      </c>
    </row>
    <row r="410" spans="1:11" ht="148.5" x14ac:dyDescent="0.3">
      <c r="A410" t="s">
        <v>8963</v>
      </c>
      <c r="B410">
        <v>81.96</v>
      </c>
      <c r="C410">
        <v>10.56</v>
      </c>
      <c r="D410" t="s">
        <v>5</v>
      </c>
      <c r="E410" s="21">
        <v>41684</v>
      </c>
      <c r="F410" t="s">
        <v>3837</v>
      </c>
      <c r="H410" s="12" t="s">
        <v>253</v>
      </c>
      <c r="I410" t="str">
        <f t="shared" si="12"/>
        <v>'더퓨져',81.96,10.56,'M',41684,'xpfudryuj'</v>
      </c>
      <c r="J410" s="17" t="s">
        <v>238</v>
      </c>
      <c r="K410" t="str">
        <f t="shared" si="13"/>
        <v>insert into Child(Child_Name,Height,Weight,Sex,Bdate,Customer_ID
) values('더퓨져',81.96,10.56,'M',41684,'xpfudryuj');</v>
      </c>
    </row>
    <row r="411" spans="1:11" ht="148.5" x14ac:dyDescent="0.3">
      <c r="A411" t="s">
        <v>8964</v>
      </c>
      <c r="B411">
        <v>63.54</v>
      </c>
      <c r="C411">
        <v>8.7799999999999994</v>
      </c>
      <c r="D411" t="s">
        <v>5</v>
      </c>
      <c r="E411" s="21">
        <v>41685</v>
      </c>
      <c r="F411" t="s">
        <v>3838</v>
      </c>
      <c r="H411" s="12" t="s">
        <v>253</v>
      </c>
      <c r="I411" t="str">
        <f t="shared" si="12"/>
        <v>'두텨퍼',63.54,8.78,'M',41685,'ekelwboqg'</v>
      </c>
      <c r="J411" s="17" t="s">
        <v>238</v>
      </c>
      <c r="K411" t="str">
        <f t="shared" si="13"/>
        <v>insert into Child(Child_Name,Height,Weight,Sex,Bdate,Customer_ID
) values('두텨퍼',63.54,8.78,'M',41685,'ekelwboqg');</v>
      </c>
    </row>
    <row r="412" spans="1:11" ht="148.5" x14ac:dyDescent="0.3">
      <c r="A412" t="s">
        <v>8965</v>
      </c>
      <c r="B412">
        <v>94.2</v>
      </c>
      <c r="C412">
        <v>12.04</v>
      </c>
      <c r="D412" t="s">
        <v>5</v>
      </c>
      <c r="E412" s="21">
        <v>41686</v>
      </c>
      <c r="F412" t="s">
        <v>3839</v>
      </c>
      <c r="H412" s="12" t="s">
        <v>253</v>
      </c>
      <c r="I412" t="str">
        <f t="shared" si="12"/>
        <v>'댜탸거',94.2,12.04,'M',41686,'cwuyqmiwj'</v>
      </c>
      <c r="J412" s="17" t="s">
        <v>238</v>
      </c>
      <c r="K412" t="str">
        <f t="shared" si="13"/>
        <v>insert into Child(Child_Name,Height,Weight,Sex,Bdate,Customer_ID
) values('댜탸거',94.2,12.04,'M',41686,'cwuyqmiwj');</v>
      </c>
    </row>
    <row r="413" spans="1:11" ht="148.5" x14ac:dyDescent="0.3">
      <c r="A413" t="s">
        <v>8966</v>
      </c>
      <c r="B413">
        <v>94.88</v>
      </c>
      <c r="C413">
        <v>11.53</v>
      </c>
      <c r="D413" t="s">
        <v>6</v>
      </c>
      <c r="E413" s="21">
        <v>41687</v>
      </c>
      <c r="F413" t="s">
        <v>3840</v>
      </c>
      <c r="H413" s="12" t="s">
        <v>253</v>
      </c>
      <c r="I413" t="str">
        <f t="shared" si="12"/>
        <v>'러히츠',94.88,11.53,'F',41687,'lcnhefjjd'</v>
      </c>
      <c r="J413" s="17" t="s">
        <v>238</v>
      </c>
      <c r="K413" t="str">
        <f t="shared" si="13"/>
        <v>insert into Child(Child_Name,Height,Weight,Sex,Bdate,Customer_ID
) values('러히츠',94.88,11.53,'F',41687,'lcnhefjjd');</v>
      </c>
    </row>
    <row r="414" spans="1:11" ht="148.5" x14ac:dyDescent="0.3">
      <c r="A414" t="s">
        <v>8967</v>
      </c>
      <c r="B414">
        <v>66.05</v>
      </c>
      <c r="C414">
        <v>6.94</v>
      </c>
      <c r="D414" t="s">
        <v>5</v>
      </c>
      <c r="E414" s="21">
        <v>41688</v>
      </c>
      <c r="F414" t="s">
        <v>3841</v>
      </c>
      <c r="H414" s="12" t="s">
        <v>253</v>
      </c>
      <c r="I414" t="str">
        <f t="shared" si="12"/>
        <v>'텨큐냐',66.05,6.94,'M',41688,'priskulns'</v>
      </c>
      <c r="J414" s="17" t="s">
        <v>238</v>
      </c>
      <c r="K414" t="str">
        <f t="shared" si="13"/>
        <v>insert into Child(Child_Name,Height,Weight,Sex,Bdate,Customer_ID
) values('텨큐냐',66.05,6.94,'M',41688,'priskulns');</v>
      </c>
    </row>
    <row r="415" spans="1:11" ht="148.5" x14ac:dyDescent="0.3">
      <c r="A415" t="s">
        <v>8968</v>
      </c>
      <c r="B415">
        <v>82.92</v>
      </c>
      <c r="C415">
        <v>15.36</v>
      </c>
      <c r="D415" t="s">
        <v>6</v>
      </c>
      <c r="E415" s="21">
        <v>41689</v>
      </c>
      <c r="F415" t="s">
        <v>3842</v>
      </c>
      <c r="H415" s="12" t="s">
        <v>253</v>
      </c>
      <c r="I415" t="str">
        <f t="shared" si="12"/>
        <v>'녀야오',82.92,15.36,'F',41689,'dbnhlugwj'</v>
      </c>
      <c r="J415" s="17" t="s">
        <v>238</v>
      </c>
      <c r="K415" t="str">
        <f t="shared" si="13"/>
        <v>insert into Child(Child_Name,Height,Weight,Sex,Bdate,Customer_ID
) values('녀야오',82.92,15.36,'F',41689,'dbnhlugwj');</v>
      </c>
    </row>
    <row r="416" spans="1:11" ht="148.5" x14ac:dyDescent="0.3">
      <c r="A416" t="s">
        <v>8969</v>
      </c>
      <c r="B416">
        <v>62.92</v>
      </c>
      <c r="C416">
        <v>15.24</v>
      </c>
      <c r="D416" t="s">
        <v>5</v>
      </c>
      <c r="E416" s="21">
        <v>41690</v>
      </c>
      <c r="F416" t="s">
        <v>3843</v>
      </c>
      <c r="H416" s="12" t="s">
        <v>253</v>
      </c>
      <c r="I416" t="str">
        <f t="shared" si="12"/>
        <v>'서벼여',62.92,15.24,'M',41690,'zrksduwzm'</v>
      </c>
      <c r="J416" s="17" t="s">
        <v>238</v>
      </c>
      <c r="K416" t="str">
        <f t="shared" si="13"/>
        <v>insert into Child(Child_Name,Height,Weight,Sex,Bdate,Customer_ID
) values('서벼여',62.92,15.24,'M',41690,'zrksduwzm');</v>
      </c>
    </row>
    <row r="417" spans="1:11" ht="148.5" x14ac:dyDescent="0.3">
      <c r="A417" t="s">
        <v>8970</v>
      </c>
      <c r="B417">
        <v>82.18</v>
      </c>
      <c r="C417">
        <v>8.7899999999999991</v>
      </c>
      <c r="D417" t="s">
        <v>5</v>
      </c>
      <c r="E417" s="21">
        <v>42421</v>
      </c>
      <c r="F417" t="s">
        <v>3844</v>
      </c>
      <c r="H417" s="12" t="s">
        <v>253</v>
      </c>
      <c r="I417" t="str">
        <f t="shared" si="12"/>
        <v>'부머추',82.18,8.79,'M',42421,'axasryvot'</v>
      </c>
      <c r="J417" s="17" t="s">
        <v>238</v>
      </c>
      <c r="K417" t="str">
        <f t="shared" si="13"/>
        <v>insert into Child(Child_Name,Height,Weight,Sex,Bdate,Customer_ID
) values('부머추',82.18,8.79,'M',42421,'axasryvot');</v>
      </c>
    </row>
    <row r="418" spans="1:11" ht="148.5" x14ac:dyDescent="0.3">
      <c r="A418" t="s">
        <v>8971</v>
      </c>
      <c r="B418">
        <v>59.49</v>
      </c>
      <c r="C418">
        <v>13.48</v>
      </c>
      <c r="D418" t="s">
        <v>5</v>
      </c>
      <c r="E418" s="21">
        <v>41692</v>
      </c>
      <c r="F418" t="s">
        <v>3845</v>
      </c>
      <c r="H418" s="12" t="s">
        <v>253</v>
      </c>
      <c r="I418" t="str">
        <f t="shared" si="12"/>
        <v>'료쟈커',59.49,13.48,'M',41692,'rgkbrncrn'</v>
      </c>
      <c r="J418" s="17" t="s">
        <v>238</v>
      </c>
      <c r="K418" t="str">
        <f t="shared" si="13"/>
        <v>insert into Child(Child_Name,Height,Weight,Sex,Bdate,Customer_ID
) values('료쟈커',59.49,13.48,'M',41692,'rgkbrncrn');</v>
      </c>
    </row>
    <row r="419" spans="1:11" ht="148.5" x14ac:dyDescent="0.3">
      <c r="A419" t="s">
        <v>8972</v>
      </c>
      <c r="B419">
        <v>86.67</v>
      </c>
      <c r="C419">
        <v>12.37</v>
      </c>
      <c r="D419" t="s">
        <v>5</v>
      </c>
      <c r="E419" s="21">
        <v>41693</v>
      </c>
      <c r="F419" t="s">
        <v>3846</v>
      </c>
      <c r="H419" s="12" t="s">
        <v>253</v>
      </c>
      <c r="I419" t="str">
        <f t="shared" si="12"/>
        <v>'쵸뱌료',86.67,12.37,'M',41693,'edepophcv'</v>
      </c>
      <c r="J419" s="17" t="s">
        <v>238</v>
      </c>
      <c r="K419" t="str">
        <f t="shared" si="13"/>
        <v>insert into Child(Child_Name,Height,Weight,Sex,Bdate,Customer_ID
) values('쵸뱌료',86.67,12.37,'M',41693,'edepophcv');</v>
      </c>
    </row>
    <row r="420" spans="1:11" ht="148.5" x14ac:dyDescent="0.3">
      <c r="A420" t="s">
        <v>8973</v>
      </c>
      <c r="B420">
        <v>78.739999999999995</v>
      </c>
      <c r="C420">
        <v>10.3</v>
      </c>
      <c r="D420" t="s">
        <v>6</v>
      </c>
      <c r="E420" s="21">
        <v>41694</v>
      </c>
      <c r="F420" t="s">
        <v>3847</v>
      </c>
      <c r="H420" s="12" t="s">
        <v>253</v>
      </c>
      <c r="I420" t="str">
        <f t="shared" si="12"/>
        <v>'리표져',78.74,10.3,'F',41694,'zfhyohbis'</v>
      </c>
      <c r="J420" s="17" t="s">
        <v>238</v>
      </c>
      <c r="K420" t="str">
        <f t="shared" si="13"/>
        <v>insert into Child(Child_Name,Height,Weight,Sex,Bdate,Customer_ID
) values('리표져',78.74,10.3,'F',41694,'zfhyohbis');</v>
      </c>
    </row>
    <row r="421" spans="1:11" ht="148.5" x14ac:dyDescent="0.3">
      <c r="A421" t="s">
        <v>8974</v>
      </c>
      <c r="B421">
        <v>76.47</v>
      </c>
      <c r="C421">
        <v>6.47</v>
      </c>
      <c r="D421" t="s">
        <v>6</v>
      </c>
      <c r="E421" s="21">
        <v>41695</v>
      </c>
      <c r="F421" t="s">
        <v>3848</v>
      </c>
      <c r="H421" s="12" t="s">
        <v>253</v>
      </c>
      <c r="I421" t="str">
        <f t="shared" si="12"/>
        <v>'더토다',76.47,6.47,'F',41695,'xsjykqtye'</v>
      </c>
      <c r="J421" s="17" t="s">
        <v>238</v>
      </c>
      <c r="K421" t="str">
        <f t="shared" si="13"/>
        <v>insert into Child(Child_Name,Height,Weight,Sex,Bdate,Customer_ID
) values('더토다',76.47,6.47,'F',41695,'xsjykqtye');</v>
      </c>
    </row>
    <row r="422" spans="1:11" ht="148.5" x14ac:dyDescent="0.3">
      <c r="A422" t="s">
        <v>8975</v>
      </c>
      <c r="B422">
        <v>70.94</v>
      </c>
      <c r="C422">
        <v>15.91</v>
      </c>
      <c r="D422" t="s">
        <v>5</v>
      </c>
      <c r="E422" s="21">
        <v>41696</v>
      </c>
      <c r="F422" t="s">
        <v>3849</v>
      </c>
      <c r="H422" s="12" t="s">
        <v>253</v>
      </c>
      <c r="I422" t="str">
        <f t="shared" si="12"/>
        <v>'햐댜허',70.94,15.91,'M',41696,'gcxkargmq'</v>
      </c>
      <c r="J422" s="17" t="s">
        <v>238</v>
      </c>
      <c r="K422" t="str">
        <f t="shared" si="13"/>
        <v>insert into Child(Child_Name,Height,Weight,Sex,Bdate,Customer_ID
) values('햐댜허',70.94,15.91,'M',41696,'gcxkargmq');</v>
      </c>
    </row>
    <row r="423" spans="1:11" ht="148.5" x14ac:dyDescent="0.3">
      <c r="A423" t="s">
        <v>8976</v>
      </c>
      <c r="B423">
        <v>74.349999999999994</v>
      </c>
      <c r="C423">
        <v>9.74</v>
      </c>
      <c r="D423" t="s">
        <v>6</v>
      </c>
      <c r="E423" s="21">
        <v>41697</v>
      </c>
      <c r="F423" t="s">
        <v>3850</v>
      </c>
      <c r="H423" s="12" t="s">
        <v>253</v>
      </c>
      <c r="I423" t="str">
        <f t="shared" si="12"/>
        <v>'구류기',74.35,9.74,'F',41697,'mqcmjylzq'</v>
      </c>
      <c r="J423" s="17" t="s">
        <v>238</v>
      </c>
      <c r="K423" t="str">
        <f t="shared" si="13"/>
        <v>insert into Child(Child_Name,Height,Weight,Sex,Bdate,Customer_ID
) values('구류기',74.35,9.74,'F',41697,'mqcmjylzq');</v>
      </c>
    </row>
    <row r="424" spans="1:11" ht="148.5" x14ac:dyDescent="0.3">
      <c r="A424" t="s">
        <v>8977</v>
      </c>
      <c r="B424">
        <v>52.47</v>
      </c>
      <c r="C424">
        <v>7.95</v>
      </c>
      <c r="D424" t="s">
        <v>6</v>
      </c>
      <c r="E424" s="21">
        <v>41698</v>
      </c>
      <c r="F424" t="s">
        <v>3851</v>
      </c>
      <c r="H424" s="12" t="s">
        <v>253</v>
      </c>
      <c r="I424" t="str">
        <f t="shared" si="12"/>
        <v>'교어구',52.47,7.95,'F',41698,'kjilwrpjy'</v>
      </c>
      <c r="J424" s="17" t="s">
        <v>238</v>
      </c>
      <c r="K424" t="str">
        <f t="shared" si="13"/>
        <v>insert into Child(Child_Name,Height,Weight,Sex,Bdate,Customer_ID
) values('교어구',52.47,7.95,'F',41698,'kjilwrpjy');</v>
      </c>
    </row>
    <row r="425" spans="1:11" ht="148.5" x14ac:dyDescent="0.3">
      <c r="A425" t="s">
        <v>8978</v>
      </c>
      <c r="B425">
        <v>88.21</v>
      </c>
      <c r="C425">
        <v>6.81</v>
      </c>
      <c r="D425" t="s">
        <v>5</v>
      </c>
      <c r="E425" s="21">
        <v>41699</v>
      </c>
      <c r="F425" t="s">
        <v>3852</v>
      </c>
      <c r="H425" s="12" t="s">
        <v>253</v>
      </c>
      <c r="I425" t="str">
        <f t="shared" si="12"/>
        <v>'므묘저',88.21,6.81,'M',41699,'rxfknaizx'</v>
      </c>
      <c r="J425" s="17" t="s">
        <v>238</v>
      </c>
      <c r="K425" t="str">
        <f t="shared" si="13"/>
        <v>insert into Child(Child_Name,Height,Weight,Sex,Bdate,Customer_ID
) values('므묘저',88.21,6.81,'M',41699,'rxfknaizx');</v>
      </c>
    </row>
    <row r="426" spans="1:11" ht="148.5" x14ac:dyDescent="0.3">
      <c r="A426" t="s">
        <v>8979</v>
      </c>
      <c r="B426">
        <v>59.07</v>
      </c>
      <c r="C426">
        <v>5.69</v>
      </c>
      <c r="D426" t="s">
        <v>6</v>
      </c>
      <c r="E426" s="21">
        <v>41700</v>
      </c>
      <c r="F426" t="s">
        <v>3853</v>
      </c>
      <c r="H426" s="12" t="s">
        <v>253</v>
      </c>
      <c r="I426" t="str">
        <f t="shared" si="12"/>
        <v>'고호료',59.07,5.69,'F',41700,'swzivuywm'</v>
      </c>
      <c r="J426" s="17" t="s">
        <v>238</v>
      </c>
      <c r="K426" t="str">
        <f t="shared" si="13"/>
        <v>insert into Child(Child_Name,Height,Weight,Sex,Bdate,Customer_ID
) values('고호료',59.07,5.69,'F',41700,'swzivuywm');</v>
      </c>
    </row>
    <row r="427" spans="1:11" ht="148.5" x14ac:dyDescent="0.3">
      <c r="A427" t="s">
        <v>8980</v>
      </c>
      <c r="B427">
        <v>91.45</v>
      </c>
      <c r="C427">
        <v>13.66</v>
      </c>
      <c r="D427" t="s">
        <v>5</v>
      </c>
      <c r="E427" s="21">
        <v>41701</v>
      </c>
      <c r="F427" t="s">
        <v>3854</v>
      </c>
      <c r="H427" s="12" t="s">
        <v>253</v>
      </c>
      <c r="I427" t="str">
        <f t="shared" si="12"/>
        <v>'요챠셔',91.45,13.66,'M',41701,'trsadnetx'</v>
      </c>
      <c r="J427" s="17" t="s">
        <v>238</v>
      </c>
      <c r="K427" t="str">
        <f t="shared" si="13"/>
        <v>insert into Child(Child_Name,Height,Weight,Sex,Bdate,Customer_ID
) values('요챠셔',91.45,13.66,'M',41701,'trsadnetx');</v>
      </c>
    </row>
    <row r="428" spans="1:11" ht="148.5" x14ac:dyDescent="0.3">
      <c r="A428" t="s">
        <v>8981</v>
      </c>
      <c r="B428">
        <v>99.8</v>
      </c>
      <c r="C428">
        <v>15.05</v>
      </c>
      <c r="D428" t="s">
        <v>5</v>
      </c>
      <c r="E428" s="21">
        <v>41702</v>
      </c>
      <c r="F428" t="s">
        <v>3855</v>
      </c>
      <c r="H428" s="12" t="s">
        <v>253</v>
      </c>
      <c r="I428" t="str">
        <f t="shared" si="12"/>
        <v>'티주쵸',99.8,15.05,'M',41702,'oekrxnsfn'</v>
      </c>
      <c r="J428" s="17" t="s">
        <v>238</v>
      </c>
      <c r="K428" t="str">
        <f t="shared" si="13"/>
        <v>insert into Child(Child_Name,Height,Weight,Sex,Bdate,Customer_ID
) values('티주쵸',99.8,15.05,'M',41702,'oekrxnsfn');</v>
      </c>
    </row>
    <row r="429" spans="1:11" ht="148.5" x14ac:dyDescent="0.3">
      <c r="A429" t="s">
        <v>8982</v>
      </c>
      <c r="B429">
        <v>69.5</v>
      </c>
      <c r="C429">
        <v>14.75</v>
      </c>
      <c r="D429" t="s">
        <v>6</v>
      </c>
      <c r="E429" s="21">
        <v>41703</v>
      </c>
      <c r="F429" t="s">
        <v>3856</v>
      </c>
      <c r="H429" s="12" t="s">
        <v>253</v>
      </c>
      <c r="I429" t="str">
        <f t="shared" si="12"/>
        <v>'구퍄차',69.5,14.75,'F',41703,'fzhycthof'</v>
      </c>
      <c r="J429" s="17" t="s">
        <v>238</v>
      </c>
      <c r="K429" t="str">
        <f t="shared" si="13"/>
        <v>insert into Child(Child_Name,Height,Weight,Sex,Bdate,Customer_ID
) values('구퍄차',69.5,14.75,'F',41703,'fzhycthof');</v>
      </c>
    </row>
    <row r="430" spans="1:11" ht="148.5" x14ac:dyDescent="0.3">
      <c r="A430" t="s">
        <v>8983</v>
      </c>
      <c r="B430">
        <v>70.790000000000006</v>
      </c>
      <c r="C430">
        <v>12.56</v>
      </c>
      <c r="D430" t="s">
        <v>5</v>
      </c>
      <c r="E430" s="21">
        <v>41704</v>
      </c>
      <c r="F430" t="s">
        <v>3857</v>
      </c>
      <c r="H430" s="12" t="s">
        <v>253</v>
      </c>
      <c r="I430" t="str">
        <f t="shared" si="12"/>
        <v>'커샤푸',70.79,12.56,'M',41704,'ixkrjejja'</v>
      </c>
      <c r="J430" s="17" t="s">
        <v>238</v>
      </c>
      <c r="K430" t="str">
        <f t="shared" si="13"/>
        <v>insert into Child(Child_Name,Height,Weight,Sex,Bdate,Customer_ID
) values('커샤푸',70.79,12.56,'M',41704,'ixkrjejja');</v>
      </c>
    </row>
    <row r="431" spans="1:11" ht="148.5" x14ac:dyDescent="0.3">
      <c r="A431" t="s">
        <v>8984</v>
      </c>
      <c r="B431">
        <v>92.7</v>
      </c>
      <c r="C431">
        <v>11.58</v>
      </c>
      <c r="D431" t="s">
        <v>6</v>
      </c>
      <c r="E431" s="21">
        <v>41705</v>
      </c>
      <c r="F431" t="s">
        <v>3858</v>
      </c>
      <c r="H431" s="12" t="s">
        <v>253</v>
      </c>
      <c r="I431" t="str">
        <f t="shared" si="12"/>
        <v>'차휴벼',92.7,11.58,'F',41705,'eyspjafnx'</v>
      </c>
      <c r="J431" s="17" t="s">
        <v>238</v>
      </c>
      <c r="K431" t="str">
        <f t="shared" si="13"/>
        <v>insert into Child(Child_Name,Height,Weight,Sex,Bdate,Customer_ID
) values('차휴벼',92.7,11.58,'F',41705,'eyspjafnx');</v>
      </c>
    </row>
    <row r="432" spans="1:11" ht="148.5" x14ac:dyDescent="0.3">
      <c r="A432" t="s">
        <v>8985</v>
      </c>
      <c r="B432">
        <v>60.7</v>
      </c>
      <c r="C432">
        <v>16.75</v>
      </c>
      <c r="D432" t="s">
        <v>5</v>
      </c>
      <c r="E432" s="21">
        <v>41706</v>
      </c>
      <c r="F432" t="s">
        <v>3859</v>
      </c>
      <c r="H432" s="12" t="s">
        <v>253</v>
      </c>
      <c r="I432" t="str">
        <f t="shared" si="12"/>
        <v>'다쳐냐',60.7,16.75,'M',41706,'gimxgtdjn'</v>
      </c>
      <c r="J432" s="17" t="s">
        <v>238</v>
      </c>
      <c r="K432" t="str">
        <f t="shared" si="13"/>
        <v>insert into Child(Child_Name,Height,Weight,Sex,Bdate,Customer_ID
) values('다쳐냐',60.7,16.75,'M',41706,'gimxgtdjn');</v>
      </c>
    </row>
    <row r="433" spans="1:11" ht="148.5" x14ac:dyDescent="0.3">
      <c r="A433" t="s">
        <v>8986</v>
      </c>
      <c r="B433">
        <v>80.489999999999995</v>
      </c>
      <c r="C433">
        <v>15.19</v>
      </c>
      <c r="D433" t="s">
        <v>6</v>
      </c>
      <c r="E433" s="21">
        <v>41707</v>
      </c>
      <c r="F433" t="s">
        <v>3860</v>
      </c>
      <c r="H433" s="12" t="s">
        <v>253</v>
      </c>
      <c r="I433" t="str">
        <f t="shared" si="12"/>
        <v>'가가그',80.49,15.19,'F',41707,'hxekadctk'</v>
      </c>
      <c r="J433" s="17" t="s">
        <v>238</v>
      </c>
      <c r="K433" t="str">
        <f t="shared" si="13"/>
        <v>insert into Child(Child_Name,Height,Weight,Sex,Bdate,Customer_ID
) values('가가그',80.49,15.19,'F',41707,'hxekadctk');</v>
      </c>
    </row>
    <row r="434" spans="1:11" ht="148.5" x14ac:dyDescent="0.3">
      <c r="A434" t="s">
        <v>8987</v>
      </c>
      <c r="B434">
        <v>62.29</v>
      </c>
      <c r="C434">
        <v>11.29</v>
      </c>
      <c r="D434" t="s">
        <v>6</v>
      </c>
      <c r="E434" s="21">
        <v>41708</v>
      </c>
      <c r="F434" t="s">
        <v>3861</v>
      </c>
      <c r="H434" s="12" t="s">
        <v>253</v>
      </c>
      <c r="I434" t="str">
        <f t="shared" si="12"/>
        <v>'흐겨츄',62.29,11.29,'F',41708,'yyyoqvrfz'</v>
      </c>
      <c r="J434" s="17" t="s">
        <v>238</v>
      </c>
      <c r="K434" t="str">
        <f t="shared" si="13"/>
        <v>insert into Child(Child_Name,Height,Weight,Sex,Bdate,Customer_ID
) values('흐겨츄',62.29,11.29,'F',41708,'yyyoqvrfz');</v>
      </c>
    </row>
    <row r="435" spans="1:11" ht="148.5" x14ac:dyDescent="0.3">
      <c r="A435" t="s">
        <v>8988</v>
      </c>
      <c r="B435">
        <v>82.7</v>
      </c>
      <c r="C435">
        <v>13.25</v>
      </c>
      <c r="D435" t="s">
        <v>5</v>
      </c>
      <c r="E435" s="21">
        <v>41709</v>
      </c>
      <c r="F435" t="s">
        <v>3862</v>
      </c>
      <c r="H435" s="12" t="s">
        <v>253</v>
      </c>
      <c r="I435" t="str">
        <f t="shared" si="12"/>
        <v>'뮤츠주',82.7,13.25,'M',41709,'bmlcggnns'</v>
      </c>
      <c r="J435" s="17" t="s">
        <v>238</v>
      </c>
      <c r="K435" t="str">
        <f t="shared" si="13"/>
        <v>insert into Child(Child_Name,Height,Weight,Sex,Bdate,Customer_ID
) values('뮤츠주',82.7,13.25,'M',41709,'bmlcggnns');</v>
      </c>
    </row>
    <row r="436" spans="1:11" ht="148.5" x14ac:dyDescent="0.3">
      <c r="A436" t="s">
        <v>8989</v>
      </c>
      <c r="B436">
        <v>94.4</v>
      </c>
      <c r="C436">
        <v>5.55</v>
      </c>
      <c r="D436" t="s">
        <v>5</v>
      </c>
      <c r="E436" s="21">
        <v>41710</v>
      </c>
      <c r="F436" t="s">
        <v>3863</v>
      </c>
      <c r="H436" s="12" t="s">
        <v>253</v>
      </c>
      <c r="I436" t="str">
        <f t="shared" si="12"/>
        <v>'느흐보',94.4,5.55,'M',41710,'zrgqezkhd'</v>
      </c>
      <c r="J436" s="17" t="s">
        <v>238</v>
      </c>
      <c r="K436" t="str">
        <f t="shared" si="13"/>
        <v>insert into Child(Child_Name,Height,Weight,Sex,Bdate,Customer_ID
) values('느흐보',94.4,5.55,'M',41710,'zrgqezkhd');</v>
      </c>
    </row>
    <row r="437" spans="1:11" ht="148.5" x14ac:dyDescent="0.3">
      <c r="A437" t="s">
        <v>8990</v>
      </c>
      <c r="B437">
        <v>81.09</v>
      </c>
      <c r="C437">
        <v>6.19</v>
      </c>
      <c r="D437" t="s">
        <v>6</v>
      </c>
      <c r="E437" s="21">
        <v>41711</v>
      </c>
      <c r="F437" t="s">
        <v>3864</v>
      </c>
      <c r="H437" s="12" t="s">
        <v>253</v>
      </c>
      <c r="I437" t="str">
        <f t="shared" si="12"/>
        <v>'투푸포',81.09,6.19,'F',41711,'dxicflqxm'</v>
      </c>
      <c r="J437" s="17" t="s">
        <v>238</v>
      </c>
      <c r="K437" t="str">
        <f t="shared" si="13"/>
        <v>insert into Child(Child_Name,Height,Weight,Sex,Bdate,Customer_ID
) values('투푸포',81.09,6.19,'F',41711,'dxicflqxm');</v>
      </c>
    </row>
    <row r="438" spans="1:11" ht="148.5" x14ac:dyDescent="0.3">
      <c r="A438" t="s">
        <v>8991</v>
      </c>
      <c r="B438">
        <v>92.56</v>
      </c>
      <c r="C438">
        <v>5.5</v>
      </c>
      <c r="D438" t="s">
        <v>6</v>
      </c>
      <c r="E438" s="21">
        <v>41712</v>
      </c>
      <c r="F438" t="s">
        <v>3865</v>
      </c>
      <c r="H438" s="12" t="s">
        <v>253</v>
      </c>
      <c r="I438" t="str">
        <f t="shared" si="12"/>
        <v>'려툐자',92.56,5.5,'F',41712,'qmefmiltg'</v>
      </c>
      <c r="J438" s="17" t="s">
        <v>238</v>
      </c>
      <c r="K438" t="str">
        <f t="shared" si="13"/>
        <v>insert into Child(Child_Name,Height,Weight,Sex,Bdate,Customer_ID
) values('려툐자',92.56,5.5,'F',41712,'qmefmiltg');</v>
      </c>
    </row>
    <row r="439" spans="1:11" ht="148.5" x14ac:dyDescent="0.3">
      <c r="A439" t="s">
        <v>8992</v>
      </c>
      <c r="B439">
        <v>79.31</v>
      </c>
      <c r="C439">
        <v>10.34</v>
      </c>
      <c r="D439" t="s">
        <v>6</v>
      </c>
      <c r="E439" s="21">
        <v>41713</v>
      </c>
      <c r="F439" t="s">
        <v>3866</v>
      </c>
      <c r="H439" s="12" t="s">
        <v>253</v>
      </c>
      <c r="I439" t="str">
        <f t="shared" si="12"/>
        <v>'쿠니드',79.31,10.34,'F',41713,'ntvbdkwmz'</v>
      </c>
      <c r="J439" s="17" t="s">
        <v>238</v>
      </c>
      <c r="K439" t="str">
        <f t="shared" si="13"/>
        <v>insert into Child(Child_Name,Height,Weight,Sex,Bdate,Customer_ID
) values('쿠니드',79.31,10.34,'F',41713,'ntvbdkwmz');</v>
      </c>
    </row>
    <row r="440" spans="1:11" ht="148.5" x14ac:dyDescent="0.3">
      <c r="A440" t="s">
        <v>8993</v>
      </c>
      <c r="B440">
        <v>94.38</v>
      </c>
      <c r="C440">
        <v>7.7</v>
      </c>
      <c r="D440" t="s">
        <v>5</v>
      </c>
      <c r="E440" s="21">
        <v>41714</v>
      </c>
      <c r="F440" t="s">
        <v>3867</v>
      </c>
      <c r="H440" s="12" t="s">
        <v>253</v>
      </c>
      <c r="I440" t="str">
        <f t="shared" si="12"/>
        <v>'카로쵸',94.38,7.7,'M',41714,'jztxljski'</v>
      </c>
      <c r="J440" s="17" t="s">
        <v>238</v>
      </c>
      <c r="K440" t="str">
        <f t="shared" si="13"/>
        <v>insert into Child(Child_Name,Height,Weight,Sex,Bdate,Customer_ID
) values('카로쵸',94.38,7.7,'M',41714,'jztxljski');</v>
      </c>
    </row>
    <row r="441" spans="1:11" ht="148.5" x14ac:dyDescent="0.3">
      <c r="A441" t="s">
        <v>8994</v>
      </c>
      <c r="B441">
        <v>81.23</v>
      </c>
      <c r="C441">
        <v>6.25</v>
      </c>
      <c r="D441" t="s">
        <v>5</v>
      </c>
      <c r="E441" s="21">
        <v>41715</v>
      </c>
      <c r="F441" t="s">
        <v>3868</v>
      </c>
      <c r="H441" s="12" t="s">
        <v>253</v>
      </c>
      <c r="I441" t="str">
        <f t="shared" si="12"/>
        <v>'혀퓨추',81.23,6.25,'M',41715,'ehevptgnf'</v>
      </c>
      <c r="J441" s="17" t="s">
        <v>238</v>
      </c>
      <c r="K441" t="str">
        <f t="shared" si="13"/>
        <v>insert into Child(Child_Name,Height,Weight,Sex,Bdate,Customer_ID
) values('혀퓨추',81.23,6.25,'M',41715,'ehevptgnf');</v>
      </c>
    </row>
    <row r="442" spans="1:11" ht="148.5" x14ac:dyDescent="0.3">
      <c r="A442" t="s">
        <v>8995</v>
      </c>
      <c r="B442">
        <v>67.819999999999993</v>
      </c>
      <c r="C442">
        <v>14.16</v>
      </c>
      <c r="D442" t="s">
        <v>5</v>
      </c>
      <c r="E442" s="21">
        <v>41716</v>
      </c>
      <c r="F442" t="s">
        <v>3869</v>
      </c>
      <c r="H442" s="12" t="s">
        <v>253</v>
      </c>
      <c r="I442" t="str">
        <f t="shared" si="12"/>
        <v>'터나교',67.82,14.16,'M',41716,'sphaqgjen'</v>
      </c>
      <c r="J442" s="17" t="s">
        <v>238</v>
      </c>
      <c r="K442" t="str">
        <f t="shared" si="13"/>
        <v>insert into Child(Child_Name,Height,Weight,Sex,Bdate,Customer_ID
) values('터나교',67.82,14.16,'M',41716,'sphaqgjen');</v>
      </c>
    </row>
    <row r="443" spans="1:11" ht="148.5" x14ac:dyDescent="0.3">
      <c r="A443" t="s">
        <v>8996</v>
      </c>
      <c r="B443">
        <v>50.92</v>
      </c>
      <c r="C443">
        <v>9.2799999999999994</v>
      </c>
      <c r="D443" t="s">
        <v>5</v>
      </c>
      <c r="E443" s="21">
        <v>41717</v>
      </c>
      <c r="F443" t="s">
        <v>3870</v>
      </c>
      <c r="H443" s="12" t="s">
        <v>253</v>
      </c>
      <c r="I443" t="str">
        <f t="shared" si="12"/>
        <v>'기키오',50.92,9.28,'M',41717,'guecuphgl'</v>
      </c>
      <c r="J443" s="17" t="s">
        <v>238</v>
      </c>
      <c r="K443" t="str">
        <f t="shared" si="13"/>
        <v>insert into Child(Child_Name,Height,Weight,Sex,Bdate,Customer_ID
) values('기키오',50.92,9.28,'M',41717,'guecuphgl');</v>
      </c>
    </row>
    <row r="444" spans="1:11" ht="148.5" x14ac:dyDescent="0.3">
      <c r="A444" t="s">
        <v>8997</v>
      </c>
      <c r="B444">
        <v>63.93</v>
      </c>
      <c r="C444">
        <v>12.99</v>
      </c>
      <c r="D444" t="s">
        <v>5</v>
      </c>
      <c r="E444" s="21">
        <v>41718</v>
      </c>
      <c r="F444" t="s">
        <v>3871</v>
      </c>
      <c r="H444" s="12" t="s">
        <v>253</v>
      </c>
      <c r="I444" t="str">
        <f t="shared" si="12"/>
        <v>'져히노',63.93,12.99,'M',41718,'uqiyujero'</v>
      </c>
      <c r="J444" s="17" t="s">
        <v>238</v>
      </c>
      <c r="K444" t="str">
        <f t="shared" si="13"/>
        <v>insert into Child(Child_Name,Height,Weight,Sex,Bdate,Customer_ID
) values('져히노',63.93,12.99,'M',41718,'uqiyujero');</v>
      </c>
    </row>
    <row r="445" spans="1:11" ht="148.5" x14ac:dyDescent="0.3">
      <c r="A445" t="s">
        <v>8998</v>
      </c>
      <c r="B445">
        <v>95</v>
      </c>
      <c r="C445">
        <v>9.14</v>
      </c>
      <c r="D445" t="s">
        <v>6</v>
      </c>
      <c r="E445" s="21">
        <v>41719</v>
      </c>
      <c r="F445" t="s">
        <v>3872</v>
      </c>
      <c r="H445" s="12" t="s">
        <v>253</v>
      </c>
      <c r="I445" t="str">
        <f t="shared" si="12"/>
        <v>'너려서',95,9.14,'F',41719,'ilxkwdnez'</v>
      </c>
      <c r="J445" s="17" t="s">
        <v>238</v>
      </c>
      <c r="K445" t="str">
        <f t="shared" si="13"/>
        <v>insert into Child(Child_Name,Height,Weight,Sex,Bdate,Customer_ID
) values('너려서',95,9.14,'F',41719,'ilxkwdnez');</v>
      </c>
    </row>
    <row r="446" spans="1:11" ht="148.5" x14ac:dyDescent="0.3">
      <c r="A446" t="s">
        <v>8999</v>
      </c>
      <c r="B446">
        <v>94.65</v>
      </c>
      <c r="C446">
        <v>14.44</v>
      </c>
      <c r="D446" t="s">
        <v>5</v>
      </c>
      <c r="E446" s="21">
        <v>41720</v>
      </c>
      <c r="F446" t="s">
        <v>3873</v>
      </c>
      <c r="H446" s="12" t="s">
        <v>253</v>
      </c>
      <c r="I446" t="str">
        <f t="shared" si="12"/>
        <v>'쟈히수',94.65,14.44,'M',41720,'pfexbdgkp'</v>
      </c>
      <c r="J446" s="17" t="s">
        <v>238</v>
      </c>
      <c r="K446" t="str">
        <f t="shared" si="13"/>
        <v>insert into Child(Child_Name,Height,Weight,Sex,Bdate,Customer_ID
) values('쟈히수',94.65,14.44,'M',41720,'pfexbdgkp');</v>
      </c>
    </row>
    <row r="447" spans="1:11" ht="148.5" x14ac:dyDescent="0.3">
      <c r="A447" t="s">
        <v>9000</v>
      </c>
      <c r="B447">
        <v>83.11</v>
      </c>
      <c r="C447">
        <v>12.94</v>
      </c>
      <c r="D447" t="s">
        <v>6</v>
      </c>
      <c r="E447" s="21">
        <v>41721</v>
      </c>
      <c r="F447" t="s">
        <v>3874</v>
      </c>
      <c r="H447" s="12" t="s">
        <v>253</v>
      </c>
      <c r="I447" t="str">
        <f t="shared" si="12"/>
        <v>'히터히',83.11,12.94,'F',41721,'oxbcdlpik'</v>
      </c>
      <c r="J447" s="17" t="s">
        <v>238</v>
      </c>
      <c r="K447" t="str">
        <f t="shared" si="13"/>
        <v>insert into Child(Child_Name,Height,Weight,Sex,Bdate,Customer_ID
) values('히터히',83.11,12.94,'F',41721,'oxbcdlpik');</v>
      </c>
    </row>
    <row r="448" spans="1:11" ht="148.5" x14ac:dyDescent="0.3">
      <c r="A448" t="s">
        <v>9001</v>
      </c>
      <c r="B448">
        <v>63.01</v>
      </c>
      <c r="C448">
        <v>6.47</v>
      </c>
      <c r="D448" t="s">
        <v>5</v>
      </c>
      <c r="E448" s="21">
        <v>41722</v>
      </c>
      <c r="F448" t="s">
        <v>3875</v>
      </c>
      <c r="H448" s="12" t="s">
        <v>253</v>
      </c>
      <c r="I448" t="str">
        <f t="shared" si="12"/>
        <v>'쥬치다',63.01,6.47,'M',41722,'dlzislgck'</v>
      </c>
      <c r="J448" s="17" t="s">
        <v>238</v>
      </c>
      <c r="K448" t="str">
        <f t="shared" si="13"/>
        <v>insert into Child(Child_Name,Height,Weight,Sex,Bdate,Customer_ID
) values('쥬치다',63.01,6.47,'M',41722,'dlzislgck');</v>
      </c>
    </row>
    <row r="449" spans="1:11" ht="148.5" x14ac:dyDescent="0.3">
      <c r="A449" t="s">
        <v>9002</v>
      </c>
      <c r="B449">
        <v>50.02</v>
      </c>
      <c r="C449">
        <v>8.91</v>
      </c>
      <c r="D449" t="s">
        <v>5</v>
      </c>
      <c r="E449" s="21">
        <v>41723</v>
      </c>
      <c r="F449" t="s">
        <v>3876</v>
      </c>
      <c r="H449" s="12" t="s">
        <v>253</v>
      </c>
      <c r="I449" t="str">
        <f t="shared" si="12"/>
        <v>'료큐머',50.02,8.91,'M',41723,'shhhysgcr'</v>
      </c>
      <c r="J449" s="17" t="s">
        <v>238</v>
      </c>
      <c r="K449" t="str">
        <f t="shared" si="13"/>
        <v>insert into Child(Child_Name,Height,Weight,Sex,Bdate,Customer_ID
) values('료큐머',50.02,8.91,'M',41723,'shhhysgcr');</v>
      </c>
    </row>
    <row r="450" spans="1:11" ht="148.5" x14ac:dyDescent="0.3">
      <c r="A450" t="s">
        <v>9003</v>
      </c>
      <c r="B450">
        <v>62.2</v>
      </c>
      <c r="C450">
        <v>11.93</v>
      </c>
      <c r="D450" t="s">
        <v>5</v>
      </c>
      <c r="E450" s="21">
        <v>41724</v>
      </c>
      <c r="F450" t="s">
        <v>3877</v>
      </c>
      <c r="H450" s="12" t="s">
        <v>253</v>
      </c>
      <c r="I450" t="str">
        <f t="shared" ref="I450:I513" si="14">"'"&amp;A450&amp;"',"&amp;B450&amp;","&amp;C450&amp;",'"&amp;D450&amp;"',"&amp;E450&amp;",'"&amp;F450&amp;"'"</f>
        <v>'치크키',62.2,11.93,'M',41724,'dbgprxfgq'</v>
      </c>
      <c r="J450" s="17" t="s">
        <v>238</v>
      </c>
      <c r="K450" t="str">
        <f t="shared" ref="K450:K513" si="15">H450&amp;I450&amp;J450</f>
        <v>insert into Child(Child_Name,Height,Weight,Sex,Bdate,Customer_ID
) values('치크키',62.2,11.93,'M',41724,'dbgprxfgq');</v>
      </c>
    </row>
    <row r="451" spans="1:11" ht="148.5" x14ac:dyDescent="0.3">
      <c r="A451" t="s">
        <v>9004</v>
      </c>
      <c r="B451">
        <v>93.14</v>
      </c>
      <c r="C451">
        <v>10.74</v>
      </c>
      <c r="D451" t="s">
        <v>5</v>
      </c>
      <c r="E451" s="21">
        <v>41725</v>
      </c>
      <c r="F451" t="s">
        <v>3878</v>
      </c>
      <c r="H451" s="12" t="s">
        <v>253</v>
      </c>
      <c r="I451" t="str">
        <f t="shared" si="14"/>
        <v>'저버냐',93.14,10.74,'M',41725,'nithgpjpr'</v>
      </c>
      <c r="J451" s="17" t="s">
        <v>238</v>
      </c>
      <c r="K451" t="str">
        <f t="shared" si="15"/>
        <v>insert into Child(Child_Name,Height,Weight,Sex,Bdate,Customer_ID
) values('저버냐',93.14,10.74,'M',41725,'nithgpjpr');</v>
      </c>
    </row>
    <row r="452" spans="1:11" ht="148.5" x14ac:dyDescent="0.3">
      <c r="A452" t="s">
        <v>9005</v>
      </c>
      <c r="B452">
        <v>81.91</v>
      </c>
      <c r="C452">
        <v>7.19</v>
      </c>
      <c r="D452" t="s">
        <v>6</v>
      </c>
      <c r="E452" s="21">
        <v>41726</v>
      </c>
      <c r="F452" t="s">
        <v>3879</v>
      </c>
      <c r="H452" s="12" t="s">
        <v>253</v>
      </c>
      <c r="I452" t="str">
        <f t="shared" si="14"/>
        <v>'교너샤',81.91,7.19,'F',41726,'pghfdmrua'</v>
      </c>
      <c r="J452" s="17" t="s">
        <v>238</v>
      </c>
      <c r="K452" t="str">
        <f t="shared" si="15"/>
        <v>insert into Child(Child_Name,Height,Weight,Sex,Bdate,Customer_ID
) values('교너샤',81.91,7.19,'F',41726,'pghfdmrua');</v>
      </c>
    </row>
    <row r="453" spans="1:11" ht="148.5" x14ac:dyDescent="0.3">
      <c r="A453" t="s">
        <v>9006</v>
      </c>
      <c r="B453">
        <v>58.73</v>
      </c>
      <c r="C453">
        <v>7.16</v>
      </c>
      <c r="D453" t="s">
        <v>6</v>
      </c>
      <c r="E453" s="21">
        <v>41727</v>
      </c>
      <c r="F453" t="s">
        <v>3880</v>
      </c>
      <c r="H453" s="12" t="s">
        <v>253</v>
      </c>
      <c r="I453" t="str">
        <f t="shared" si="14"/>
        <v>'쵸피사',58.73,7.16,'F',41727,'llidxpjvd'</v>
      </c>
      <c r="J453" s="17" t="s">
        <v>238</v>
      </c>
      <c r="K453" t="str">
        <f t="shared" si="15"/>
        <v>insert into Child(Child_Name,Height,Weight,Sex,Bdate,Customer_ID
) values('쵸피사',58.73,7.16,'F',41727,'llidxpjvd');</v>
      </c>
    </row>
    <row r="454" spans="1:11" ht="148.5" x14ac:dyDescent="0.3">
      <c r="A454" t="s">
        <v>9007</v>
      </c>
      <c r="B454">
        <v>52.22</v>
      </c>
      <c r="C454">
        <v>16.48</v>
      </c>
      <c r="D454" t="s">
        <v>5</v>
      </c>
      <c r="E454" s="21">
        <v>41728</v>
      </c>
      <c r="F454" t="s">
        <v>3881</v>
      </c>
      <c r="H454" s="12" t="s">
        <v>253</v>
      </c>
      <c r="I454" t="str">
        <f t="shared" si="14"/>
        <v>'오려됴',52.22,16.48,'M',41728,'ocinfzddc'</v>
      </c>
      <c r="J454" s="17" t="s">
        <v>238</v>
      </c>
      <c r="K454" t="str">
        <f t="shared" si="15"/>
        <v>insert into Child(Child_Name,Height,Weight,Sex,Bdate,Customer_ID
) values('오려됴',52.22,16.48,'M',41728,'ocinfzddc');</v>
      </c>
    </row>
    <row r="455" spans="1:11" ht="148.5" x14ac:dyDescent="0.3">
      <c r="A455" t="s">
        <v>9008</v>
      </c>
      <c r="B455">
        <v>66.2</v>
      </c>
      <c r="C455">
        <v>7.67</v>
      </c>
      <c r="D455" t="s">
        <v>6</v>
      </c>
      <c r="E455" s="21">
        <v>41729</v>
      </c>
      <c r="F455" t="s">
        <v>3882</v>
      </c>
      <c r="H455" s="12" t="s">
        <v>253</v>
      </c>
      <c r="I455" t="str">
        <f t="shared" si="14"/>
        <v>'키하너',66.2,7.67,'F',41729,'mciusopys'</v>
      </c>
      <c r="J455" s="17" t="s">
        <v>238</v>
      </c>
      <c r="K455" t="str">
        <f t="shared" si="15"/>
        <v>insert into Child(Child_Name,Height,Weight,Sex,Bdate,Customer_ID
) values('키하너',66.2,7.67,'F',41729,'mciusopys');</v>
      </c>
    </row>
    <row r="456" spans="1:11" ht="148.5" x14ac:dyDescent="0.3">
      <c r="A456" t="s">
        <v>9009</v>
      </c>
      <c r="B456">
        <v>60.51</v>
      </c>
      <c r="C456">
        <v>16.68</v>
      </c>
      <c r="D456" t="s">
        <v>6</v>
      </c>
      <c r="E456" s="21">
        <v>41730</v>
      </c>
      <c r="F456" t="s">
        <v>3883</v>
      </c>
      <c r="H456" s="12" t="s">
        <v>253</v>
      </c>
      <c r="I456" t="str">
        <f t="shared" si="14"/>
        <v>'묘프푸',60.51,16.68,'F',41730,'pdvkaiqaf'</v>
      </c>
      <c r="J456" s="17" t="s">
        <v>238</v>
      </c>
      <c r="K456" t="str">
        <f t="shared" si="15"/>
        <v>insert into Child(Child_Name,Height,Weight,Sex,Bdate,Customer_ID
) values('묘프푸',60.51,16.68,'F',41730,'pdvkaiqaf');</v>
      </c>
    </row>
    <row r="457" spans="1:11" ht="148.5" x14ac:dyDescent="0.3">
      <c r="A457" t="s">
        <v>9010</v>
      </c>
      <c r="B457">
        <v>52.63</v>
      </c>
      <c r="C457">
        <v>16.34</v>
      </c>
      <c r="D457" t="s">
        <v>5</v>
      </c>
      <c r="E457" s="21">
        <v>41731</v>
      </c>
      <c r="F457" t="s">
        <v>3884</v>
      </c>
      <c r="H457" s="12" t="s">
        <v>253</v>
      </c>
      <c r="I457" t="str">
        <f t="shared" si="14"/>
        <v>'쿄가러',52.63,16.34,'M',41731,'napwdbxzy'</v>
      </c>
      <c r="J457" s="17" t="s">
        <v>238</v>
      </c>
      <c r="K457" t="str">
        <f t="shared" si="15"/>
        <v>insert into Child(Child_Name,Height,Weight,Sex,Bdate,Customer_ID
) values('쿄가러',52.63,16.34,'M',41731,'napwdbxzy');</v>
      </c>
    </row>
    <row r="458" spans="1:11" ht="148.5" x14ac:dyDescent="0.3">
      <c r="A458" t="s">
        <v>9011</v>
      </c>
      <c r="B458">
        <v>68.62</v>
      </c>
      <c r="C458">
        <v>13.48</v>
      </c>
      <c r="D458" t="s">
        <v>6</v>
      </c>
      <c r="E458" s="21">
        <v>41732</v>
      </c>
      <c r="F458" t="s">
        <v>3885</v>
      </c>
      <c r="H458" s="12" t="s">
        <v>253</v>
      </c>
      <c r="I458" t="str">
        <f t="shared" si="14"/>
        <v>'우큐자',68.62,13.48,'F',41732,'sygftxtia'</v>
      </c>
      <c r="J458" s="17" t="s">
        <v>238</v>
      </c>
      <c r="K458" t="str">
        <f t="shared" si="15"/>
        <v>insert into Child(Child_Name,Height,Weight,Sex,Bdate,Customer_ID
) values('우큐자',68.62,13.48,'F',41732,'sygftxtia');</v>
      </c>
    </row>
    <row r="459" spans="1:11" ht="148.5" x14ac:dyDescent="0.3">
      <c r="A459" t="s">
        <v>9012</v>
      </c>
      <c r="B459">
        <v>76.12</v>
      </c>
      <c r="C459">
        <v>13.99</v>
      </c>
      <c r="D459" t="s">
        <v>5</v>
      </c>
      <c r="E459" s="21">
        <v>41733</v>
      </c>
      <c r="F459" t="s">
        <v>3886</v>
      </c>
      <c r="H459" s="12" t="s">
        <v>253</v>
      </c>
      <c r="I459" t="str">
        <f t="shared" si="14"/>
        <v>'슈랴아',76.12,13.99,'M',41733,'huomliosk'</v>
      </c>
      <c r="J459" s="17" t="s">
        <v>238</v>
      </c>
      <c r="K459" t="str">
        <f t="shared" si="15"/>
        <v>insert into Child(Child_Name,Height,Weight,Sex,Bdate,Customer_ID
) values('슈랴아',76.12,13.99,'M',41733,'huomliosk');</v>
      </c>
    </row>
    <row r="460" spans="1:11" ht="148.5" x14ac:dyDescent="0.3">
      <c r="A460" t="s">
        <v>9013</v>
      </c>
      <c r="B460">
        <v>92.2</v>
      </c>
      <c r="C460">
        <v>10.029999999999999</v>
      </c>
      <c r="D460" t="s">
        <v>5</v>
      </c>
      <c r="E460" s="21">
        <v>41734</v>
      </c>
      <c r="F460" t="s">
        <v>3887</v>
      </c>
      <c r="H460" s="12" t="s">
        <v>253</v>
      </c>
      <c r="I460" t="str">
        <f t="shared" si="14"/>
        <v>'이벼큐',92.2,10.03,'M',41734,'zftfnvoll'</v>
      </c>
      <c r="J460" s="17" t="s">
        <v>238</v>
      </c>
      <c r="K460" t="str">
        <f t="shared" si="15"/>
        <v>insert into Child(Child_Name,Height,Weight,Sex,Bdate,Customer_ID
) values('이벼큐',92.2,10.03,'M',41734,'zftfnvoll');</v>
      </c>
    </row>
    <row r="461" spans="1:11" ht="148.5" x14ac:dyDescent="0.3">
      <c r="A461" t="s">
        <v>9014</v>
      </c>
      <c r="B461">
        <v>97.73</v>
      </c>
      <c r="C461">
        <v>8.83</v>
      </c>
      <c r="D461" t="s">
        <v>6</v>
      </c>
      <c r="E461" s="21">
        <v>41735</v>
      </c>
      <c r="F461" t="s">
        <v>3888</v>
      </c>
      <c r="H461" s="12" t="s">
        <v>253</v>
      </c>
      <c r="I461" t="str">
        <f t="shared" si="14"/>
        <v>'탸비규',97.73,8.83,'F',41735,'dwnjjwfwq'</v>
      </c>
      <c r="J461" s="17" t="s">
        <v>238</v>
      </c>
      <c r="K461" t="str">
        <f t="shared" si="15"/>
        <v>insert into Child(Child_Name,Height,Weight,Sex,Bdate,Customer_ID
) values('탸비규',97.73,8.83,'F',41735,'dwnjjwfwq');</v>
      </c>
    </row>
    <row r="462" spans="1:11" ht="148.5" x14ac:dyDescent="0.3">
      <c r="A462" t="s">
        <v>9015</v>
      </c>
      <c r="B462">
        <v>55.61</v>
      </c>
      <c r="C462">
        <v>14.3</v>
      </c>
      <c r="D462" t="s">
        <v>5</v>
      </c>
      <c r="E462" s="21">
        <v>42467</v>
      </c>
      <c r="F462" t="s">
        <v>3889</v>
      </c>
      <c r="H462" s="12" t="s">
        <v>253</v>
      </c>
      <c r="I462" t="str">
        <f t="shared" si="14"/>
        <v>'카으프',55.61,14.3,'M',42467,'armrqqtwv'</v>
      </c>
      <c r="J462" s="17" t="s">
        <v>238</v>
      </c>
      <c r="K462" t="str">
        <f t="shared" si="15"/>
        <v>insert into Child(Child_Name,Height,Weight,Sex,Bdate,Customer_ID
) values('카으프',55.61,14.3,'M',42467,'armrqqtwv');</v>
      </c>
    </row>
    <row r="463" spans="1:11" ht="148.5" x14ac:dyDescent="0.3">
      <c r="A463" t="s">
        <v>9016</v>
      </c>
      <c r="B463">
        <v>96.53</v>
      </c>
      <c r="C463">
        <v>15.69</v>
      </c>
      <c r="D463" t="s">
        <v>6</v>
      </c>
      <c r="E463" s="21">
        <v>41737</v>
      </c>
      <c r="F463" t="s">
        <v>3890</v>
      </c>
      <c r="H463" s="12" t="s">
        <v>253</v>
      </c>
      <c r="I463" t="str">
        <f t="shared" si="14"/>
        <v>'쇼커야',96.53,15.69,'F',41737,'jcigqurih'</v>
      </c>
      <c r="J463" s="17" t="s">
        <v>238</v>
      </c>
      <c r="K463" t="str">
        <f t="shared" si="15"/>
        <v>insert into Child(Child_Name,Height,Weight,Sex,Bdate,Customer_ID
) values('쇼커야',96.53,15.69,'F',41737,'jcigqurih');</v>
      </c>
    </row>
    <row r="464" spans="1:11" ht="148.5" x14ac:dyDescent="0.3">
      <c r="A464" t="s">
        <v>9017</v>
      </c>
      <c r="B464">
        <v>67.27</v>
      </c>
      <c r="C464">
        <v>6.23</v>
      </c>
      <c r="D464" t="s">
        <v>5</v>
      </c>
      <c r="E464" s="21">
        <v>41738</v>
      </c>
      <c r="F464" t="s">
        <v>3891</v>
      </c>
      <c r="H464" s="12" t="s">
        <v>253</v>
      </c>
      <c r="I464" t="str">
        <f t="shared" si="14"/>
        <v>'스커마',67.27,6.23,'M',41738,'edutcnrjo'</v>
      </c>
      <c r="J464" s="17" t="s">
        <v>238</v>
      </c>
      <c r="K464" t="str">
        <f t="shared" si="15"/>
        <v>insert into Child(Child_Name,Height,Weight,Sex,Bdate,Customer_ID
) values('스커마',67.27,6.23,'M',41738,'edutcnrjo');</v>
      </c>
    </row>
    <row r="465" spans="1:11" ht="148.5" x14ac:dyDescent="0.3">
      <c r="A465" t="s">
        <v>9018</v>
      </c>
      <c r="B465">
        <v>89.51</v>
      </c>
      <c r="C465">
        <v>7.52</v>
      </c>
      <c r="D465" t="s">
        <v>6</v>
      </c>
      <c r="E465" s="21">
        <v>41739</v>
      </c>
      <c r="F465" t="s">
        <v>3892</v>
      </c>
      <c r="H465" s="12" t="s">
        <v>253</v>
      </c>
      <c r="I465" t="str">
        <f t="shared" si="14"/>
        <v>'그그바',89.51,7.52,'F',41739,'npewlgfrv'</v>
      </c>
      <c r="J465" s="17" t="s">
        <v>238</v>
      </c>
      <c r="K465" t="str">
        <f t="shared" si="15"/>
        <v>insert into Child(Child_Name,Height,Weight,Sex,Bdate,Customer_ID
) values('그그바',89.51,7.52,'F',41739,'npewlgfrv');</v>
      </c>
    </row>
    <row r="466" spans="1:11" ht="148.5" x14ac:dyDescent="0.3">
      <c r="A466" t="s">
        <v>9019</v>
      </c>
      <c r="B466">
        <v>58.36</v>
      </c>
      <c r="C466">
        <v>15.49</v>
      </c>
      <c r="D466" t="s">
        <v>6</v>
      </c>
      <c r="E466" s="21">
        <v>41740</v>
      </c>
      <c r="F466" t="s">
        <v>3893</v>
      </c>
      <c r="H466" s="12" t="s">
        <v>253</v>
      </c>
      <c r="I466" t="str">
        <f t="shared" si="14"/>
        <v>'거마뉴',58.36,15.49,'F',41740,'oymelqpzw'</v>
      </c>
      <c r="J466" s="17" t="s">
        <v>238</v>
      </c>
      <c r="K466" t="str">
        <f t="shared" si="15"/>
        <v>insert into Child(Child_Name,Height,Weight,Sex,Bdate,Customer_ID
) values('거마뉴',58.36,15.49,'F',41740,'oymelqpzw');</v>
      </c>
    </row>
    <row r="467" spans="1:11" ht="148.5" x14ac:dyDescent="0.3">
      <c r="A467" t="s">
        <v>9020</v>
      </c>
      <c r="B467">
        <v>92.88</v>
      </c>
      <c r="C467">
        <v>14.01</v>
      </c>
      <c r="D467" t="s">
        <v>5</v>
      </c>
      <c r="E467" s="21">
        <v>41741</v>
      </c>
      <c r="F467" t="s">
        <v>3894</v>
      </c>
      <c r="H467" s="12" t="s">
        <v>253</v>
      </c>
      <c r="I467" t="str">
        <f t="shared" si="14"/>
        <v>'스비퍄',92.88,14.01,'M',41741,'ecnmvspof'</v>
      </c>
      <c r="J467" s="17" t="s">
        <v>238</v>
      </c>
      <c r="K467" t="str">
        <f t="shared" si="15"/>
        <v>insert into Child(Child_Name,Height,Weight,Sex,Bdate,Customer_ID
) values('스비퍄',92.88,14.01,'M',41741,'ecnmvspof');</v>
      </c>
    </row>
    <row r="468" spans="1:11" ht="148.5" x14ac:dyDescent="0.3">
      <c r="A468" t="s">
        <v>9021</v>
      </c>
      <c r="B468">
        <v>51.49</v>
      </c>
      <c r="C468">
        <v>10.29</v>
      </c>
      <c r="D468" t="s">
        <v>5</v>
      </c>
      <c r="E468" s="21">
        <v>41742</v>
      </c>
      <c r="F468" t="s">
        <v>3895</v>
      </c>
      <c r="H468" s="12" t="s">
        <v>253</v>
      </c>
      <c r="I468" t="str">
        <f t="shared" si="14"/>
        <v>'우머뱌',51.49,10.29,'M',41742,'mpjkyejuj'</v>
      </c>
      <c r="J468" s="17" t="s">
        <v>238</v>
      </c>
      <c r="K468" t="str">
        <f t="shared" si="15"/>
        <v>insert into Child(Child_Name,Height,Weight,Sex,Bdate,Customer_ID
) values('우머뱌',51.49,10.29,'M',41742,'mpjkyejuj');</v>
      </c>
    </row>
    <row r="469" spans="1:11" ht="148.5" x14ac:dyDescent="0.3">
      <c r="A469" t="s">
        <v>9022</v>
      </c>
      <c r="B469">
        <v>51.3</v>
      </c>
      <c r="C469">
        <v>11.54</v>
      </c>
      <c r="D469" t="s">
        <v>6</v>
      </c>
      <c r="E469" s="21">
        <v>41743</v>
      </c>
      <c r="F469" t="s">
        <v>3896</v>
      </c>
      <c r="H469" s="12" t="s">
        <v>253</v>
      </c>
      <c r="I469" t="str">
        <f t="shared" si="14"/>
        <v>'노햐푸',51.3,11.54,'F',41743,'jjodcrxpx'</v>
      </c>
      <c r="J469" s="17" t="s">
        <v>238</v>
      </c>
      <c r="K469" t="str">
        <f t="shared" si="15"/>
        <v>insert into Child(Child_Name,Height,Weight,Sex,Bdate,Customer_ID
) values('노햐푸',51.3,11.54,'F',41743,'jjodcrxpx');</v>
      </c>
    </row>
    <row r="470" spans="1:11" ht="148.5" x14ac:dyDescent="0.3">
      <c r="A470" t="s">
        <v>9023</v>
      </c>
      <c r="B470">
        <v>96.63</v>
      </c>
      <c r="C470">
        <v>6.2</v>
      </c>
      <c r="D470" t="s">
        <v>6</v>
      </c>
      <c r="E470" s="21">
        <v>41744</v>
      </c>
      <c r="F470" t="s">
        <v>3897</v>
      </c>
      <c r="H470" s="12" t="s">
        <v>253</v>
      </c>
      <c r="I470" t="str">
        <f t="shared" si="14"/>
        <v>'드누서',96.63,6.2,'F',41744,'dzvwcgwcq'</v>
      </c>
      <c r="J470" s="17" t="s">
        <v>238</v>
      </c>
      <c r="K470" t="str">
        <f t="shared" si="15"/>
        <v>insert into Child(Child_Name,Height,Weight,Sex,Bdate,Customer_ID
) values('드누서',96.63,6.2,'F',41744,'dzvwcgwcq');</v>
      </c>
    </row>
    <row r="471" spans="1:11" ht="148.5" x14ac:dyDescent="0.3">
      <c r="A471" t="s">
        <v>9024</v>
      </c>
      <c r="B471">
        <v>89.93</v>
      </c>
      <c r="C471">
        <v>16.39</v>
      </c>
      <c r="D471" t="s">
        <v>6</v>
      </c>
      <c r="E471" s="21">
        <v>41745</v>
      </c>
      <c r="F471" t="s">
        <v>3898</v>
      </c>
      <c r="H471" s="12" t="s">
        <v>253</v>
      </c>
      <c r="I471" t="str">
        <f t="shared" si="14"/>
        <v>'이휴듀',89.93,16.39,'F',41745,'ogbqdutxz'</v>
      </c>
      <c r="J471" s="17" t="s">
        <v>238</v>
      </c>
      <c r="K471" t="str">
        <f t="shared" si="15"/>
        <v>insert into Child(Child_Name,Height,Weight,Sex,Bdate,Customer_ID
) values('이휴듀',89.93,16.39,'F',41745,'ogbqdutxz');</v>
      </c>
    </row>
    <row r="472" spans="1:11" ht="148.5" x14ac:dyDescent="0.3">
      <c r="A472" t="s">
        <v>9025</v>
      </c>
      <c r="B472">
        <v>88.21</v>
      </c>
      <c r="C472">
        <v>9.15</v>
      </c>
      <c r="D472" t="s">
        <v>5</v>
      </c>
      <c r="E472" s="21">
        <v>41746</v>
      </c>
      <c r="F472" t="s">
        <v>3899</v>
      </c>
      <c r="H472" s="12" t="s">
        <v>253</v>
      </c>
      <c r="I472" t="str">
        <f t="shared" si="14"/>
        <v>'댜료부',88.21,9.15,'M',41746,'wscdqrxyl'</v>
      </c>
      <c r="J472" s="17" t="s">
        <v>238</v>
      </c>
      <c r="K472" t="str">
        <f t="shared" si="15"/>
        <v>insert into Child(Child_Name,Height,Weight,Sex,Bdate,Customer_ID
) values('댜료부',88.21,9.15,'M',41746,'wscdqrxyl');</v>
      </c>
    </row>
    <row r="473" spans="1:11" ht="148.5" x14ac:dyDescent="0.3">
      <c r="A473" t="s">
        <v>9026</v>
      </c>
      <c r="B473">
        <v>50.67</v>
      </c>
      <c r="C473">
        <v>11.77</v>
      </c>
      <c r="D473" t="s">
        <v>5</v>
      </c>
      <c r="E473" s="21">
        <v>41747</v>
      </c>
      <c r="F473" t="s">
        <v>3900</v>
      </c>
      <c r="H473" s="12" t="s">
        <v>253</v>
      </c>
      <c r="I473" t="str">
        <f t="shared" si="14"/>
        <v>'느포차',50.67,11.77,'M',41747,'ouaeqxonp'</v>
      </c>
      <c r="J473" s="17" t="s">
        <v>238</v>
      </c>
      <c r="K473" t="str">
        <f t="shared" si="15"/>
        <v>insert into Child(Child_Name,Height,Weight,Sex,Bdate,Customer_ID
) values('느포차',50.67,11.77,'M',41747,'ouaeqxonp');</v>
      </c>
    </row>
    <row r="474" spans="1:11" ht="148.5" x14ac:dyDescent="0.3">
      <c r="A474" t="s">
        <v>9027</v>
      </c>
      <c r="B474">
        <v>64.48</v>
      </c>
      <c r="C474">
        <v>7.77</v>
      </c>
      <c r="D474" t="s">
        <v>5</v>
      </c>
      <c r="E474" s="21">
        <v>41748</v>
      </c>
      <c r="F474" t="s">
        <v>3901</v>
      </c>
      <c r="H474" s="12" t="s">
        <v>253</v>
      </c>
      <c r="I474" t="str">
        <f t="shared" si="14"/>
        <v>'하초죠',64.48,7.77,'M',41748,'tfdvrbozy'</v>
      </c>
      <c r="J474" s="17" t="s">
        <v>238</v>
      </c>
      <c r="K474" t="str">
        <f t="shared" si="15"/>
        <v>insert into Child(Child_Name,Height,Weight,Sex,Bdate,Customer_ID
) values('하초죠',64.48,7.77,'M',41748,'tfdvrbozy');</v>
      </c>
    </row>
    <row r="475" spans="1:11" ht="148.5" x14ac:dyDescent="0.3">
      <c r="A475" t="s">
        <v>9028</v>
      </c>
      <c r="B475">
        <v>61.82</v>
      </c>
      <c r="C475">
        <v>15.53</v>
      </c>
      <c r="D475" t="s">
        <v>5</v>
      </c>
      <c r="E475" s="21">
        <v>41749</v>
      </c>
      <c r="F475" t="s">
        <v>3902</v>
      </c>
      <c r="H475" s="12" t="s">
        <v>253</v>
      </c>
      <c r="I475" t="str">
        <f t="shared" si="14"/>
        <v>'슈소자',61.82,15.53,'M',41749,'fqpxkeqbb'</v>
      </c>
      <c r="J475" s="17" t="s">
        <v>238</v>
      </c>
      <c r="K475" t="str">
        <f t="shared" si="15"/>
        <v>insert into Child(Child_Name,Height,Weight,Sex,Bdate,Customer_ID
) values('슈소자',61.82,15.53,'M',41749,'fqpxkeqbb');</v>
      </c>
    </row>
    <row r="476" spans="1:11" ht="148.5" x14ac:dyDescent="0.3">
      <c r="A476" t="s">
        <v>9029</v>
      </c>
      <c r="B476">
        <v>58.85</v>
      </c>
      <c r="C476">
        <v>15.67</v>
      </c>
      <c r="D476" t="s">
        <v>5</v>
      </c>
      <c r="E476" s="21">
        <v>41750</v>
      </c>
      <c r="F476" t="s">
        <v>3903</v>
      </c>
      <c r="H476" s="12" t="s">
        <v>253</v>
      </c>
      <c r="I476" t="str">
        <f t="shared" si="14"/>
        <v>'류조휴',58.85,15.67,'M',41750,'zlmesgytz'</v>
      </c>
      <c r="J476" s="17" t="s">
        <v>238</v>
      </c>
      <c r="K476" t="str">
        <f t="shared" si="15"/>
        <v>insert into Child(Child_Name,Height,Weight,Sex,Bdate,Customer_ID
) values('류조휴',58.85,15.67,'M',41750,'zlmesgytz');</v>
      </c>
    </row>
    <row r="477" spans="1:11" ht="148.5" x14ac:dyDescent="0.3">
      <c r="A477" t="s">
        <v>9030</v>
      </c>
      <c r="B477">
        <v>87.71</v>
      </c>
      <c r="C477">
        <v>13.57</v>
      </c>
      <c r="D477" t="s">
        <v>6</v>
      </c>
      <c r="E477" s="21">
        <v>41751</v>
      </c>
      <c r="F477" t="s">
        <v>3904</v>
      </c>
      <c r="H477" s="12" t="s">
        <v>253</v>
      </c>
      <c r="I477" t="str">
        <f t="shared" si="14"/>
        <v>'느처소',87.71,13.57,'F',41751,'inhgmtxnn'</v>
      </c>
      <c r="J477" s="17" t="s">
        <v>238</v>
      </c>
      <c r="K477" t="str">
        <f t="shared" si="15"/>
        <v>insert into Child(Child_Name,Height,Weight,Sex,Bdate,Customer_ID
) values('느처소',87.71,13.57,'F',41751,'inhgmtxnn');</v>
      </c>
    </row>
    <row r="478" spans="1:11" ht="148.5" x14ac:dyDescent="0.3">
      <c r="A478" t="s">
        <v>9031</v>
      </c>
      <c r="B478">
        <v>92.63</v>
      </c>
      <c r="C478">
        <v>11.23</v>
      </c>
      <c r="D478" t="s">
        <v>5</v>
      </c>
      <c r="E478" s="21">
        <v>41752</v>
      </c>
      <c r="F478" t="s">
        <v>3905</v>
      </c>
      <c r="H478" s="12" t="s">
        <v>253</v>
      </c>
      <c r="I478" t="str">
        <f t="shared" si="14"/>
        <v>'프노쵸',92.63,11.23,'M',41752,'hmfcnwnwh'</v>
      </c>
      <c r="J478" s="17" t="s">
        <v>238</v>
      </c>
      <c r="K478" t="str">
        <f t="shared" si="15"/>
        <v>insert into Child(Child_Name,Height,Weight,Sex,Bdate,Customer_ID
) values('프노쵸',92.63,11.23,'M',41752,'hmfcnwnwh');</v>
      </c>
    </row>
    <row r="479" spans="1:11" ht="148.5" x14ac:dyDescent="0.3">
      <c r="A479" t="s">
        <v>9032</v>
      </c>
      <c r="B479">
        <v>70.069999999999993</v>
      </c>
      <c r="C479">
        <v>11.78</v>
      </c>
      <c r="D479" t="s">
        <v>6</v>
      </c>
      <c r="E479" s="21">
        <v>41753</v>
      </c>
      <c r="F479" t="s">
        <v>3906</v>
      </c>
      <c r="H479" s="12" t="s">
        <v>253</v>
      </c>
      <c r="I479" t="str">
        <f t="shared" si="14"/>
        <v>'거주마',70.07,11.78,'F',41753,'hqttgbhcs'</v>
      </c>
      <c r="J479" s="17" t="s">
        <v>238</v>
      </c>
      <c r="K479" t="str">
        <f t="shared" si="15"/>
        <v>insert into Child(Child_Name,Height,Weight,Sex,Bdate,Customer_ID
) values('거주마',70.07,11.78,'F',41753,'hqttgbhcs');</v>
      </c>
    </row>
    <row r="480" spans="1:11" ht="148.5" x14ac:dyDescent="0.3">
      <c r="A480" t="s">
        <v>9033</v>
      </c>
      <c r="B480">
        <v>76.27</v>
      </c>
      <c r="C480">
        <v>13.38</v>
      </c>
      <c r="D480" t="s">
        <v>5</v>
      </c>
      <c r="E480" s="21">
        <v>41754</v>
      </c>
      <c r="F480" t="s">
        <v>3907</v>
      </c>
      <c r="H480" s="12" t="s">
        <v>253</v>
      </c>
      <c r="I480" t="str">
        <f t="shared" si="14"/>
        <v>'프죠도',76.27,13.38,'M',41754,'fixkhjcwo'</v>
      </c>
      <c r="J480" s="17" t="s">
        <v>238</v>
      </c>
      <c r="K480" t="str">
        <f t="shared" si="15"/>
        <v>insert into Child(Child_Name,Height,Weight,Sex,Bdate,Customer_ID
) values('프죠도',76.27,13.38,'M',41754,'fixkhjcwo');</v>
      </c>
    </row>
    <row r="481" spans="1:11" ht="148.5" x14ac:dyDescent="0.3">
      <c r="A481" t="s">
        <v>9034</v>
      </c>
      <c r="B481">
        <v>87.6</v>
      </c>
      <c r="C481">
        <v>13.56</v>
      </c>
      <c r="D481" t="s">
        <v>5</v>
      </c>
      <c r="E481" s="21">
        <v>41755</v>
      </c>
      <c r="F481" t="s">
        <v>3908</v>
      </c>
      <c r="H481" s="12" t="s">
        <v>253</v>
      </c>
      <c r="I481" t="str">
        <f t="shared" si="14"/>
        <v>'소포구',87.6,13.56,'M',41755,'jhbttzxaq'</v>
      </c>
      <c r="J481" s="17" t="s">
        <v>238</v>
      </c>
      <c r="K481" t="str">
        <f t="shared" si="15"/>
        <v>insert into Child(Child_Name,Height,Weight,Sex,Bdate,Customer_ID
) values('소포구',87.6,13.56,'M',41755,'jhbttzxaq');</v>
      </c>
    </row>
    <row r="482" spans="1:11" ht="148.5" x14ac:dyDescent="0.3">
      <c r="A482" t="s">
        <v>9035</v>
      </c>
      <c r="B482">
        <v>71.81</v>
      </c>
      <c r="C482">
        <v>15.33</v>
      </c>
      <c r="D482" t="s">
        <v>5</v>
      </c>
      <c r="E482" s="21">
        <v>43035</v>
      </c>
      <c r="F482" t="s">
        <v>3909</v>
      </c>
      <c r="H482" s="12" t="s">
        <v>253</v>
      </c>
      <c r="I482" t="str">
        <f t="shared" si="14"/>
        <v>'로큐도',71.81,15.33,'M',43035,'aadrzksur'</v>
      </c>
      <c r="J482" s="17" t="s">
        <v>238</v>
      </c>
      <c r="K482" t="str">
        <f t="shared" si="15"/>
        <v>insert into Child(Child_Name,Height,Weight,Sex,Bdate,Customer_ID
) values('로큐도',71.81,15.33,'M',43035,'aadrzksur');</v>
      </c>
    </row>
    <row r="483" spans="1:11" ht="148.5" x14ac:dyDescent="0.3">
      <c r="A483" t="s">
        <v>9036</v>
      </c>
      <c r="B483">
        <v>81.91</v>
      </c>
      <c r="C483">
        <v>5.6</v>
      </c>
      <c r="D483" t="s">
        <v>5</v>
      </c>
      <c r="E483" s="21">
        <v>41757</v>
      </c>
      <c r="F483" t="s">
        <v>3910</v>
      </c>
      <c r="H483" s="12" t="s">
        <v>253</v>
      </c>
      <c r="I483" t="str">
        <f t="shared" si="14"/>
        <v>'캬투쵸',81.91,5.6,'M',41757,'ssljbwkza'</v>
      </c>
      <c r="J483" s="17" t="s">
        <v>238</v>
      </c>
      <c r="K483" t="str">
        <f t="shared" si="15"/>
        <v>insert into Child(Child_Name,Height,Weight,Sex,Bdate,Customer_ID
) values('캬투쵸',81.91,5.6,'M',41757,'ssljbwkza');</v>
      </c>
    </row>
    <row r="484" spans="1:11" ht="148.5" x14ac:dyDescent="0.3">
      <c r="A484" t="s">
        <v>9037</v>
      </c>
      <c r="B484">
        <v>51.17</v>
      </c>
      <c r="C484">
        <v>10.27</v>
      </c>
      <c r="D484" t="s">
        <v>6</v>
      </c>
      <c r="E484" s="21">
        <v>41758</v>
      </c>
      <c r="F484" t="s">
        <v>3911</v>
      </c>
      <c r="H484" s="12" t="s">
        <v>253</v>
      </c>
      <c r="I484" t="str">
        <f t="shared" si="14"/>
        <v>'포자타',51.17,10.27,'F',41758,'zfpnyglac'</v>
      </c>
      <c r="J484" s="17" t="s">
        <v>238</v>
      </c>
      <c r="K484" t="str">
        <f t="shared" si="15"/>
        <v>insert into Child(Child_Name,Height,Weight,Sex,Bdate,Customer_ID
) values('포자타',51.17,10.27,'F',41758,'zfpnyglac');</v>
      </c>
    </row>
    <row r="485" spans="1:11" ht="148.5" x14ac:dyDescent="0.3">
      <c r="A485" t="s">
        <v>9038</v>
      </c>
      <c r="B485">
        <v>84.08</v>
      </c>
      <c r="C485">
        <v>15.43</v>
      </c>
      <c r="D485" t="s">
        <v>6</v>
      </c>
      <c r="E485" s="21">
        <v>41759</v>
      </c>
      <c r="F485" t="s">
        <v>3912</v>
      </c>
      <c r="H485" s="12" t="s">
        <v>253</v>
      </c>
      <c r="I485" t="str">
        <f t="shared" si="14"/>
        <v>'수라프',84.08,15.43,'F',41759,'obuvuvcnj'</v>
      </c>
      <c r="J485" s="17" t="s">
        <v>238</v>
      </c>
      <c r="K485" t="str">
        <f t="shared" si="15"/>
        <v>insert into Child(Child_Name,Height,Weight,Sex,Bdate,Customer_ID
) values('수라프',84.08,15.43,'F',41759,'obuvuvcnj');</v>
      </c>
    </row>
    <row r="486" spans="1:11" ht="148.5" x14ac:dyDescent="0.3">
      <c r="A486" t="s">
        <v>9039</v>
      </c>
      <c r="B486">
        <v>73.349999999999994</v>
      </c>
      <c r="C486">
        <v>11.05</v>
      </c>
      <c r="D486" t="s">
        <v>5</v>
      </c>
      <c r="E486" s="21">
        <v>41760</v>
      </c>
      <c r="F486" t="s">
        <v>3913</v>
      </c>
      <c r="H486" s="12" t="s">
        <v>253</v>
      </c>
      <c r="I486" t="str">
        <f t="shared" si="14"/>
        <v>'무모퍄',73.35,11.05,'M',41760,'tpgqsepji'</v>
      </c>
      <c r="J486" s="17" t="s">
        <v>238</v>
      </c>
      <c r="K486" t="str">
        <f t="shared" si="15"/>
        <v>insert into Child(Child_Name,Height,Weight,Sex,Bdate,Customer_ID
) values('무모퍄',73.35,11.05,'M',41760,'tpgqsepji');</v>
      </c>
    </row>
    <row r="487" spans="1:11" ht="148.5" x14ac:dyDescent="0.3">
      <c r="A487" t="s">
        <v>9040</v>
      </c>
      <c r="B487">
        <v>83.61</v>
      </c>
      <c r="C487">
        <v>7.18</v>
      </c>
      <c r="D487" t="s">
        <v>6</v>
      </c>
      <c r="E487" s="21">
        <v>41761</v>
      </c>
      <c r="F487" t="s">
        <v>3914</v>
      </c>
      <c r="H487" s="12" t="s">
        <v>253</v>
      </c>
      <c r="I487" t="str">
        <f t="shared" si="14"/>
        <v>'퍄오파',83.61,7.18,'F',41761,'iyrfwxkoa'</v>
      </c>
      <c r="J487" s="17" t="s">
        <v>238</v>
      </c>
      <c r="K487" t="str">
        <f t="shared" si="15"/>
        <v>insert into Child(Child_Name,Height,Weight,Sex,Bdate,Customer_ID
) values('퍄오파',83.61,7.18,'F',41761,'iyrfwxkoa');</v>
      </c>
    </row>
    <row r="488" spans="1:11" ht="148.5" x14ac:dyDescent="0.3">
      <c r="A488" t="s">
        <v>9041</v>
      </c>
      <c r="B488">
        <v>58.39</v>
      </c>
      <c r="C488">
        <v>16.39</v>
      </c>
      <c r="D488" t="s">
        <v>6</v>
      </c>
      <c r="E488" s="21">
        <v>42493</v>
      </c>
      <c r="F488" t="s">
        <v>3915</v>
      </c>
      <c r="H488" s="12" t="s">
        <v>253</v>
      </c>
      <c r="I488" t="str">
        <f t="shared" si="14"/>
        <v>'니퍼교',58.39,16.39,'F',42493,'awdcqfzmm'</v>
      </c>
      <c r="J488" s="17" t="s">
        <v>238</v>
      </c>
      <c r="K488" t="str">
        <f t="shared" si="15"/>
        <v>insert into Child(Child_Name,Height,Weight,Sex,Bdate,Customer_ID
) values('니퍼교',58.39,16.39,'F',42493,'awdcqfzmm');</v>
      </c>
    </row>
    <row r="489" spans="1:11" ht="148.5" x14ac:dyDescent="0.3">
      <c r="A489" t="s">
        <v>9042</v>
      </c>
      <c r="B489">
        <v>52.32</v>
      </c>
      <c r="C489">
        <v>11.28</v>
      </c>
      <c r="D489" t="s">
        <v>5</v>
      </c>
      <c r="E489" s="21">
        <v>41763</v>
      </c>
      <c r="F489" t="s">
        <v>3916</v>
      </c>
      <c r="H489" s="12" t="s">
        <v>253</v>
      </c>
      <c r="I489" t="str">
        <f t="shared" si="14"/>
        <v>'표효켜',52.32,11.28,'M',41763,'gfiwsgvqb'</v>
      </c>
      <c r="J489" s="17" t="s">
        <v>238</v>
      </c>
      <c r="K489" t="str">
        <f t="shared" si="15"/>
        <v>insert into Child(Child_Name,Height,Weight,Sex,Bdate,Customer_ID
) values('표효켜',52.32,11.28,'M',41763,'gfiwsgvqb');</v>
      </c>
    </row>
    <row r="490" spans="1:11" ht="148.5" x14ac:dyDescent="0.3">
      <c r="A490" t="s">
        <v>9043</v>
      </c>
      <c r="B490">
        <v>59.6</v>
      </c>
      <c r="C490">
        <v>5.64</v>
      </c>
      <c r="D490" t="s">
        <v>6</v>
      </c>
      <c r="E490" s="21">
        <v>41764</v>
      </c>
      <c r="F490" t="s">
        <v>3917</v>
      </c>
      <c r="H490" s="12" t="s">
        <v>253</v>
      </c>
      <c r="I490" t="str">
        <f t="shared" si="14"/>
        <v>'투보크',59.6,5.64,'F',41764,'srsszoktv'</v>
      </c>
      <c r="J490" s="17" t="s">
        <v>238</v>
      </c>
      <c r="K490" t="str">
        <f t="shared" si="15"/>
        <v>insert into Child(Child_Name,Height,Weight,Sex,Bdate,Customer_ID
) values('투보크',59.6,5.64,'F',41764,'srsszoktv');</v>
      </c>
    </row>
    <row r="491" spans="1:11" ht="148.5" x14ac:dyDescent="0.3">
      <c r="A491" t="s">
        <v>9044</v>
      </c>
      <c r="B491">
        <v>64.040000000000006</v>
      </c>
      <c r="C491">
        <v>13.67</v>
      </c>
      <c r="D491" t="s">
        <v>5</v>
      </c>
      <c r="E491" s="21">
        <v>41765</v>
      </c>
      <c r="F491" t="s">
        <v>3918</v>
      </c>
      <c r="H491" s="12" t="s">
        <v>253</v>
      </c>
      <c r="I491" t="str">
        <f t="shared" si="14"/>
        <v>'크쇼죠',64.04,13.67,'M',41765,'ijgwnwlxb'</v>
      </c>
      <c r="J491" s="17" t="s">
        <v>238</v>
      </c>
      <c r="K491" t="str">
        <f t="shared" si="15"/>
        <v>insert into Child(Child_Name,Height,Weight,Sex,Bdate,Customer_ID
) values('크쇼죠',64.04,13.67,'M',41765,'ijgwnwlxb');</v>
      </c>
    </row>
    <row r="492" spans="1:11" ht="148.5" x14ac:dyDescent="0.3">
      <c r="A492" t="s">
        <v>9045</v>
      </c>
      <c r="B492">
        <v>51.72</v>
      </c>
      <c r="C492">
        <v>8.8699999999999992</v>
      </c>
      <c r="D492" t="s">
        <v>5</v>
      </c>
      <c r="E492" s="21">
        <v>41766</v>
      </c>
      <c r="F492" t="s">
        <v>3919</v>
      </c>
      <c r="H492" s="12" t="s">
        <v>253</v>
      </c>
      <c r="I492" t="str">
        <f t="shared" si="14"/>
        <v>'도호어',51.72,8.87,'M',41766,'lzcgyilaw'</v>
      </c>
      <c r="J492" s="17" t="s">
        <v>238</v>
      </c>
      <c r="K492" t="str">
        <f t="shared" si="15"/>
        <v>insert into Child(Child_Name,Height,Weight,Sex,Bdate,Customer_ID
) values('도호어',51.72,8.87,'M',41766,'lzcgyilaw');</v>
      </c>
    </row>
    <row r="493" spans="1:11" ht="148.5" x14ac:dyDescent="0.3">
      <c r="A493" t="s">
        <v>9046</v>
      </c>
      <c r="B493">
        <v>94.79</v>
      </c>
      <c r="C493">
        <v>7.34</v>
      </c>
      <c r="D493" t="s">
        <v>6</v>
      </c>
      <c r="E493" s="21">
        <v>41767</v>
      </c>
      <c r="F493" t="s">
        <v>3920</v>
      </c>
      <c r="H493" s="12" t="s">
        <v>253</v>
      </c>
      <c r="I493" t="str">
        <f t="shared" si="14"/>
        <v>'미슈머',94.79,7.34,'F',41767,'zivoriqyk'</v>
      </c>
      <c r="J493" s="17" t="s">
        <v>238</v>
      </c>
      <c r="K493" t="str">
        <f t="shared" si="15"/>
        <v>insert into Child(Child_Name,Height,Weight,Sex,Bdate,Customer_ID
) values('미슈머',94.79,7.34,'F',41767,'zivoriqyk');</v>
      </c>
    </row>
    <row r="494" spans="1:11" ht="148.5" x14ac:dyDescent="0.3">
      <c r="A494" t="s">
        <v>9047</v>
      </c>
      <c r="B494">
        <v>82.85</v>
      </c>
      <c r="C494">
        <v>11.64</v>
      </c>
      <c r="D494" t="s">
        <v>5</v>
      </c>
      <c r="E494" s="21">
        <v>41768</v>
      </c>
      <c r="F494" t="s">
        <v>3921</v>
      </c>
      <c r="H494" s="12" t="s">
        <v>253</v>
      </c>
      <c r="I494" t="str">
        <f t="shared" si="14"/>
        <v>'저후가',82.85,11.64,'M',41768,'jtadxfcop'</v>
      </c>
      <c r="J494" s="17" t="s">
        <v>238</v>
      </c>
      <c r="K494" t="str">
        <f t="shared" si="15"/>
        <v>insert into Child(Child_Name,Height,Weight,Sex,Bdate,Customer_ID
) values('저후가',82.85,11.64,'M',41768,'jtadxfcop');</v>
      </c>
    </row>
    <row r="495" spans="1:11" ht="148.5" x14ac:dyDescent="0.3">
      <c r="A495" t="s">
        <v>9048</v>
      </c>
      <c r="B495">
        <v>95.41</v>
      </c>
      <c r="C495">
        <v>5.77</v>
      </c>
      <c r="D495" t="s">
        <v>6</v>
      </c>
      <c r="E495" s="21">
        <v>41769</v>
      </c>
      <c r="F495" t="s">
        <v>3922</v>
      </c>
      <c r="H495" s="12" t="s">
        <v>253</v>
      </c>
      <c r="I495" t="str">
        <f t="shared" si="14"/>
        <v>'슈다뷰',95.41,5.77,'F',41769,'hvjpbelll'</v>
      </c>
      <c r="J495" s="17" t="s">
        <v>238</v>
      </c>
      <c r="K495" t="str">
        <f t="shared" si="15"/>
        <v>insert into Child(Child_Name,Height,Weight,Sex,Bdate,Customer_ID
) values('슈다뷰',95.41,5.77,'F',41769,'hvjpbelll');</v>
      </c>
    </row>
    <row r="496" spans="1:11" ht="148.5" x14ac:dyDescent="0.3">
      <c r="A496" t="s">
        <v>9049</v>
      </c>
      <c r="B496">
        <v>61.07</v>
      </c>
      <c r="C496">
        <v>11.1</v>
      </c>
      <c r="D496" t="s">
        <v>5</v>
      </c>
      <c r="E496" s="21">
        <v>41770</v>
      </c>
      <c r="F496" t="s">
        <v>3923</v>
      </c>
      <c r="H496" s="12" t="s">
        <v>253</v>
      </c>
      <c r="I496" t="str">
        <f t="shared" si="14"/>
        <v>'저겨나',61.07,11.1,'M',41770,'xyqhuqiih'</v>
      </c>
      <c r="J496" s="17" t="s">
        <v>238</v>
      </c>
      <c r="K496" t="str">
        <f t="shared" si="15"/>
        <v>insert into Child(Child_Name,Height,Weight,Sex,Bdate,Customer_ID
) values('저겨나',61.07,11.1,'M',41770,'xyqhuqiih');</v>
      </c>
    </row>
    <row r="497" spans="1:11" ht="148.5" x14ac:dyDescent="0.3">
      <c r="A497" t="s">
        <v>9050</v>
      </c>
      <c r="B497">
        <v>96.2</v>
      </c>
      <c r="C497">
        <v>16.57</v>
      </c>
      <c r="D497" t="s">
        <v>6</v>
      </c>
      <c r="E497" s="21">
        <v>41771</v>
      </c>
      <c r="F497" t="s">
        <v>3924</v>
      </c>
      <c r="H497" s="12" t="s">
        <v>253</v>
      </c>
      <c r="I497" t="str">
        <f t="shared" si="14"/>
        <v>'비모구',96.2,16.57,'F',41771,'qdurnyysq'</v>
      </c>
      <c r="J497" s="17" t="s">
        <v>238</v>
      </c>
      <c r="K497" t="str">
        <f t="shared" si="15"/>
        <v>insert into Child(Child_Name,Height,Weight,Sex,Bdate,Customer_ID
) values('비모구',96.2,16.57,'F',41771,'qdurnyysq');</v>
      </c>
    </row>
    <row r="498" spans="1:11" ht="148.5" x14ac:dyDescent="0.3">
      <c r="A498" t="s">
        <v>9051</v>
      </c>
      <c r="B498">
        <v>68.349999999999994</v>
      </c>
      <c r="C498">
        <v>10.72</v>
      </c>
      <c r="D498" t="s">
        <v>6</v>
      </c>
      <c r="E498" s="21">
        <v>41772</v>
      </c>
      <c r="F498" t="s">
        <v>3925</v>
      </c>
      <c r="H498" s="12" t="s">
        <v>253</v>
      </c>
      <c r="I498" t="str">
        <f t="shared" si="14"/>
        <v>'유뎌느',68.35,10.72,'F',41772,'shvztrtre'</v>
      </c>
      <c r="J498" s="17" t="s">
        <v>238</v>
      </c>
      <c r="K498" t="str">
        <f t="shared" si="15"/>
        <v>insert into Child(Child_Name,Height,Weight,Sex,Bdate,Customer_ID
) values('유뎌느',68.35,10.72,'F',41772,'shvztrtre');</v>
      </c>
    </row>
    <row r="499" spans="1:11" ht="148.5" x14ac:dyDescent="0.3">
      <c r="A499" t="s">
        <v>9052</v>
      </c>
      <c r="B499">
        <v>94.87</v>
      </c>
      <c r="C499">
        <v>15.16</v>
      </c>
      <c r="D499" t="s">
        <v>5</v>
      </c>
      <c r="E499" s="21">
        <v>41773</v>
      </c>
      <c r="F499" t="s">
        <v>3926</v>
      </c>
      <c r="H499" s="12" t="s">
        <v>253</v>
      </c>
      <c r="I499" t="str">
        <f t="shared" si="14"/>
        <v>'버야뱌',94.87,15.16,'M',41773,'upcphvrjm'</v>
      </c>
      <c r="J499" s="17" t="s">
        <v>238</v>
      </c>
      <c r="K499" t="str">
        <f t="shared" si="15"/>
        <v>insert into Child(Child_Name,Height,Weight,Sex,Bdate,Customer_ID
) values('버야뱌',94.87,15.16,'M',41773,'upcphvrjm');</v>
      </c>
    </row>
    <row r="500" spans="1:11" ht="148.5" x14ac:dyDescent="0.3">
      <c r="A500" t="s">
        <v>9053</v>
      </c>
      <c r="B500">
        <v>97.96</v>
      </c>
      <c r="C500">
        <v>16.440000000000001</v>
      </c>
      <c r="D500" t="s">
        <v>5</v>
      </c>
      <c r="E500" s="21">
        <v>41774</v>
      </c>
      <c r="F500" t="s">
        <v>3927</v>
      </c>
      <c r="H500" s="12" t="s">
        <v>253</v>
      </c>
      <c r="I500" t="str">
        <f t="shared" si="14"/>
        <v>'서바키',97.96,16.44,'M',41774,'mknfnrcsx'</v>
      </c>
      <c r="J500" s="17" t="s">
        <v>238</v>
      </c>
      <c r="K500" t="str">
        <f t="shared" si="15"/>
        <v>insert into Child(Child_Name,Height,Weight,Sex,Bdate,Customer_ID
) values('서바키',97.96,16.44,'M',41774,'mknfnrcsx');</v>
      </c>
    </row>
    <row r="501" spans="1:11" ht="148.5" x14ac:dyDescent="0.3">
      <c r="A501" t="s">
        <v>9054</v>
      </c>
      <c r="B501">
        <v>73.63</v>
      </c>
      <c r="C501">
        <v>12.64</v>
      </c>
      <c r="D501" t="s">
        <v>6</v>
      </c>
      <c r="E501" s="21">
        <v>41775</v>
      </c>
      <c r="F501" t="s">
        <v>3928</v>
      </c>
      <c r="H501" s="12" t="s">
        <v>253</v>
      </c>
      <c r="I501" t="str">
        <f t="shared" si="14"/>
        <v>'랴처퓨',73.63,12.64,'F',41775,'wozixtjmn'</v>
      </c>
      <c r="J501" s="17" t="s">
        <v>238</v>
      </c>
      <c r="K501" t="str">
        <f t="shared" si="15"/>
        <v>insert into Child(Child_Name,Height,Weight,Sex,Bdate,Customer_ID
) values('랴처퓨',73.63,12.64,'F',41775,'wozixtjmn');</v>
      </c>
    </row>
    <row r="502" spans="1:11" ht="148.5" x14ac:dyDescent="0.3">
      <c r="A502" t="s">
        <v>9055</v>
      </c>
      <c r="B502">
        <v>88.44</v>
      </c>
      <c r="C502">
        <v>8.7200000000000006</v>
      </c>
      <c r="D502" t="s">
        <v>6</v>
      </c>
      <c r="E502" s="21">
        <v>41776</v>
      </c>
      <c r="F502" t="s">
        <v>3929</v>
      </c>
      <c r="H502" s="12" t="s">
        <v>253</v>
      </c>
      <c r="I502" t="str">
        <f t="shared" si="14"/>
        <v>'버휴쥬',88.44,8.72,'F',41776,'tpyfedrmn'</v>
      </c>
      <c r="J502" s="17" t="s">
        <v>238</v>
      </c>
      <c r="K502" t="str">
        <f t="shared" si="15"/>
        <v>insert into Child(Child_Name,Height,Weight,Sex,Bdate,Customer_ID
) values('버휴쥬',88.44,8.72,'F',41776,'tpyfedrmn');</v>
      </c>
    </row>
    <row r="503" spans="1:11" ht="148.5" x14ac:dyDescent="0.3">
      <c r="A503" t="s">
        <v>9056</v>
      </c>
      <c r="B503">
        <v>51.2</v>
      </c>
      <c r="C503">
        <v>14.99</v>
      </c>
      <c r="D503" t="s">
        <v>6</v>
      </c>
      <c r="E503" s="21">
        <v>41777</v>
      </c>
      <c r="F503" t="s">
        <v>3930</v>
      </c>
      <c r="H503" s="12" t="s">
        <v>253</v>
      </c>
      <c r="I503" t="str">
        <f t="shared" si="14"/>
        <v>'려소트',51.2,14.99,'F',41777,'drbnugjno'</v>
      </c>
      <c r="J503" s="17" t="s">
        <v>238</v>
      </c>
      <c r="K503" t="str">
        <f t="shared" si="15"/>
        <v>insert into Child(Child_Name,Height,Weight,Sex,Bdate,Customer_ID
) values('려소트',51.2,14.99,'F',41777,'drbnugjno');</v>
      </c>
    </row>
    <row r="504" spans="1:11" ht="148.5" x14ac:dyDescent="0.3">
      <c r="A504" t="s">
        <v>9057</v>
      </c>
      <c r="B504">
        <v>79.67</v>
      </c>
      <c r="C504">
        <v>12.97</v>
      </c>
      <c r="D504" t="s">
        <v>5</v>
      </c>
      <c r="E504" s="21">
        <v>41778</v>
      </c>
      <c r="F504" t="s">
        <v>3931</v>
      </c>
      <c r="H504" s="12" t="s">
        <v>253</v>
      </c>
      <c r="I504" t="str">
        <f t="shared" si="14"/>
        <v>'혀드너',79.67,12.97,'M',41778,'jvyeynoqp'</v>
      </c>
      <c r="J504" s="17" t="s">
        <v>238</v>
      </c>
      <c r="K504" t="str">
        <f t="shared" si="15"/>
        <v>insert into Child(Child_Name,Height,Weight,Sex,Bdate,Customer_ID
) values('혀드너',79.67,12.97,'M',41778,'jvyeynoqp');</v>
      </c>
    </row>
    <row r="505" spans="1:11" ht="148.5" x14ac:dyDescent="0.3">
      <c r="A505" t="s">
        <v>9058</v>
      </c>
      <c r="B505">
        <v>81.42</v>
      </c>
      <c r="C505">
        <v>15.48</v>
      </c>
      <c r="D505" t="s">
        <v>5</v>
      </c>
      <c r="E505" s="21">
        <v>41779</v>
      </c>
      <c r="F505" t="s">
        <v>3932</v>
      </c>
      <c r="H505" s="12" t="s">
        <v>253</v>
      </c>
      <c r="I505" t="str">
        <f t="shared" si="14"/>
        <v>'초벼프',81.42,15.48,'M',41779,'uubqhclny'</v>
      </c>
      <c r="J505" s="17" t="s">
        <v>238</v>
      </c>
      <c r="K505" t="str">
        <f t="shared" si="15"/>
        <v>insert into Child(Child_Name,Height,Weight,Sex,Bdate,Customer_ID
) values('초벼프',81.42,15.48,'M',41779,'uubqhclny');</v>
      </c>
    </row>
    <row r="506" spans="1:11" ht="148.5" x14ac:dyDescent="0.3">
      <c r="A506" t="s">
        <v>9059</v>
      </c>
      <c r="B506">
        <v>69.12</v>
      </c>
      <c r="C506">
        <v>15.95</v>
      </c>
      <c r="D506" t="s">
        <v>5</v>
      </c>
      <c r="E506" s="21">
        <v>41780</v>
      </c>
      <c r="F506" t="s">
        <v>3933</v>
      </c>
      <c r="H506" s="12" t="s">
        <v>253</v>
      </c>
      <c r="I506" t="str">
        <f t="shared" si="14"/>
        <v>'피츄로',69.12,15.95,'M',41780,'zjpofosxh'</v>
      </c>
      <c r="J506" s="17" t="s">
        <v>238</v>
      </c>
      <c r="K506" t="str">
        <f t="shared" si="15"/>
        <v>insert into Child(Child_Name,Height,Weight,Sex,Bdate,Customer_ID
) values('피츄로',69.12,15.95,'M',41780,'zjpofosxh');</v>
      </c>
    </row>
    <row r="507" spans="1:11" ht="148.5" x14ac:dyDescent="0.3">
      <c r="A507" t="s">
        <v>9060</v>
      </c>
      <c r="B507">
        <v>69.239999999999995</v>
      </c>
      <c r="C507">
        <v>16.77</v>
      </c>
      <c r="D507" t="s">
        <v>5</v>
      </c>
      <c r="E507" s="21">
        <v>41781</v>
      </c>
      <c r="F507" t="s">
        <v>3934</v>
      </c>
      <c r="H507" s="12" t="s">
        <v>253</v>
      </c>
      <c r="I507" t="str">
        <f t="shared" si="14"/>
        <v>'너여녀',69.24,16.77,'M',41781,'eqdswwjqz'</v>
      </c>
      <c r="J507" s="17" t="s">
        <v>238</v>
      </c>
      <c r="K507" t="str">
        <f t="shared" si="15"/>
        <v>insert into Child(Child_Name,Height,Weight,Sex,Bdate,Customer_ID
) values('너여녀',69.24,16.77,'M',41781,'eqdswwjqz');</v>
      </c>
    </row>
    <row r="508" spans="1:11" ht="148.5" x14ac:dyDescent="0.3">
      <c r="A508" t="s">
        <v>9061</v>
      </c>
      <c r="B508">
        <v>80.040000000000006</v>
      </c>
      <c r="C508">
        <v>8.84</v>
      </c>
      <c r="D508" t="s">
        <v>5</v>
      </c>
      <c r="E508" s="21">
        <v>41782</v>
      </c>
      <c r="F508" t="s">
        <v>3935</v>
      </c>
      <c r="H508" s="12" t="s">
        <v>253</v>
      </c>
      <c r="I508" t="str">
        <f t="shared" si="14"/>
        <v>'지뮤커',80.04,8.84,'M',41782,'zdbnqbziw'</v>
      </c>
      <c r="J508" s="17" t="s">
        <v>238</v>
      </c>
      <c r="K508" t="str">
        <f t="shared" si="15"/>
        <v>insert into Child(Child_Name,Height,Weight,Sex,Bdate,Customer_ID
) values('지뮤커',80.04,8.84,'M',41782,'zdbnqbziw');</v>
      </c>
    </row>
    <row r="509" spans="1:11" ht="148.5" x14ac:dyDescent="0.3">
      <c r="A509" t="s">
        <v>9062</v>
      </c>
      <c r="B509">
        <v>91.07</v>
      </c>
      <c r="C509">
        <v>9.42</v>
      </c>
      <c r="D509" t="s">
        <v>6</v>
      </c>
      <c r="E509" s="21">
        <v>41783</v>
      </c>
      <c r="F509" t="s">
        <v>3936</v>
      </c>
      <c r="H509" s="12" t="s">
        <v>253</v>
      </c>
      <c r="I509" t="str">
        <f t="shared" si="14"/>
        <v>'트자루',91.07,9.42,'F',41783,'pofqwnpbm'</v>
      </c>
      <c r="J509" s="17" t="s">
        <v>238</v>
      </c>
      <c r="K509" t="str">
        <f t="shared" si="15"/>
        <v>insert into Child(Child_Name,Height,Weight,Sex,Bdate,Customer_ID
) values('트자루',91.07,9.42,'F',41783,'pofqwnpbm');</v>
      </c>
    </row>
    <row r="510" spans="1:11" ht="148.5" x14ac:dyDescent="0.3">
      <c r="A510" t="s">
        <v>9063</v>
      </c>
      <c r="B510">
        <v>99.41</v>
      </c>
      <c r="C510">
        <v>5.69</v>
      </c>
      <c r="D510" t="s">
        <v>5</v>
      </c>
      <c r="E510" s="21">
        <v>41784</v>
      </c>
      <c r="F510" t="s">
        <v>3937</v>
      </c>
      <c r="H510" s="12" t="s">
        <v>253</v>
      </c>
      <c r="I510" t="str">
        <f t="shared" si="14"/>
        <v>'류큐느',99.41,5.69,'M',41784,'obkathtgk'</v>
      </c>
      <c r="J510" s="17" t="s">
        <v>238</v>
      </c>
      <c r="K510" t="str">
        <f t="shared" si="15"/>
        <v>insert into Child(Child_Name,Height,Weight,Sex,Bdate,Customer_ID
) values('류큐느',99.41,5.69,'M',41784,'obkathtgk');</v>
      </c>
    </row>
    <row r="511" spans="1:11" ht="148.5" x14ac:dyDescent="0.3">
      <c r="A511" t="s">
        <v>9064</v>
      </c>
      <c r="B511">
        <v>58.12</v>
      </c>
      <c r="C511">
        <v>5.39</v>
      </c>
      <c r="D511" t="s">
        <v>6</v>
      </c>
      <c r="E511" s="21">
        <v>41785</v>
      </c>
      <c r="F511" t="s">
        <v>3938</v>
      </c>
      <c r="H511" s="12" t="s">
        <v>253</v>
      </c>
      <c r="I511" t="str">
        <f t="shared" si="14"/>
        <v>'며무야',58.12,5.39,'F',41785,'esoxineht'</v>
      </c>
      <c r="J511" s="17" t="s">
        <v>238</v>
      </c>
      <c r="K511" t="str">
        <f t="shared" si="15"/>
        <v>insert into Child(Child_Name,Height,Weight,Sex,Bdate,Customer_ID
) values('며무야',58.12,5.39,'F',41785,'esoxineht');</v>
      </c>
    </row>
    <row r="512" spans="1:11" ht="148.5" x14ac:dyDescent="0.3">
      <c r="A512" t="s">
        <v>9065</v>
      </c>
      <c r="B512">
        <v>68.94</v>
      </c>
      <c r="C512">
        <v>16.559999999999999</v>
      </c>
      <c r="D512" t="s">
        <v>5</v>
      </c>
      <c r="E512" s="21">
        <v>41786</v>
      </c>
      <c r="F512" t="s">
        <v>3939</v>
      </c>
      <c r="H512" s="12" t="s">
        <v>253</v>
      </c>
      <c r="I512" t="str">
        <f t="shared" si="14"/>
        <v>'머쟈프',68.94,16.56,'M',41786,'hpsembywf'</v>
      </c>
      <c r="J512" s="17" t="s">
        <v>238</v>
      </c>
      <c r="K512" t="str">
        <f t="shared" si="15"/>
        <v>insert into Child(Child_Name,Height,Weight,Sex,Bdate,Customer_ID
) values('머쟈프',68.94,16.56,'M',41786,'hpsembywf');</v>
      </c>
    </row>
    <row r="513" spans="1:11" ht="148.5" x14ac:dyDescent="0.3">
      <c r="A513" t="s">
        <v>9066</v>
      </c>
      <c r="B513">
        <v>85.13</v>
      </c>
      <c r="C513">
        <v>16.78</v>
      </c>
      <c r="D513" t="s">
        <v>5</v>
      </c>
      <c r="E513" s="21">
        <v>41787</v>
      </c>
      <c r="F513" t="s">
        <v>3940</v>
      </c>
      <c r="H513" s="12" t="s">
        <v>253</v>
      </c>
      <c r="I513" t="str">
        <f t="shared" si="14"/>
        <v>'햐피프',85.13,16.78,'M',41787,'gzzqvmugh'</v>
      </c>
      <c r="J513" s="17" t="s">
        <v>238</v>
      </c>
      <c r="K513" t="str">
        <f t="shared" si="15"/>
        <v>insert into Child(Child_Name,Height,Weight,Sex,Bdate,Customer_ID
) values('햐피프',85.13,16.78,'M',41787,'gzzqvmugh');</v>
      </c>
    </row>
    <row r="514" spans="1:11" ht="148.5" x14ac:dyDescent="0.3">
      <c r="A514" t="s">
        <v>9067</v>
      </c>
      <c r="B514">
        <v>96.14</v>
      </c>
      <c r="C514">
        <v>14.39</v>
      </c>
      <c r="D514" t="s">
        <v>5</v>
      </c>
      <c r="E514" s="21">
        <v>41788</v>
      </c>
      <c r="F514" t="s">
        <v>3941</v>
      </c>
      <c r="H514" s="12" t="s">
        <v>253</v>
      </c>
      <c r="I514" t="str">
        <f t="shared" ref="I514:I577" si="16">"'"&amp;A514&amp;"',"&amp;B514&amp;","&amp;C514&amp;",'"&amp;D514&amp;"',"&amp;E514&amp;",'"&amp;F514&amp;"'"</f>
        <v>'나지도',96.14,14.39,'M',41788,'mrtxvaczr'</v>
      </c>
      <c r="J514" s="17" t="s">
        <v>238</v>
      </c>
      <c r="K514" t="str">
        <f t="shared" ref="K514:K577" si="17">H514&amp;I514&amp;J514</f>
        <v>insert into Child(Child_Name,Height,Weight,Sex,Bdate,Customer_ID
) values('나지도',96.14,14.39,'M',41788,'mrtxvaczr');</v>
      </c>
    </row>
    <row r="515" spans="1:11" ht="148.5" x14ac:dyDescent="0.3">
      <c r="A515" t="s">
        <v>9068</v>
      </c>
      <c r="B515">
        <v>82.82</v>
      </c>
      <c r="C515">
        <v>5.53</v>
      </c>
      <c r="D515" t="s">
        <v>5</v>
      </c>
      <c r="E515" s="21">
        <v>41789</v>
      </c>
      <c r="F515" t="s">
        <v>3942</v>
      </c>
      <c r="H515" s="12" t="s">
        <v>253</v>
      </c>
      <c r="I515" t="str">
        <f t="shared" si="16"/>
        <v>'크료퍄',82.82,5.53,'M',41789,'innfngkqv'</v>
      </c>
      <c r="J515" s="17" t="s">
        <v>238</v>
      </c>
      <c r="K515" t="str">
        <f t="shared" si="17"/>
        <v>insert into Child(Child_Name,Height,Weight,Sex,Bdate,Customer_ID
) values('크료퍄',82.82,5.53,'M',41789,'innfngkqv');</v>
      </c>
    </row>
    <row r="516" spans="1:11" ht="148.5" x14ac:dyDescent="0.3">
      <c r="A516" t="s">
        <v>9069</v>
      </c>
      <c r="B516">
        <v>92.19</v>
      </c>
      <c r="C516">
        <v>5.71</v>
      </c>
      <c r="D516" t="s">
        <v>6</v>
      </c>
      <c r="E516" s="21">
        <v>41790</v>
      </c>
      <c r="F516" t="s">
        <v>3943</v>
      </c>
      <c r="H516" s="12" t="s">
        <v>253</v>
      </c>
      <c r="I516" t="str">
        <f t="shared" si="16"/>
        <v>'트댜모',92.19,5.71,'F',41790,'bsqaepmrx'</v>
      </c>
      <c r="J516" s="17" t="s">
        <v>238</v>
      </c>
      <c r="K516" t="str">
        <f t="shared" si="17"/>
        <v>insert into Child(Child_Name,Height,Weight,Sex,Bdate,Customer_ID
) values('트댜모',92.19,5.71,'F',41790,'bsqaepmrx');</v>
      </c>
    </row>
    <row r="517" spans="1:11" ht="148.5" x14ac:dyDescent="0.3">
      <c r="A517" t="s">
        <v>9070</v>
      </c>
      <c r="B517">
        <v>82.53</v>
      </c>
      <c r="C517">
        <v>11.6</v>
      </c>
      <c r="D517" t="s">
        <v>6</v>
      </c>
      <c r="E517" s="21">
        <v>41791</v>
      </c>
      <c r="F517" t="s">
        <v>3944</v>
      </c>
      <c r="H517" s="12" t="s">
        <v>253</v>
      </c>
      <c r="I517" t="str">
        <f t="shared" si="16"/>
        <v>'마후료',82.53,11.6,'F',41791,'ygpyjusww'</v>
      </c>
      <c r="J517" s="17" t="s">
        <v>238</v>
      </c>
      <c r="K517" t="str">
        <f t="shared" si="17"/>
        <v>insert into Child(Child_Name,Height,Weight,Sex,Bdate,Customer_ID
) values('마후료',82.53,11.6,'F',41791,'ygpyjusww');</v>
      </c>
    </row>
    <row r="518" spans="1:11" ht="148.5" x14ac:dyDescent="0.3">
      <c r="A518" t="s">
        <v>9071</v>
      </c>
      <c r="B518">
        <v>87.72</v>
      </c>
      <c r="C518">
        <v>7.99</v>
      </c>
      <c r="D518" t="s">
        <v>5</v>
      </c>
      <c r="E518" s="21">
        <v>41792</v>
      </c>
      <c r="F518" t="s">
        <v>3945</v>
      </c>
      <c r="H518" s="12" t="s">
        <v>253</v>
      </c>
      <c r="I518" t="str">
        <f t="shared" si="16"/>
        <v>'휴료튜',87.72,7.99,'M',41792,'ipfjtofes'</v>
      </c>
      <c r="J518" s="17" t="s">
        <v>238</v>
      </c>
      <c r="K518" t="str">
        <f t="shared" si="17"/>
        <v>insert into Child(Child_Name,Height,Weight,Sex,Bdate,Customer_ID
) values('휴료튜',87.72,7.99,'M',41792,'ipfjtofes');</v>
      </c>
    </row>
    <row r="519" spans="1:11" ht="148.5" x14ac:dyDescent="0.3">
      <c r="A519" t="s">
        <v>9072</v>
      </c>
      <c r="B519">
        <v>86.39</v>
      </c>
      <c r="C519">
        <v>8.66</v>
      </c>
      <c r="D519" t="s">
        <v>6</v>
      </c>
      <c r="E519" s="21">
        <v>41793</v>
      </c>
      <c r="F519" t="s">
        <v>3946</v>
      </c>
      <c r="H519" s="12" t="s">
        <v>253</v>
      </c>
      <c r="I519" t="str">
        <f t="shared" si="16"/>
        <v>'호퓨히',86.39,8.66,'F',41793,'ngyghsxua'</v>
      </c>
      <c r="J519" s="17" t="s">
        <v>238</v>
      </c>
      <c r="K519" t="str">
        <f t="shared" si="17"/>
        <v>insert into Child(Child_Name,Height,Weight,Sex,Bdate,Customer_ID
) values('호퓨히',86.39,8.66,'F',41793,'ngyghsxua');</v>
      </c>
    </row>
    <row r="520" spans="1:11" ht="148.5" x14ac:dyDescent="0.3">
      <c r="A520" t="s">
        <v>9073</v>
      </c>
      <c r="B520">
        <v>64.98</v>
      </c>
      <c r="C520">
        <v>15.14</v>
      </c>
      <c r="D520" t="s">
        <v>6</v>
      </c>
      <c r="E520" s="21">
        <v>41794</v>
      </c>
      <c r="F520" t="s">
        <v>3947</v>
      </c>
      <c r="H520" s="12" t="s">
        <v>253</v>
      </c>
      <c r="I520" t="str">
        <f t="shared" si="16"/>
        <v>'쿠부비',64.98,15.14,'F',41794,'riksluwsb'</v>
      </c>
      <c r="J520" s="17" t="s">
        <v>238</v>
      </c>
      <c r="K520" t="str">
        <f t="shared" si="17"/>
        <v>insert into Child(Child_Name,Height,Weight,Sex,Bdate,Customer_ID
) values('쿠부비',64.98,15.14,'F',41794,'riksluwsb');</v>
      </c>
    </row>
    <row r="521" spans="1:11" ht="148.5" x14ac:dyDescent="0.3">
      <c r="A521" t="s">
        <v>9074</v>
      </c>
      <c r="B521">
        <v>93.1</v>
      </c>
      <c r="C521">
        <v>10.55</v>
      </c>
      <c r="D521" t="s">
        <v>5</v>
      </c>
      <c r="E521" s="21">
        <v>41795</v>
      </c>
      <c r="F521" t="s">
        <v>3948</v>
      </c>
      <c r="H521" s="12" t="s">
        <v>253</v>
      </c>
      <c r="I521" t="str">
        <f t="shared" si="16"/>
        <v>'프비디',93.1,10.55,'M',41795,'lwkcpekdg'</v>
      </c>
      <c r="J521" s="17" t="s">
        <v>238</v>
      </c>
      <c r="K521" t="str">
        <f t="shared" si="17"/>
        <v>insert into Child(Child_Name,Height,Weight,Sex,Bdate,Customer_ID
) values('프비디',93.1,10.55,'M',41795,'lwkcpekdg');</v>
      </c>
    </row>
    <row r="522" spans="1:11" ht="148.5" x14ac:dyDescent="0.3">
      <c r="A522" t="s">
        <v>9075</v>
      </c>
      <c r="B522">
        <v>60.81</v>
      </c>
      <c r="C522">
        <v>13.77</v>
      </c>
      <c r="D522" t="s">
        <v>6</v>
      </c>
      <c r="E522" s="21">
        <v>41796</v>
      </c>
      <c r="F522" t="s">
        <v>3949</v>
      </c>
      <c r="H522" s="12" t="s">
        <v>253</v>
      </c>
      <c r="I522" t="str">
        <f t="shared" si="16"/>
        <v>'토츄사',60.81,13.77,'F',41796,'yquebwirw'</v>
      </c>
      <c r="J522" s="17" t="s">
        <v>238</v>
      </c>
      <c r="K522" t="str">
        <f t="shared" si="17"/>
        <v>insert into Child(Child_Name,Height,Weight,Sex,Bdate,Customer_ID
) values('토츄사',60.81,13.77,'F',41796,'yquebwirw');</v>
      </c>
    </row>
    <row r="523" spans="1:11" ht="148.5" x14ac:dyDescent="0.3">
      <c r="A523" t="s">
        <v>9076</v>
      </c>
      <c r="B523">
        <v>50.92</v>
      </c>
      <c r="C523">
        <v>11.8</v>
      </c>
      <c r="D523" t="s">
        <v>5</v>
      </c>
      <c r="E523" s="21">
        <v>41797</v>
      </c>
      <c r="F523" t="s">
        <v>3950</v>
      </c>
      <c r="H523" s="12" t="s">
        <v>253</v>
      </c>
      <c r="I523" t="str">
        <f t="shared" si="16"/>
        <v>'벼로차',50.92,11.8,'M',41797,'gfqrdxquv'</v>
      </c>
      <c r="J523" s="17" t="s">
        <v>238</v>
      </c>
      <c r="K523" t="str">
        <f t="shared" si="17"/>
        <v>insert into Child(Child_Name,Height,Weight,Sex,Bdate,Customer_ID
) values('벼로차',50.92,11.8,'M',41797,'gfqrdxquv');</v>
      </c>
    </row>
    <row r="524" spans="1:11" ht="148.5" x14ac:dyDescent="0.3">
      <c r="A524" t="s">
        <v>9077</v>
      </c>
      <c r="B524">
        <v>95.03</v>
      </c>
      <c r="C524">
        <v>9.61</v>
      </c>
      <c r="D524" t="s">
        <v>5</v>
      </c>
      <c r="E524" s="21">
        <v>41798</v>
      </c>
      <c r="F524" t="s">
        <v>3951</v>
      </c>
      <c r="H524" s="12" t="s">
        <v>253</v>
      </c>
      <c r="I524" t="str">
        <f t="shared" si="16"/>
        <v>'주먀피',95.03,9.61,'M',41798,'bpwniawwc'</v>
      </c>
      <c r="J524" s="17" t="s">
        <v>238</v>
      </c>
      <c r="K524" t="str">
        <f t="shared" si="17"/>
        <v>insert into Child(Child_Name,Height,Weight,Sex,Bdate,Customer_ID
) values('주먀피',95.03,9.61,'M',41798,'bpwniawwc');</v>
      </c>
    </row>
    <row r="525" spans="1:11" ht="148.5" x14ac:dyDescent="0.3">
      <c r="A525" t="s">
        <v>9078</v>
      </c>
      <c r="B525">
        <v>71.61</v>
      </c>
      <c r="C525">
        <v>6.74</v>
      </c>
      <c r="D525" t="s">
        <v>6</v>
      </c>
      <c r="E525" s="21">
        <v>41799</v>
      </c>
      <c r="F525" t="s">
        <v>3952</v>
      </c>
      <c r="H525" s="12" t="s">
        <v>253</v>
      </c>
      <c r="I525" t="str">
        <f t="shared" si="16"/>
        <v>'후셔퍄',71.61,6.74,'F',41799,'xukcstmrj'</v>
      </c>
      <c r="J525" s="17" t="s">
        <v>238</v>
      </c>
      <c r="K525" t="str">
        <f t="shared" si="17"/>
        <v>insert into Child(Child_Name,Height,Weight,Sex,Bdate,Customer_ID
) values('후셔퍄',71.61,6.74,'F',41799,'xukcstmrj');</v>
      </c>
    </row>
    <row r="526" spans="1:11" ht="148.5" x14ac:dyDescent="0.3">
      <c r="A526" t="s">
        <v>9079</v>
      </c>
      <c r="B526">
        <v>84.16</v>
      </c>
      <c r="C526">
        <v>15.27</v>
      </c>
      <c r="D526" t="s">
        <v>5</v>
      </c>
      <c r="E526" s="21">
        <v>41800</v>
      </c>
      <c r="F526" t="s">
        <v>3953</v>
      </c>
      <c r="H526" s="12" t="s">
        <v>253</v>
      </c>
      <c r="I526" t="str">
        <f t="shared" si="16"/>
        <v>'묘유바',84.16,15.27,'M',41800,'kfuhgwlfl'</v>
      </c>
      <c r="J526" s="17" t="s">
        <v>238</v>
      </c>
      <c r="K526" t="str">
        <f t="shared" si="17"/>
        <v>insert into Child(Child_Name,Height,Weight,Sex,Bdate,Customer_ID
) values('묘유바',84.16,15.27,'M',41800,'kfuhgwlfl');</v>
      </c>
    </row>
    <row r="527" spans="1:11" ht="148.5" x14ac:dyDescent="0.3">
      <c r="A527" t="s">
        <v>9080</v>
      </c>
      <c r="B527">
        <v>75.28</v>
      </c>
      <c r="C527">
        <v>9.83</v>
      </c>
      <c r="D527" t="s">
        <v>6</v>
      </c>
      <c r="E527" s="21">
        <v>41801</v>
      </c>
      <c r="F527" t="s">
        <v>3954</v>
      </c>
      <c r="H527" s="12" t="s">
        <v>253</v>
      </c>
      <c r="I527" t="str">
        <f t="shared" si="16"/>
        <v>'갸가기',75.28,9.83,'F',41801,'pnvkwzbpl'</v>
      </c>
      <c r="J527" s="17" t="s">
        <v>238</v>
      </c>
      <c r="K527" t="str">
        <f t="shared" si="17"/>
        <v>insert into Child(Child_Name,Height,Weight,Sex,Bdate,Customer_ID
) values('갸가기',75.28,9.83,'F',41801,'pnvkwzbpl');</v>
      </c>
    </row>
    <row r="528" spans="1:11" ht="148.5" x14ac:dyDescent="0.3">
      <c r="A528" t="s">
        <v>9081</v>
      </c>
      <c r="B528">
        <v>62.98</v>
      </c>
      <c r="C528">
        <v>8.15</v>
      </c>
      <c r="D528" t="s">
        <v>5</v>
      </c>
      <c r="E528" s="21">
        <v>41802</v>
      </c>
      <c r="F528" t="s">
        <v>3955</v>
      </c>
      <c r="H528" s="12" t="s">
        <v>253</v>
      </c>
      <c r="I528" t="str">
        <f t="shared" si="16"/>
        <v>'비허도',62.98,8.15,'M',41802,'ywzohppjp'</v>
      </c>
      <c r="J528" s="17" t="s">
        <v>238</v>
      </c>
      <c r="K528" t="str">
        <f t="shared" si="17"/>
        <v>insert into Child(Child_Name,Height,Weight,Sex,Bdate,Customer_ID
) values('비허도',62.98,8.15,'M',41802,'ywzohppjp');</v>
      </c>
    </row>
    <row r="529" spans="1:11" ht="148.5" x14ac:dyDescent="0.3">
      <c r="A529" t="s">
        <v>9082</v>
      </c>
      <c r="B529">
        <v>83.01</v>
      </c>
      <c r="C529">
        <v>8.66</v>
      </c>
      <c r="D529" t="s">
        <v>6</v>
      </c>
      <c r="E529" s="21">
        <v>41803</v>
      </c>
      <c r="F529" t="s">
        <v>3956</v>
      </c>
      <c r="H529" s="12" t="s">
        <v>253</v>
      </c>
      <c r="I529" t="str">
        <f t="shared" si="16"/>
        <v>'처유코',83.01,8.66,'F',41803,'dcgmmdeks'</v>
      </c>
      <c r="J529" s="17" t="s">
        <v>238</v>
      </c>
      <c r="K529" t="str">
        <f t="shared" si="17"/>
        <v>insert into Child(Child_Name,Height,Weight,Sex,Bdate,Customer_ID
) values('처유코',83.01,8.66,'F',41803,'dcgmmdeks');</v>
      </c>
    </row>
    <row r="530" spans="1:11" ht="148.5" x14ac:dyDescent="0.3">
      <c r="A530" t="s">
        <v>9083</v>
      </c>
      <c r="B530">
        <v>84.67</v>
      </c>
      <c r="C530">
        <v>14.78</v>
      </c>
      <c r="D530" t="s">
        <v>6</v>
      </c>
      <c r="E530" s="21">
        <v>41804</v>
      </c>
      <c r="F530" t="s">
        <v>3957</v>
      </c>
      <c r="H530" s="12" t="s">
        <v>253</v>
      </c>
      <c r="I530" t="str">
        <f t="shared" si="16"/>
        <v>'츠겨고',84.67,14.78,'F',41804,'nkrasadeo'</v>
      </c>
      <c r="J530" s="17" t="s">
        <v>238</v>
      </c>
      <c r="K530" t="str">
        <f t="shared" si="17"/>
        <v>insert into Child(Child_Name,Height,Weight,Sex,Bdate,Customer_ID
) values('츠겨고',84.67,14.78,'F',41804,'nkrasadeo');</v>
      </c>
    </row>
    <row r="531" spans="1:11" ht="148.5" x14ac:dyDescent="0.3">
      <c r="A531" t="s">
        <v>9084</v>
      </c>
      <c r="B531">
        <v>64.11</v>
      </c>
      <c r="C531">
        <v>12.95</v>
      </c>
      <c r="D531" t="s">
        <v>5</v>
      </c>
      <c r="E531" s="21">
        <v>41805</v>
      </c>
      <c r="F531" t="s">
        <v>3958</v>
      </c>
      <c r="H531" s="12" t="s">
        <v>253</v>
      </c>
      <c r="I531" t="str">
        <f t="shared" si="16"/>
        <v>'요자버',64.11,12.95,'M',41805,'usykiwmxd'</v>
      </c>
      <c r="J531" s="17" t="s">
        <v>238</v>
      </c>
      <c r="K531" t="str">
        <f t="shared" si="17"/>
        <v>insert into Child(Child_Name,Height,Weight,Sex,Bdate,Customer_ID
) values('요자버',64.11,12.95,'M',41805,'usykiwmxd');</v>
      </c>
    </row>
    <row r="532" spans="1:11" ht="148.5" x14ac:dyDescent="0.3">
      <c r="A532" t="s">
        <v>9085</v>
      </c>
      <c r="B532">
        <v>58.26</v>
      </c>
      <c r="C532">
        <v>8.01</v>
      </c>
      <c r="D532" t="s">
        <v>5</v>
      </c>
      <c r="E532" s="21">
        <v>41806</v>
      </c>
      <c r="F532" t="s">
        <v>3959</v>
      </c>
      <c r="H532" s="12" t="s">
        <v>253</v>
      </c>
      <c r="I532" t="str">
        <f t="shared" si="16"/>
        <v>'부거투',58.26,8.01,'M',41806,'xgwzcwgjl'</v>
      </c>
      <c r="J532" s="17" t="s">
        <v>238</v>
      </c>
      <c r="K532" t="str">
        <f t="shared" si="17"/>
        <v>insert into Child(Child_Name,Height,Weight,Sex,Bdate,Customer_ID
) values('부거투',58.26,8.01,'M',41806,'xgwzcwgjl');</v>
      </c>
    </row>
    <row r="533" spans="1:11" ht="148.5" x14ac:dyDescent="0.3">
      <c r="A533" t="s">
        <v>9086</v>
      </c>
      <c r="B533">
        <v>54.12</v>
      </c>
      <c r="C533">
        <v>15.5</v>
      </c>
      <c r="D533" t="s">
        <v>6</v>
      </c>
      <c r="E533" s="21">
        <v>41807</v>
      </c>
      <c r="F533" t="s">
        <v>3960</v>
      </c>
      <c r="H533" s="12" t="s">
        <v>253</v>
      </c>
      <c r="I533" t="str">
        <f t="shared" si="16"/>
        <v>'리호조',54.12,15.5,'F',41807,'lhstpnnar'</v>
      </c>
      <c r="J533" s="17" t="s">
        <v>238</v>
      </c>
      <c r="K533" t="str">
        <f t="shared" si="17"/>
        <v>insert into Child(Child_Name,Height,Weight,Sex,Bdate,Customer_ID
) values('리호조',54.12,15.5,'F',41807,'lhstpnnar');</v>
      </c>
    </row>
    <row r="534" spans="1:11" ht="148.5" x14ac:dyDescent="0.3">
      <c r="A534" t="s">
        <v>9087</v>
      </c>
      <c r="B534">
        <v>91.43</v>
      </c>
      <c r="C534">
        <v>16.14</v>
      </c>
      <c r="D534" t="s">
        <v>6</v>
      </c>
      <c r="E534" s="21">
        <v>41808</v>
      </c>
      <c r="F534" t="s">
        <v>3961</v>
      </c>
      <c r="H534" s="12" t="s">
        <v>253</v>
      </c>
      <c r="I534" t="str">
        <f t="shared" si="16"/>
        <v>'포표햐',91.43,16.14,'F',41808,'oimsxslgb'</v>
      </c>
      <c r="J534" s="17" t="s">
        <v>238</v>
      </c>
      <c r="K534" t="str">
        <f t="shared" si="17"/>
        <v>insert into Child(Child_Name,Height,Weight,Sex,Bdate,Customer_ID
) values('포표햐',91.43,16.14,'F',41808,'oimsxslgb');</v>
      </c>
    </row>
    <row r="535" spans="1:11" ht="148.5" x14ac:dyDescent="0.3">
      <c r="A535" t="s">
        <v>9088</v>
      </c>
      <c r="B535">
        <v>52.2</v>
      </c>
      <c r="C535">
        <v>11</v>
      </c>
      <c r="D535" t="s">
        <v>6</v>
      </c>
      <c r="E535" s="21">
        <v>41809</v>
      </c>
      <c r="F535" t="s">
        <v>3962</v>
      </c>
      <c r="H535" s="12" t="s">
        <v>253</v>
      </c>
      <c r="I535" t="str">
        <f t="shared" si="16"/>
        <v>'트뷰보',52.2,11,'F',41809,'ffokzydnw'</v>
      </c>
      <c r="J535" s="17" t="s">
        <v>238</v>
      </c>
      <c r="K535" t="str">
        <f t="shared" si="17"/>
        <v>insert into Child(Child_Name,Height,Weight,Sex,Bdate,Customer_ID
) values('트뷰보',52.2,11,'F',41809,'ffokzydnw');</v>
      </c>
    </row>
    <row r="536" spans="1:11" ht="148.5" x14ac:dyDescent="0.3">
      <c r="A536" t="s">
        <v>9089</v>
      </c>
      <c r="B536">
        <v>97.17</v>
      </c>
      <c r="C536">
        <v>7.22</v>
      </c>
      <c r="D536" t="s">
        <v>5</v>
      </c>
      <c r="E536" s="21">
        <v>41810</v>
      </c>
      <c r="F536" t="s">
        <v>3963</v>
      </c>
      <c r="H536" s="12" t="s">
        <v>253</v>
      </c>
      <c r="I536" t="str">
        <f t="shared" si="16"/>
        <v>'버먀먀',97.17,7.22,'M',41810,'vuewbkmjc'</v>
      </c>
      <c r="J536" s="17" t="s">
        <v>238</v>
      </c>
      <c r="K536" t="str">
        <f t="shared" si="17"/>
        <v>insert into Child(Child_Name,Height,Weight,Sex,Bdate,Customer_ID
) values('버먀먀',97.17,7.22,'M',41810,'vuewbkmjc');</v>
      </c>
    </row>
    <row r="537" spans="1:11" ht="148.5" x14ac:dyDescent="0.3">
      <c r="A537" t="s">
        <v>9090</v>
      </c>
      <c r="B537">
        <v>87.34</v>
      </c>
      <c r="C537">
        <v>7.29</v>
      </c>
      <c r="D537" t="s">
        <v>5</v>
      </c>
      <c r="E537" s="21">
        <v>41811</v>
      </c>
      <c r="F537" t="s">
        <v>3964</v>
      </c>
      <c r="H537" s="12" t="s">
        <v>253</v>
      </c>
      <c r="I537" t="str">
        <f t="shared" si="16"/>
        <v>'부크토',87.34,7.29,'M',41811,'tqeyaaziy'</v>
      </c>
      <c r="J537" s="17" t="s">
        <v>238</v>
      </c>
      <c r="K537" t="str">
        <f t="shared" si="17"/>
        <v>insert into Child(Child_Name,Height,Weight,Sex,Bdate,Customer_ID
) values('부크토',87.34,7.29,'M',41811,'tqeyaaziy');</v>
      </c>
    </row>
    <row r="538" spans="1:11" ht="148.5" x14ac:dyDescent="0.3">
      <c r="A538" t="s">
        <v>9091</v>
      </c>
      <c r="B538">
        <v>52.65</v>
      </c>
      <c r="C538">
        <v>16.95</v>
      </c>
      <c r="D538" t="s">
        <v>5</v>
      </c>
      <c r="E538" s="21">
        <v>41812</v>
      </c>
      <c r="F538" t="s">
        <v>3965</v>
      </c>
      <c r="H538" s="12" t="s">
        <v>253</v>
      </c>
      <c r="I538" t="str">
        <f t="shared" si="16"/>
        <v>'므됴랴',52.65,16.95,'M',41812,'oqxgahofo'</v>
      </c>
      <c r="J538" s="17" t="s">
        <v>238</v>
      </c>
      <c r="K538" t="str">
        <f t="shared" si="17"/>
        <v>insert into Child(Child_Name,Height,Weight,Sex,Bdate,Customer_ID
) values('므됴랴',52.65,16.95,'M',41812,'oqxgahofo');</v>
      </c>
    </row>
    <row r="539" spans="1:11" ht="148.5" x14ac:dyDescent="0.3">
      <c r="A539" t="s">
        <v>9092</v>
      </c>
      <c r="B539">
        <v>93.15</v>
      </c>
      <c r="C539">
        <v>5.43</v>
      </c>
      <c r="D539" t="s">
        <v>5</v>
      </c>
      <c r="E539" s="21">
        <v>41813</v>
      </c>
      <c r="F539" t="s">
        <v>3966</v>
      </c>
      <c r="H539" s="12" t="s">
        <v>253</v>
      </c>
      <c r="I539" t="str">
        <f t="shared" si="16"/>
        <v>'쟈느츠',93.15,5.43,'M',41813,'bunhfdavm'</v>
      </c>
      <c r="J539" s="17" t="s">
        <v>238</v>
      </c>
      <c r="K539" t="str">
        <f t="shared" si="17"/>
        <v>insert into Child(Child_Name,Height,Weight,Sex,Bdate,Customer_ID
) values('쟈느츠',93.15,5.43,'M',41813,'bunhfdavm');</v>
      </c>
    </row>
    <row r="540" spans="1:11" ht="148.5" x14ac:dyDescent="0.3">
      <c r="A540" t="s">
        <v>9093</v>
      </c>
      <c r="B540">
        <v>53.79</v>
      </c>
      <c r="C540">
        <v>16.059999999999999</v>
      </c>
      <c r="D540" t="s">
        <v>5</v>
      </c>
      <c r="E540" s="21">
        <v>41814</v>
      </c>
      <c r="F540" t="s">
        <v>3967</v>
      </c>
      <c r="H540" s="12" t="s">
        <v>253</v>
      </c>
      <c r="I540" t="str">
        <f t="shared" si="16"/>
        <v>'요허갸',53.79,16.06,'M',41814,'duvrxlstn'</v>
      </c>
      <c r="J540" s="17" t="s">
        <v>238</v>
      </c>
      <c r="K540" t="str">
        <f t="shared" si="17"/>
        <v>insert into Child(Child_Name,Height,Weight,Sex,Bdate,Customer_ID
) values('요허갸',53.79,16.06,'M',41814,'duvrxlstn');</v>
      </c>
    </row>
    <row r="541" spans="1:11" ht="148.5" x14ac:dyDescent="0.3">
      <c r="A541" t="s">
        <v>9094</v>
      </c>
      <c r="B541">
        <v>52.7</v>
      </c>
      <c r="C541">
        <v>8.3699999999999992</v>
      </c>
      <c r="D541" t="s">
        <v>6</v>
      </c>
      <c r="E541" s="21">
        <v>41815</v>
      </c>
      <c r="F541" t="s">
        <v>3968</v>
      </c>
      <c r="H541" s="12" t="s">
        <v>253</v>
      </c>
      <c r="I541" t="str">
        <f t="shared" si="16"/>
        <v>'추드류',52.7,8.37,'F',41815,'spdcgbify'</v>
      </c>
      <c r="J541" s="17" t="s">
        <v>238</v>
      </c>
      <c r="K541" t="str">
        <f t="shared" si="17"/>
        <v>insert into Child(Child_Name,Height,Weight,Sex,Bdate,Customer_ID
) values('추드류',52.7,8.37,'F',41815,'spdcgbify');</v>
      </c>
    </row>
    <row r="542" spans="1:11" ht="148.5" x14ac:dyDescent="0.3">
      <c r="A542" t="s">
        <v>9095</v>
      </c>
      <c r="B542">
        <v>74.25</v>
      </c>
      <c r="C542">
        <v>5.43</v>
      </c>
      <c r="D542" t="s">
        <v>5</v>
      </c>
      <c r="E542" s="21">
        <v>41816</v>
      </c>
      <c r="F542" t="s">
        <v>3969</v>
      </c>
      <c r="H542" s="12" t="s">
        <v>253</v>
      </c>
      <c r="I542" t="str">
        <f t="shared" si="16"/>
        <v>'표그저',74.25,5.43,'M',41816,'lzhckgcyy'</v>
      </c>
      <c r="J542" s="17" t="s">
        <v>238</v>
      </c>
      <c r="K542" t="str">
        <f t="shared" si="17"/>
        <v>insert into Child(Child_Name,Height,Weight,Sex,Bdate,Customer_ID
) values('표그저',74.25,5.43,'M',41816,'lzhckgcyy');</v>
      </c>
    </row>
    <row r="543" spans="1:11" ht="148.5" x14ac:dyDescent="0.3">
      <c r="A543" t="s">
        <v>9096</v>
      </c>
      <c r="B543">
        <v>97.44</v>
      </c>
      <c r="C543">
        <v>15.11</v>
      </c>
      <c r="D543" t="s">
        <v>6</v>
      </c>
      <c r="E543" s="21">
        <v>41817</v>
      </c>
      <c r="F543" t="s">
        <v>3970</v>
      </c>
      <c r="H543" s="12" t="s">
        <v>253</v>
      </c>
      <c r="I543" t="str">
        <f t="shared" si="16"/>
        <v>'며쿠토',97.44,15.11,'F',41817,'drnnmsajo'</v>
      </c>
      <c r="J543" s="17" t="s">
        <v>238</v>
      </c>
      <c r="K543" t="str">
        <f t="shared" si="17"/>
        <v>insert into Child(Child_Name,Height,Weight,Sex,Bdate,Customer_ID
) values('며쿠토',97.44,15.11,'F',41817,'drnnmsajo');</v>
      </c>
    </row>
    <row r="544" spans="1:11" ht="148.5" x14ac:dyDescent="0.3">
      <c r="A544" t="s">
        <v>9097</v>
      </c>
      <c r="B544">
        <v>73.47</v>
      </c>
      <c r="C544">
        <v>14.23</v>
      </c>
      <c r="D544" t="s">
        <v>5</v>
      </c>
      <c r="E544" s="21">
        <v>41818</v>
      </c>
      <c r="F544" t="s">
        <v>3971</v>
      </c>
      <c r="H544" s="12" t="s">
        <v>253</v>
      </c>
      <c r="I544" t="str">
        <f t="shared" si="16"/>
        <v>'댜혀햐',73.47,14.23,'M',41818,'jqygrpspa'</v>
      </c>
      <c r="J544" s="17" t="s">
        <v>238</v>
      </c>
      <c r="K544" t="str">
        <f t="shared" si="17"/>
        <v>insert into Child(Child_Name,Height,Weight,Sex,Bdate,Customer_ID
) values('댜혀햐',73.47,14.23,'M',41818,'jqygrpspa');</v>
      </c>
    </row>
    <row r="545" spans="1:11" ht="148.5" x14ac:dyDescent="0.3">
      <c r="A545" t="s">
        <v>9098</v>
      </c>
      <c r="B545">
        <v>57.19</v>
      </c>
      <c r="C545">
        <v>10.4</v>
      </c>
      <c r="D545" t="s">
        <v>5</v>
      </c>
      <c r="E545" s="21">
        <v>41819</v>
      </c>
      <c r="F545" t="s">
        <v>3972</v>
      </c>
      <c r="H545" s="12" t="s">
        <v>253</v>
      </c>
      <c r="I545" t="str">
        <f t="shared" si="16"/>
        <v>'퍼모죠',57.19,10.4,'M',41819,'hwvppmamm'</v>
      </c>
      <c r="J545" s="17" t="s">
        <v>238</v>
      </c>
      <c r="K545" t="str">
        <f t="shared" si="17"/>
        <v>insert into Child(Child_Name,Height,Weight,Sex,Bdate,Customer_ID
) values('퍼모죠',57.19,10.4,'M',41819,'hwvppmamm');</v>
      </c>
    </row>
    <row r="546" spans="1:11" ht="148.5" x14ac:dyDescent="0.3">
      <c r="A546" t="s">
        <v>9099</v>
      </c>
      <c r="B546">
        <v>82.18</v>
      </c>
      <c r="C546">
        <v>7.28</v>
      </c>
      <c r="D546" t="s">
        <v>5</v>
      </c>
      <c r="E546" s="21">
        <v>41820</v>
      </c>
      <c r="F546" t="s">
        <v>3973</v>
      </c>
      <c r="H546" s="12" t="s">
        <v>253</v>
      </c>
      <c r="I546" t="str">
        <f t="shared" si="16"/>
        <v>'두코마',82.18,7.28,'M',41820,'qnwinawkt'</v>
      </c>
      <c r="J546" s="17" t="s">
        <v>238</v>
      </c>
      <c r="K546" t="str">
        <f t="shared" si="17"/>
        <v>insert into Child(Child_Name,Height,Weight,Sex,Bdate,Customer_ID
) values('두코마',82.18,7.28,'M',41820,'qnwinawkt');</v>
      </c>
    </row>
    <row r="547" spans="1:11" ht="148.5" x14ac:dyDescent="0.3">
      <c r="A547" t="s">
        <v>9100</v>
      </c>
      <c r="B547">
        <v>74.69</v>
      </c>
      <c r="C547">
        <v>15.6</v>
      </c>
      <c r="D547" t="s">
        <v>5</v>
      </c>
      <c r="E547" s="21">
        <v>41821</v>
      </c>
      <c r="F547" t="s">
        <v>3974</v>
      </c>
      <c r="H547" s="12" t="s">
        <v>253</v>
      </c>
      <c r="I547" t="str">
        <f t="shared" si="16"/>
        <v>'부치요',74.69,15.6,'M',41821,'urvywjdhx'</v>
      </c>
      <c r="J547" s="17" t="s">
        <v>238</v>
      </c>
      <c r="K547" t="str">
        <f t="shared" si="17"/>
        <v>insert into Child(Child_Name,Height,Weight,Sex,Bdate,Customer_ID
) values('부치요',74.69,15.6,'M',41821,'urvywjdhx');</v>
      </c>
    </row>
    <row r="548" spans="1:11" ht="148.5" x14ac:dyDescent="0.3">
      <c r="A548" t="s">
        <v>9101</v>
      </c>
      <c r="B548">
        <v>88.73</v>
      </c>
      <c r="C548">
        <v>8.1300000000000008</v>
      </c>
      <c r="D548" t="s">
        <v>6</v>
      </c>
      <c r="E548" s="21">
        <v>41822</v>
      </c>
      <c r="F548" t="s">
        <v>3975</v>
      </c>
      <c r="H548" s="12" t="s">
        <v>253</v>
      </c>
      <c r="I548" t="str">
        <f t="shared" si="16"/>
        <v>'뮤느구',88.73,8.13,'F',41822,'wzwpmyfmx'</v>
      </c>
      <c r="J548" s="17" t="s">
        <v>238</v>
      </c>
      <c r="K548" t="str">
        <f t="shared" si="17"/>
        <v>insert into Child(Child_Name,Height,Weight,Sex,Bdate,Customer_ID
) values('뮤느구',88.73,8.13,'F',41822,'wzwpmyfmx');</v>
      </c>
    </row>
    <row r="549" spans="1:11" ht="148.5" x14ac:dyDescent="0.3">
      <c r="A549" t="s">
        <v>9102</v>
      </c>
      <c r="B549">
        <v>76.88</v>
      </c>
      <c r="C549">
        <v>8.14</v>
      </c>
      <c r="D549" t="s">
        <v>6</v>
      </c>
      <c r="E549" s="21">
        <v>41823</v>
      </c>
      <c r="F549" t="s">
        <v>3976</v>
      </c>
      <c r="H549" s="12" t="s">
        <v>253</v>
      </c>
      <c r="I549" t="str">
        <f t="shared" si="16"/>
        <v>'느혀쟈',76.88,8.14,'F',41823,'jlcsqtwux'</v>
      </c>
      <c r="J549" s="17" t="s">
        <v>238</v>
      </c>
      <c r="K549" t="str">
        <f t="shared" si="17"/>
        <v>insert into Child(Child_Name,Height,Weight,Sex,Bdate,Customer_ID
) values('느혀쟈',76.88,8.14,'F',41823,'jlcsqtwux');</v>
      </c>
    </row>
    <row r="550" spans="1:11" ht="148.5" x14ac:dyDescent="0.3">
      <c r="A550" t="s">
        <v>9103</v>
      </c>
      <c r="B550">
        <v>99.17</v>
      </c>
      <c r="C550">
        <v>14.44</v>
      </c>
      <c r="D550" t="s">
        <v>5</v>
      </c>
      <c r="E550" s="21">
        <v>41824</v>
      </c>
      <c r="F550" t="s">
        <v>3977</v>
      </c>
      <c r="H550" s="12" t="s">
        <v>253</v>
      </c>
      <c r="I550" t="str">
        <f t="shared" si="16"/>
        <v>'파머키',99.17,14.44,'M',41824,'scsemlrsi'</v>
      </c>
      <c r="J550" s="17" t="s">
        <v>238</v>
      </c>
      <c r="K550" t="str">
        <f t="shared" si="17"/>
        <v>insert into Child(Child_Name,Height,Weight,Sex,Bdate,Customer_ID
) values('파머키',99.17,14.44,'M',41824,'scsemlrsi');</v>
      </c>
    </row>
    <row r="551" spans="1:11" ht="148.5" x14ac:dyDescent="0.3">
      <c r="A551" t="s">
        <v>9104</v>
      </c>
      <c r="B551">
        <v>96.37</v>
      </c>
      <c r="C551">
        <v>12.66</v>
      </c>
      <c r="D551" t="s">
        <v>6</v>
      </c>
      <c r="E551" s="21">
        <v>41825</v>
      </c>
      <c r="F551" t="s">
        <v>3978</v>
      </c>
      <c r="H551" s="12" t="s">
        <v>253</v>
      </c>
      <c r="I551" t="str">
        <f t="shared" si="16"/>
        <v>'퍼타갸',96.37,12.66,'F',41825,'etlbiiaar'</v>
      </c>
      <c r="J551" s="17" t="s">
        <v>238</v>
      </c>
      <c r="K551" t="str">
        <f t="shared" si="17"/>
        <v>insert into Child(Child_Name,Height,Weight,Sex,Bdate,Customer_ID
) values('퍼타갸',96.37,12.66,'F',41825,'etlbiiaar');</v>
      </c>
    </row>
    <row r="552" spans="1:11" ht="148.5" x14ac:dyDescent="0.3">
      <c r="A552" t="s">
        <v>9105</v>
      </c>
      <c r="B552">
        <v>71.5</v>
      </c>
      <c r="C552">
        <v>7</v>
      </c>
      <c r="D552" t="s">
        <v>6</v>
      </c>
      <c r="E552" s="21">
        <v>41826</v>
      </c>
      <c r="F552" t="s">
        <v>3979</v>
      </c>
      <c r="H552" s="12" t="s">
        <v>253</v>
      </c>
      <c r="I552" t="str">
        <f t="shared" si="16"/>
        <v>'트드퍄',71.5,7,'F',41826,'leqkxupvl'</v>
      </c>
      <c r="J552" s="17" t="s">
        <v>238</v>
      </c>
      <c r="K552" t="str">
        <f t="shared" si="17"/>
        <v>insert into Child(Child_Name,Height,Weight,Sex,Bdate,Customer_ID
) values('트드퍄',71.5,7,'F',41826,'leqkxupvl');</v>
      </c>
    </row>
    <row r="553" spans="1:11" ht="148.5" x14ac:dyDescent="0.3">
      <c r="A553" t="s">
        <v>9106</v>
      </c>
      <c r="B553">
        <v>80.849999999999994</v>
      </c>
      <c r="C553">
        <v>9.86</v>
      </c>
      <c r="D553" t="s">
        <v>5</v>
      </c>
      <c r="E553" s="21">
        <v>41827</v>
      </c>
      <c r="F553" t="s">
        <v>3980</v>
      </c>
      <c r="H553" s="12" t="s">
        <v>253</v>
      </c>
      <c r="I553" t="str">
        <f t="shared" si="16"/>
        <v>'처효지',80.85,9.86,'M',41827,'wuzmozoov'</v>
      </c>
      <c r="J553" s="17" t="s">
        <v>238</v>
      </c>
      <c r="K553" t="str">
        <f t="shared" si="17"/>
        <v>insert into Child(Child_Name,Height,Weight,Sex,Bdate,Customer_ID
) values('처효지',80.85,9.86,'M',41827,'wuzmozoov');</v>
      </c>
    </row>
    <row r="554" spans="1:11" ht="148.5" x14ac:dyDescent="0.3">
      <c r="A554" t="s">
        <v>9107</v>
      </c>
      <c r="B554">
        <v>67.739999999999995</v>
      </c>
      <c r="C554">
        <v>15.03</v>
      </c>
      <c r="D554" t="s">
        <v>6</v>
      </c>
      <c r="E554" s="21">
        <v>41828</v>
      </c>
      <c r="F554" t="s">
        <v>3981</v>
      </c>
      <c r="H554" s="12" t="s">
        <v>253</v>
      </c>
      <c r="I554" t="str">
        <f t="shared" si="16"/>
        <v>'차야켜',67.74,15.03,'F',41828,'fekmgnuni'</v>
      </c>
      <c r="J554" s="17" t="s">
        <v>238</v>
      </c>
      <c r="K554" t="str">
        <f t="shared" si="17"/>
        <v>insert into Child(Child_Name,Height,Weight,Sex,Bdate,Customer_ID
) values('차야켜',67.74,15.03,'F',41828,'fekmgnuni');</v>
      </c>
    </row>
    <row r="555" spans="1:11" ht="148.5" x14ac:dyDescent="0.3">
      <c r="A555" t="s">
        <v>9108</v>
      </c>
      <c r="B555">
        <v>61.42</v>
      </c>
      <c r="C555">
        <v>5.53</v>
      </c>
      <c r="D555" t="s">
        <v>5</v>
      </c>
      <c r="E555" s="21">
        <v>41829</v>
      </c>
      <c r="F555" t="s">
        <v>3982</v>
      </c>
      <c r="H555" s="12" t="s">
        <v>253</v>
      </c>
      <c r="I555" t="str">
        <f t="shared" si="16"/>
        <v>'야료퍼',61.42,5.53,'M',41829,'opwbzlsdl'</v>
      </c>
      <c r="J555" s="17" t="s">
        <v>238</v>
      </c>
      <c r="K555" t="str">
        <f t="shared" si="17"/>
        <v>insert into Child(Child_Name,Height,Weight,Sex,Bdate,Customer_ID
) values('야료퍼',61.42,5.53,'M',41829,'opwbzlsdl');</v>
      </c>
    </row>
    <row r="556" spans="1:11" ht="148.5" x14ac:dyDescent="0.3">
      <c r="A556" t="s">
        <v>9109</v>
      </c>
      <c r="B556">
        <v>62.4</v>
      </c>
      <c r="C556">
        <v>6.97</v>
      </c>
      <c r="D556" t="s">
        <v>5</v>
      </c>
      <c r="E556" s="21">
        <v>41830</v>
      </c>
      <c r="F556" t="s">
        <v>3983</v>
      </c>
      <c r="H556" s="12" t="s">
        <v>253</v>
      </c>
      <c r="I556" t="str">
        <f t="shared" si="16"/>
        <v>'오수셔',62.4,6.97,'M',41830,'wikpjvzuj'</v>
      </c>
      <c r="J556" s="17" t="s">
        <v>238</v>
      </c>
      <c r="K556" t="str">
        <f t="shared" si="17"/>
        <v>insert into Child(Child_Name,Height,Weight,Sex,Bdate,Customer_ID
) values('오수셔',62.4,6.97,'M',41830,'wikpjvzuj');</v>
      </c>
    </row>
    <row r="557" spans="1:11" ht="148.5" x14ac:dyDescent="0.3">
      <c r="A557" t="s">
        <v>9110</v>
      </c>
      <c r="B557">
        <v>79.540000000000006</v>
      </c>
      <c r="C557">
        <v>13.22</v>
      </c>
      <c r="D557" t="s">
        <v>6</v>
      </c>
      <c r="E557" s="21">
        <v>41831</v>
      </c>
      <c r="F557" t="s">
        <v>3984</v>
      </c>
      <c r="H557" s="12" t="s">
        <v>253</v>
      </c>
      <c r="I557" t="str">
        <f t="shared" si="16"/>
        <v>'며크으',79.54,13.22,'F',41831,'lwfmcztut'</v>
      </c>
      <c r="J557" s="17" t="s">
        <v>238</v>
      </c>
      <c r="K557" t="str">
        <f t="shared" si="17"/>
        <v>insert into Child(Child_Name,Height,Weight,Sex,Bdate,Customer_ID
) values('며크으',79.54,13.22,'F',41831,'lwfmcztut');</v>
      </c>
    </row>
    <row r="558" spans="1:11" ht="148.5" x14ac:dyDescent="0.3">
      <c r="A558" t="s">
        <v>9111</v>
      </c>
      <c r="B558">
        <v>81.37</v>
      </c>
      <c r="C558">
        <v>16.739999999999998</v>
      </c>
      <c r="D558" t="s">
        <v>5</v>
      </c>
      <c r="E558" s="21">
        <v>41832</v>
      </c>
      <c r="F558" t="s">
        <v>3985</v>
      </c>
      <c r="H558" s="12" t="s">
        <v>253</v>
      </c>
      <c r="I558" t="str">
        <f t="shared" si="16"/>
        <v>'주듀겨',81.37,16.74,'M',41832,'ttfydpokk'</v>
      </c>
      <c r="J558" s="17" t="s">
        <v>238</v>
      </c>
      <c r="K558" t="str">
        <f t="shared" si="17"/>
        <v>insert into Child(Child_Name,Height,Weight,Sex,Bdate,Customer_ID
) values('주듀겨',81.37,16.74,'M',41832,'ttfydpokk');</v>
      </c>
    </row>
    <row r="559" spans="1:11" ht="148.5" x14ac:dyDescent="0.3">
      <c r="A559" t="s">
        <v>9112</v>
      </c>
      <c r="B559">
        <v>52.67</v>
      </c>
      <c r="C559">
        <v>5.57</v>
      </c>
      <c r="D559" t="s">
        <v>6</v>
      </c>
      <c r="E559" s="21">
        <v>41833</v>
      </c>
      <c r="F559" t="s">
        <v>3986</v>
      </c>
      <c r="H559" s="12" t="s">
        <v>253</v>
      </c>
      <c r="I559" t="str">
        <f t="shared" si="16"/>
        <v>'랴뉴표',52.67,5.57,'F',41833,'cwljghtbr'</v>
      </c>
      <c r="J559" s="17" t="s">
        <v>238</v>
      </c>
      <c r="K559" t="str">
        <f t="shared" si="17"/>
        <v>insert into Child(Child_Name,Height,Weight,Sex,Bdate,Customer_ID
) values('랴뉴표',52.67,5.57,'F',41833,'cwljghtbr');</v>
      </c>
    </row>
    <row r="560" spans="1:11" ht="148.5" x14ac:dyDescent="0.3">
      <c r="A560" t="s">
        <v>9113</v>
      </c>
      <c r="B560">
        <v>70.790000000000006</v>
      </c>
      <c r="C560">
        <v>15.26</v>
      </c>
      <c r="D560" t="s">
        <v>5</v>
      </c>
      <c r="E560" s="21">
        <v>41834</v>
      </c>
      <c r="F560" t="s">
        <v>3987</v>
      </c>
      <c r="H560" s="12" t="s">
        <v>253</v>
      </c>
      <c r="I560" t="str">
        <f t="shared" si="16"/>
        <v>'죠쥬흐',70.79,15.26,'M',41834,'knqdgaqwl'</v>
      </c>
      <c r="J560" s="17" t="s">
        <v>238</v>
      </c>
      <c r="K560" t="str">
        <f t="shared" si="17"/>
        <v>insert into Child(Child_Name,Height,Weight,Sex,Bdate,Customer_ID
) values('죠쥬흐',70.79,15.26,'M',41834,'knqdgaqwl');</v>
      </c>
    </row>
    <row r="561" spans="1:11" ht="148.5" x14ac:dyDescent="0.3">
      <c r="A561" t="s">
        <v>9114</v>
      </c>
      <c r="B561">
        <v>90.41</v>
      </c>
      <c r="C561">
        <v>15.58</v>
      </c>
      <c r="D561" t="s">
        <v>6</v>
      </c>
      <c r="E561" s="21">
        <v>41835</v>
      </c>
      <c r="F561" t="s">
        <v>3988</v>
      </c>
      <c r="H561" s="12" t="s">
        <v>253</v>
      </c>
      <c r="I561" t="str">
        <f t="shared" si="16"/>
        <v>'서노뱌',90.41,15.58,'F',41835,'iajbiknik'</v>
      </c>
      <c r="J561" s="17" t="s">
        <v>238</v>
      </c>
      <c r="K561" t="str">
        <f t="shared" si="17"/>
        <v>insert into Child(Child_Name,Height,Weight,Sex,Bdate,Customer_ID
) values('서노뱌',90.41,15.58,'F',41835,'iajbiknik');</v>
      </c>
    </row>
    <row r="562" spans="1:11" ht="148.5" x14ac:dyDescent="0.3">
      <c r="A562" t="s">
        <v>9115</v>
      </c>
      <c r="B562">
        <v>67.489999999999995</v>
      </c>
      <c r="C562">
        <v>12.95</v>
      </c>
      <c r="D562" t="s">
        <v>6</v>
      </c>
      <c r="E562" s="21">
        <v>41836</v>
      </c>
      <c r="F562" t="s">
        <v>3989</v>
      </c>
      <c r="H562" s="12" t="s">
        <v>253</v>
      </c>
      <c r="I562" t="str">
        <f t="shared" si="16"/>
        <v>'표퍄죠',67.49,12.95,'F',41836,'cixwzynwp'</v>
      </c>
      <c r="J562" s="17" t="s">
        <v>238</v>
      </c>
      <c r="K562" t="str">
        <f t="shared" si="17"/>
        <v>insert into Child(Child_Name,Height,Weight,Sex,Bdate,Customer_ID
) values('표퍄죠',67.49,12.95,'F',41836,'cixwzynwp');</v>
      </c>
    </row>
    <row r="563" spans="1:11" ht="148.5" x14ac:dyDescent="0.3">
      <c r="A563" t="s">
        <v>9116</v>
      </c>
      <c r="B563">
        <v>83.25</v>
      </c>
      <c r="C563">
        <v>15.87</v>
      </c>
      <c r="D563" t="s">
        <v>5</v>
      </c>
      <c r="E563" s="21">
        <v>41837</v>
      </c>
      <c r="F563" t="s">
        <v>3990</v>
      </c>
      <c r="H563" s="12" t="s">
        <v>253</v>
      </c>
      <c r="I563" t="str">
        <f t="shared" si="16"/>
        <v>'텨갸아',83.25,15.87,'M',41837,'pnqfvksgo'</v>
      </c>
      <c r="J563" s="17" t="s">
        <v>238</v>
      </c>
      <c r="K563" t="str">
        <f t="shared" si="17"/>
        <v>insert into Child(Child_Name,Height,Weight,Sex,Bdate,Customer_ID
) values('텨갸아',83.25,15.87,'M',41837,'pnqfvksgo');</v>
      </c>
    </row>
    <row r="564" spans="1:11" ht="148.5" x14ac:dyDescent="0.3">
      <c r="A564" t="s">
        <v>9117</v>
      </c>
      <c r="B564">
        <v>56.46</v>
      </c>
      <c r="C564">
        <v>11.14</v>
      </c>
      <c r="D564" t="s">
        <v>5</v>
      </c>
      <c r="E564" s="21">
        <v>41838</v>
      </c>
      <c r="F564" t="s">
        <v>3991</v>
      </c>
      <c r="H564" s="12" t="s">
        <v>253</v>
      </c>
      <c r="I564" t="str">
        <f t="shared" si="16"/>
        <v>'마어료',56.46,11.14,'M',41838,'hfzgqdlsw'</v>
      </c>
      <c r="J564" s="17" t="s">
        <v>238</v>
      </c>
      <c r="K564" t="str">
        <f t="shared" si="17"/>
        <v>insert into Child(Child_Name,Height,Weight,Sex,Bdate,Customer_ID
) values('마어료',56.46,11.14,'M',41838,'hfzgqdlsw');</v>
      </c>
    </row>
    <row r="565" spans="1:11" ht="148.5" x14ac:dyDescent="0.3">
      <c r="A565" t="s">
        <v>9118</v>
      </c>
      <c r="B565">
        <v>74.25</v>
      </c>
      <c r="C565">
        <v>8.58</v>
      </c>
      <c r="D565" t="s">
        <v>6</v>
      </c>
      <c r="E565" s="21">
        <v>41839</v>
      </c>
      <c r="F565" t="s">
        <v>3992</v>
      </c>
      <c r="H565" s="12" t="s">
        <v>253</v>
      </c>
      <c r="I565" t="str">
        <f t="shared" si="16"/>
        <v>'듀추초',74.25,8.58,'F',41839,'zphwkhbum'</v>
      </c>
      <c r="J565" s="17" t="s">
        <v>238</v>
      </c>
      <c r="K565" t="str">
        <f t="shared" si="17"/>
        <v>insert into Child(Child_Name,Height,Weight,Sex,Bdate,Customer_ID
) values('듀추초',74.25,8.58,'F',41839,'zphwkhbum');</v>
      </c>
    </row>
    <row r="566" spans="1:11" ht="148.5" x14ac:dyDescent="0.3">
      <c r="A566" t="s">
        <v>9119</v>
      </c>
      <c r="B566">
        <v>64.06</v>
      </c>
      <c r="C566">
        <v>12.85</v>
      </c>
      <c r="D566" t="s">
        <v>6</v>
      </c>
      <c r="E566" s="21">
        <v>41840</v>
      </c>
      <c r="F566" t="s">
        <v>3993</v>
      </c>
      <c r="H566" s="12" t="s">
        <v>253</v>
      </c>
      <c r="I566" t="str">
        <f t="shared" si="16"/>
        <v>'터타츄',64.06,12.85,'F',41840,'xuqpymqbt'</v>
      </c>
      <c r="J566" s="17" t="s">
        <v>238</v>
      </c>
      <c r="K566" t="str">
        <f t="shared" si="17"/>
        <v>insert into Child(Child_Name,Height,Weight,Sex,Bdate,Customer_ID
) values('터타츄',64.06,12.85,'F',41840,'xuqpymqbt');</v>
      </c>
    </row>
    <row r="567" spans="1:11" ht="148.5" x14ac:dyDescent="0.3">
      <c r="A567" t="s">
        <v>9120</v>
      </c>
      <c r="B567">
        <v>73.540000000000006</v>
      </c>
      <c r="C567">
        <v>10.65</v>
      </c>
      <c r="D567" t="s">
        <v>6</v>
      </c>
      <c r="E567" s="21">
        <v>42572</v>
      </c>
      <c r="F567" t="s">
        <v>3994</v>
      </c>
      <c r="H567" s="12" t="s">
        <v>253</v>
      </c>
      <c r="I567" t="str">
        <f t="shared" si="16"/>
        <v>'구류로',73.54,10.65,'F',42572,'aronwsoqs'</v>
      </c>
      <c r="J567" s="17" t="s">
        <v>238</v>
      </c>
      <c r="K567" t="str">
        <f t="shared" si="17"/>
        <v>insert into Child(Child_Name,Height,Weight,Sex,Bdate,Customer_ID
) values('구류로',73.54,10.65,'F',42572,'aronwsoqs');</v>
      </c>
    </row>
    <row r="568" spans="1:11" ht="148.5" x14ac:dyDescent="0.3">
      <c r="A568" t="s">
        <v>9121</v>
      </c>
      <c r="B568">
        <v>88.23</v>
      </c>
      <c r="C568">
        <v>5.68</v>
      </c>
      <c r="D568" t="s">
        <v>5</v>
      </c>
      <c r="E568" s="21">
        <v>41842</v>
      </c>
      <c r="F568" t="s">
        <v>3995</v>
      </c>
      <c r="H568" s="12" t="s">
        <v>253</v>
      </c>
      <c r="I568" t="str">
        <f t="shared" si="16"/>
        <v>'쳐뷰호',88.23,5.68,'M',41842,'mamikeylx'</v>
      </c>
      <c r="J568" s="17" t="s">
        <v>238</v>
      </c>
      <c r="K568" t="str">
        <f t="shared" si="17"/>
        <v>insert into Child(Child_Name,Height,Weight,Sex,Bdate,Customer_ID
) values('쳐뷰호',88.23,5.68,'M',41842,'mamikeylx');</v>
      </c>
    </row>
    <row r="569" spans="1:11" ht="148.5" x14ac:dyDescent="0.3">
      <c r="A569" t="s">
        <v>9122</v>
      </c>
      <c r="B569">
        <v>60.84</v>
      </c>
      <c r="C569">
        <v>11.06</v>
      </c>
      <c r="D569" t="s">
        <v>5</v>
      </c>
      <c r="E569" s="21">
        <v>42574</v>
      </c>
      <c r="F569" t="s">
        <v>3996</v>
      </c>
      <c r="H569" s="12" t="s">
        <v>253</v>
      </c>
      <c r="I569" t="str">
        <f t="shared" si="16"/>
        <v>'퍄후티',60.84,11.06,'M',42574,'asxscaflx'</v>
      </c>
      <c r="J569" s="17" t="s">
        <v>238</v>
      </c>
      <c r="K569" t="str">
        <f t="shared" si="17"/>
        <v>insert into Child(Child_Name,Height,Weight,Sex,Bdate,Customer_ID
) values('퍄후티',60.84,11.06,'M',42574,'asxscaflx');</v>
      </c>
    </row>
    <row r="570" spans="1:11" ht="148.5" x14ac:dyDescent="0.3">
      <c r="A570" t="s">
        <v>9123</v>
      </c>
      <c r="B570">
        <v>64.33</v>
      </c>
      <c r="C570">
        <v>7.71</v>
      </c>
      <c r="D570" t="s">
        <v>5</v>
      </c>
      <c r="E570" s="21">
        <v>41844</v>
      </c>
      <c r="F570" t="s">
        <v>3997</v>
      </c>
      <c r="H570" s="12" t="s">
        <v>253</v>
      </c>
      <c r="I570" t="str">
        <f t="shared" si="16"/>
        <v>'조혀서',64.33,7.71,'M',41844,'tiunvxluh'</v>
      </c>
      <c r="J570" s="17" t="s">
        <v>238</v>
      </c>
      <c r="K570" t="str">
        <f t="shared" si="17"/>
        <v>insert into Child(Child_Name,Height,Weight,Sex,Bdate,Customer_ID
) values('조혀서',64.33,7.71,'M',41844,'tiunvxluh');</v>
      </c>
    </row>
    <row r="571" spans="1:11" ht="148.5" x14ac:dyDescent="0.3">
      <c r="A571" t="s">
        <v>9124</v>
      </c>
      <c r="B571">
        <v>89.59</v>
      </c>
      <c r="C571">
        <v>7.52</v>
      </c>
      <c r="D571" t="s">
        <v>5</v>
      </c>
      <c r="E571" s="21">
        <v>41845</v>
      </c>
      <c r="F571" t="s">
        <v>3998</v>
      </c>
      <c r="H571" s="12" t="s">
        <v>253</v>
      </c>
      <c r="I571" t="str">
        <f t="shared" si="16"/>
        <v>'두텨슈',89.59,7.52,'M',41845,'qclhvryye'</v>
      </c>
      <c r="J571" s="17" t="s">
        <v>238</v>
      </c>
      <c r="K571" t="str">
        <f t="shared" si="17"/>
        <v>insert into Child(Child_Name,Height,Weight,Sex,Bdate,Customer_ID
) values('두텨슈',89.59,7.52,'M',41845,'qclhvryye');</v>
      </c>
    </row>
    <row r="572" spans="1:11" ht="148.5" x14ac:dyDescent="0.3">
      <c r="A572" t="s">
        <v>9125</v>
      </c>
      <c r="B572">
        <v>88.66</v>
      </c>
      <c r="C572">
        <v>11.56</v>
      </c>
      <c r="D572" t="s">
        <v>5</v>
      </c>
      <c r="E572" s="21">
        <v>41846</v>
      </c>
      <c r="F572" t="s">
        <v>3999</v>
      </c>
      <c r="H572" s="12" t="s">
        <v>253</v>
      </c>
      <c r="I572" t="str">
        <f t="shared" si="16"/>
        <v>'브커규',88.66,11.56,'M',41846,'uuwiiuceh'</v>
      </c>
      <c r="J572" s="17" t="s">
        <v>238</v>
      </c>
      <c r="K572" t="str">
        <f t="shared" si="17"/>
        <v>insert into Child(Child_Name,Height,Weight,Sex,Bdate,Customer_ID
) values('브커규',88.66,11.56,'M',41846,'uuwiiuceh');</v>
      </c>
    </row>
    <row r="573" spans="1:11" ht="148.5" x14ac:dyDescent="0.3">
      <c r="A573" t="s">
        <v>9126</v>
      </c>
      <c r="B573">
        <v>75.52</v>
      </c>
      <c r="C573">
        <v>14.6</v>
      </c>
      <c r="D573" t="s">
        <v>6</v>
      </c>
      <c r="E573" s="21">
        <v>41847</v>
      </c>
      <c r="F573" t="s">
        <v>4000</v>
      </c>
      <c r="H573" s="12" t="s">
        <v>253</v>
      </c>
      <c r="I573" t="str">
        <f t="shared" si="16"/>
        <v>'됴튜고',75.52,14.6,'F',41847,'ojhlewnal'</v>
      </c>
      <c r="J573" s="17" t="s">
        <v>238</v>
      </c>
      <c r="K573" t="str">
        <f t="shared" si="17"/>
        <v>insert into Child(Child_Name,Height,Weight,Sex,Bdate,Customer_ID
) values('됴튜고',75.52,14.6,'F',41847,'ojhlewnal');</v>
      </c>
    </row>
    <row r="574" spans="1:11" ht="148.5" x14ac:dyDescent="0.3">
      <c r="A574" t="s">
        <v>9127</v>
      </c>
      <c r="B574">
        <v>72.760000000000005</v>
      </c>
      <c r="C574">
        <v>12.63</v>
      </c>
      <c r="D574" t="s">
        <v>5</v>
      </c>
      <c r="E574" s="21">
        <v>41848</v>
      </c>
      <c r="F574" t="s">
        <v>4001</v>
      </c>
      <c r="H574" s="12" t="s">
        <v>253</v>
      </c>
      <c r="I574" t="str">
        <f t="shared" si="16"/>
        <v>'르로퍼',72.76,12.63,'M',41848,'lvfiweycx'</v>
      </c>
      <c r="J574" s="17" t="s">
        <v>238</v>
      </c>
      <c r="K574" t="str">
        <f t="shared" si="17"/>
        <v>insert into Child(Child_Name,Height,Weight,Sex,Bdate,Customer_ID
) values('르로퍼',72.76,12.63,'M',41848,'lvfiweycx');</v>
      </c>
    </row>
    <row r="575" spans="1:11" ht="148.5" x14ac:dyDescent="0.3">
      <c r="A575" t="s">
        <v>9128</v>
      </c>
      <c r="B575">
        <v>64.459999999999994</v>
      </c>
      <c r="C575">
        <v>9.6</v>
      </c>
      <c r="D575" t="s">
        <v>6</v>
      </c>
      <c r="E575" s="21">
        <v>41849</v>
      </c>
      <c r="F575" t="s">
        <v>4002</v>
      </c>
      <c r="H575" s="12" t="s">
        <v>253</v>
      </c>
      <c r="I575" t="str">
        <f t="shared" si="16"/>
        <v>'너뇨니',64.46,9.6,'F',41849,'ojenmhqif'</v>
      </c>
      <c r="J575" s="17" t="s">
        <v>238</v>
      </c>
      <c r="K575" t="str">
        <f t="shared" si="17"/>
        <v>insert into Child(Child_Name,Height,Weight,Sex,Bdate,Customer_ID
) values('너뇨니',64.46,9.6,'F',41849,'ojenmhqif');</v>
      </c>
    </row>
    <row r="576" spans="1:11" ht="148.5" x14ac:dyDescent="0.3">
      <c r="A576" t="s">
        <v>9129</v>
      </c>
      <c r="B576">
        <v>53.64</v>
      </c>
      <c r="C576">
        <v>11.72</v>
      </c>
      <c r="D576" t="s">
        <v>5</v>
      </c>
      <c r="E576" s="21">
        <v>41850</v>
      </c>
      <c r="F576" t="s">
        <v>4003</v>
      </c>
      <c r="H576" s="12" t="s">
        <v>253</v>
      </c>
      <c r="I576" t="str">
        <f t="shared" si="16"/>
        <v>'시포져',53.64,11.72,'M',41850,'zlktdrmtn'</v>
      </c>
      <c r="J576" s="17" t="s">
        <v>238</v>
      </c>
      <c r="K576" t="str">
        <f t="shared" si="17"/>
        <v>insert into Child(Child_Name,Height,Weight,Sex,Bdate,Customer_ID
) values('시포져',53.64,11.72,'M',41850,'zlktdrmtn');</v>
      </c>
    </row>
    <row r="577" spans="1:11" ht="148.5" x14ac:dyDescent="0.3">
      <c r="A577" t="s">
        <v>9130</v>
      </c>
      <c r="B577">
        <v>80.040000000000006</v>
      </c>
      <c r="C577">
        <v>12.08</v>
      </c>
      <c r="D577" t="s">
        <v>5</v>
      </c>
      <c r="E577" s="21">
        <v>41851</v>
      </c>
      <c r="F577" t="s">
        <v>4004</v>
      </c>
      <c r="H577" s="12" t="s">
        <v>253</v>
      </c>
      <c r="I577" t="str">
        <f t="shared" si="16"/>
        <v>'이도수',80.04,12.08,'M',41851,'wxrqjqbul'</v>
      </c>
      <c r="J577" s="17" t="s">
        <v>238</v>
      </c>
      <c r="K577" t="str">
        <f t="shared" si="17"/>
        <v>insert into Child(Child_Name,Height,Weight,Sex,Bdate,Customer_ID
) values('이도수',80.04,12.08,'M',41851,'wxrqjqbul');</v>
      </c>
    </row>
    <row r="578" spans="1:11" ht="148.5" x14ac:dyDescent="0.3">
      <c r="A578" t="s">
        <v>9131</v>
      </c>
      <c r="B578">
        <v>90.32</v>
      </c>
      <c r="C578">
        <v>15.23</v>
      </c>
      <c r="D578" t="s">
        <v>5</v>
      </c>
      <c r="E578" s="21">
        <v>41852</v>
      </c>
      <c r="F578" t="s">
        <v>4005</v>
      </c>
      <c r="H578" s="12" t="s">
        <v>253</v>
      </c>
      <c r="I578" t="str">
        <f t="shared" ref="I578:I641" si="18">"'"&amp;A578&amp;"',"&amp;B578&amp;","&amp;C578&amp;",'"&amp;D578&amp;"',"&amp;E578&amp;",'"&amp;F578&amp;"'"</f>
        <v>'두튜로',90.32,15.23,'M',41852,'ihmjkdvgf'</v>
      </c>
      <c r="J578" s="17" t="s">
        <v>238</v>
      </c>
      <c r="K578" t="str">
        <f t="shared" ref="K578:K641" si="19">H578&amp;I578&amp;J578</f>
        <v>insert into Child(Child_Name,Height,Weight,Sex,Bdate,Customer_ID
) values('두튜로',90.32,15.23,'M',41852,'ihmjkdvgf');</v>
      </c>
    </row>
    <row r="579" spans="1:11" ht="148.5" x14ac:dyDescent="0.3">
      <c r="A579" t="s">
        <v>9132</v>
      </c>
      <c r="B579">
        <v>74.36</v>
      </c>
      <c r="C579">
        <v>14.19</v>
      </c>
      <c r="D579" t="s">
        <v>5</v>
      </c>
      <c r="E579" s="21">
        <v>41853</v>
      </c>
      <c r="F579" t="s">
        <v>4006</v>
      </c>
      <c r="H579" s="12" t="s">
        <v>253</v>
      </c>
      <c r="I579" t="str">
        <f t="shared" si="18"/>
        <v>'포호토',74.36,14.19,'M',41853,'sjdpflkpz'</v>
      </c>
      <c r="J579" s="17" t="s">
        <v>238</v>
      </c>
      <c r="K579" t="str">
        <f t="shared" si="19"/>
        <v>insert into Child(Child_Name,Height,Weight,Sex,Bdate,Customer_ID
) values('포호토',74.36,14.19,'M',41853,'sjdpflkpz');</v>
      </c>
    </row>
    <row r="580" spans="1:11" ht="148.5" x14ac:dyDescent="0.3">
      <c r="A580" t="s">
        <v>9133</v>
      </c>
      <c r="B580">
        <v>66.23</v>
      </c>
      <c r="C580">
        <v>5.97</v>
      </c>
      <c r="D580" t="s">
        <v>6</v>
      </c>
      <c r="E580" s="21">
        <v>41854</v>
      </c>
      <c r="F580" t="s">
        <v>4007</v>
      </c>
      <c r="H580" s="12" t="s">
        <v>253</v>
      </c>
      <c r="I580" t="str">
        <f t="shared" si="18"/>
        <v>'됴텨휴',66.23,5.97,'F',41854,'ldegeczrw'</v>
      </c>
      <c r="J580" s="17" t="s">
        <v>238</v>
      </c>
      <c r="K580" t="str">
        <f t="shared" si="19"/>
        <v>insert into Child(Child_Name,Height,Weight,Sex,Bdate,Customer_ID
) values('됴텨휴',66.23,5.97,'F',41854,'ldegeczrw');</v>
      </c>
    </row>
    <row r="581" spans="1:11" ht="148.5" x14ac:dyDescent="0.3">
      <c r="A581" t="s">
        <v>9134</v>
      </c>
      <c r="B581">
        <v>99.28</v>
      </c>
      <c r="C581">
        <v>12.53</v>
      </c>
      <c r="D581" t="s">
        <v>6</v>
      </c>
      <c r="E581" s="21">
        <v>41855</v>
      </c>
      <c r="F581" t="s">
        <v>4008</v>
      </c>
      <c r="H581" s="12" t="s">
        <v>253</v>
      </c>
      <c r="I581" t="str">
        <f t="shared" si="18"/>
        <v>'파져툐',99.28,12.53,'F',41855,'flwsoarny'</v>
      </c>
      <c r="J581" s="17" t="s">
        <v>238</v>
      </c>
      <c r="K581" t="str">
        <f t="shared" si="19"/>
        <v>insert into Child(Child_Name,Height,Weight,Sex,Bdate,Customer_ID
) values('파져툐',99.28,12.53,'F',41855,'flwsoarny');</v>
      </c>
    </row>
    <row r="582" spans="1:11" ht="148.5" x14ac:dyDescent="0.3">
      <c r="A582" t="s">
        <v>9135</v>
      </c>
      <c r="B582">
        <v>64.58</v>
      </c>
      <c r="C582">
        <v>15.17</v>
      </c>
      <c r="D582" t="s">
        <v>5</v>
      </c>
      <c r="E582" s="21">
        <v>41856</v>
      </c>
      <c r="F582" t="s">
        <v>4009</v>
      </c>
      <c r="H582" s="12" t="s">
        <v>253</v>
      </c>
      <c r="I582" t="str">
        <f t="shared" si="18"/>
        <v>'두르마',64.58,15.17,'M',41856,'mgddxrpue'</v>
      </c>
      <c r="J582" s="17" t="s">
        <v>238</v>
      </c>
      <c r="K582" t="str">
        <f t="shared" si="19"/>
        <v>insert into Child(Child_Name,Height,Weight,Sex,Bdate,Customer_ID
) values('두르마',64.58,15.17,'M',41856,'mgddxrpue');</v>
      </c>
    </row>
    <row r="583" spans="1:11" ht="148.5" x14ac:dyDescent="0.3">
      <c r="A583" t="s">
        <v>9136</v>
      </c>
      <c r="B583">
        <v>57</v>
      </c>
      <c r="C583">
        <v>8.68</v>
      </c>
      <c r="D583" t="s">
        <v>6</v>
      </c>
      <c r="E583" s="21">
        <v>41857</v>
      </c>
      <c r="F583" t="s">
        <v>4010</v>
      </c>
      <c r="H583" s="12" t="s">
        <v>253</v>
      </c>
      <c r="I583" t="str">
        <f t="shared" si="18"/>
        <v>'도크치',57,8.68,'F',41857,'rhgpairxb'</v>
      </c>
      <c r="J583" s="17" t="s">
        <v>238</v>
      </c>
      <c r="K583" t="str">
        <f t="shared" si="19"/>
        <v>insert into Child(Child_Name,Height,Weight,Sex,Bdate,Customer_ID
) values('도크치',57,8.68,'F',41857,'rhgpairxb');</v>
      </c>
    </row>
    <row r="584" spans="1:11" ht="148.5" x14ac:dyDescent="0.3">
      <c r="A584" t="s">
        <v>9137</v>
      </c>
      <c r="B584">
        <v>63.1</v>
      </c>
      <c r="C584">
        <v>16.29</v>
      </c>
      <c r="D584" t="s">
        <v>6</v>
      </c>
      <c r="E584" s="21">
        <v>41858</v>
      </c>
      <c r="F584" t="s">
        <v>4011</v>
      </c>
      <c r="H584" s="12" t="s">
        <v>253</v>
      </c>
      <c r="I584" t="str">
        <f t="shared" si="18"/>
        <v>'므러도',63.1,16.29,'F',41858,'imuzlqzue'</v>
      </c>
      <c r="J584" s="17" t="s">
        <v>238</v>
      </c>
      <c r="K584" t="str">
        <f t="shared" si="19"/>
        <v>insert into Child(Child_Name,Height,Weight,Sex,Bdate,Customer_ID
) values('므러도',63.1,16.29,'F',41858,'imuzlqzue');</v>
      </c>
    </row>
    <row r="585" spans="1:11" ht="148.5" x14ac:dyDescent="0.3">
      <c r="A585" t="s">
        <v>9138</v>
      </c>
      <c r="B585">
        <v>88.02</v>
      </c>
      <c r="C585">
        <v>15.5</v>
      </c>
      <c r="D585" t="s">
        <v>5</v>
      </c>
      <c r="E585" s="21">
        <v>41859</v>
      </c>
      <c r="F585" t="s">
        <v>4012</v>
      </c>
      <c r="H585" s="12" t="s">
        <v>253</v>
      </c>
      <c r="I585" t="str">
        <f t="shared" si="18"/>
        <v>'펴탸키',88.02,15.5,'M',41859,'jhjdlcuht'</v>
      </c>
      <c r="J585" s="17" t="s">
        <v>238</v>
      </c>
      <c r="K585" t="str">
        <f t="shared" si="19"/>
        <v>insert into Child(Child_Name,Height,Weight,Sex,Bdate,Customer_ID
) values('펴탸키',88.02,15.5,'M',41859,'jhjdlcuht');</v>
      </c>
    </row>
    <row r="586" spans="1:11" ht="148.5" x14ac:dyDescent="0.3">
      <c r="A586" t="s">
        <v>9139</v>
      </c>
      <c r="B586">
        <v>87.9</v>
      </c>
      <c r="C586">
        <v>10.39</v>
      </c>
      <c r="D586" t="s">
        <v>6</v>
      </c>
      <c r="E586" s="21">
        <v>41860</v>
      </c>
      <c r="F586" t="s">
        <v>4013</v>
      </c>
      <c r="H586" s="12" t="s">
        <v>253</v>
      </c>
      <c r="I586" t="str">
        <f t="shared" si="18"/>
        <v>'효유흐',87.9,10.39,'F',41860,'ehycsqmtj'</v>
      </c>
      <c r="J586" s="17" t="s">
        <v>238</v>
      </c>
      <c r="K586" t="str">
        <f t="shared" si="19"/>
        <v>insert into Child(Child_Name,Height,Weight,Sex,Bdate,Customer_ID
) values('효유흐',87.9,10.39,'F',41860,'ehycsqmtj');</v>
      </c>
    </row>
    <row r="587" spans="1:11" ht="148.5" x14ac:dyDescent="0.3">
      <c r="A587" t="s">
        <v>9140</v>
      </c>
      <c r="B587">
        <v>77.55</v>
      </c>
      <c r="C587">
        <v>11.27</v>
      </c>
      <c r="D587" t="s">
        <v>5</v>
      </c>
      <c r="E587" s="21">
        <v>41861</v>
      </c>
      <c r="F587" t="s">
        <v>4014</v>
      </c>
      <c r="H587" s="12" t="s">
        <v>253</v>
      </c>
      <c r="I587" t="str">
        <f t="shared" si="18"/>
        <v>'차벼쳐',77.55,11.27,'M',41861,'uglgfbluw'</v>
      </c>
      <c r="J587" s="17" t="s">
        <v>238</v>
      </c>
      <c r="K587" t="str">
        <f t="shared" si="19"/>
        <v>insert into Child(Child_Name,Height,Weight,Sex,Bdate,Customer_ID
) values('차벼쳐',77.55,11.27,'M',41861,'uglgfbluw');</v>
      </c>
    </row>
    <row r="588" spans="1:11" ht="148.5" x14ac:dyDescent="0.3">
      <c r="A588" t="s">
        <v>9141</v>
      </c>
      <c r="B588">
        <v>98.24</v>
      </c>
      <c r="C588">
        <v>10.75</v>
      </c>
      <c r="D588" t="s">
        <v>5</v>
      </c>
      <c r="E588" s="21">
        <v>41862</v>
      </c>
      <c r="F588" t="s">
        <v>4015</v>
      </c>
      <c r="H588" s="12" t="s">
        <v>253</v>
      </c>
      <c r="I588" t="str">
        <f t="shared" si="18"/>
        <v>'퍼디르',98.24,10.75,'M',41862,'yrmjsfuvk'</v>
      </c>
      <c r="J588" s="17" t="s">
        <v>238</v>
      </c>
      <c r="K588" t="str">
        <f t="shared" si="19"/>
        <v>insert into Child(Child_Name,Height,Weight,Sex,Bdate,Customer_ID
) values('퍼디르',98.24,10.75,'M',41862,'yrmjsfuvk');</v>
      </c>
    </row>
    <row r="589" spans="1:11" ht="148.5" x14ac:dyDescent="0.3">
      <c r="A589" t="s">
        <v>9142</v>
      </c>
      <c r="B589">
        <v>88.56</v>
      </c>
      <c r="C589">
        <v>14.34</v>
      </c>
      <c r="D589" t="s">
        <v>6</v>
      </c>
      <c r="E589" s="21">
        <v>41863</v>
      </c>
      <c r="F589" t="s">
        <v>4016</v>
      </c>
      <c r="H589" s="12" t="s">
        <v>253</v>
      </c>
      <c r="I589" t="str">
        <f t="shared" si="18"/>
        <v>'그추오',88.56,14.34,'F',41863,'yfififsck'</v>
      </c>
      <c r="J589" s="17" t="s">
        <v>238</v>
      </c>
      <c r="K589" t="str">
        <f t="shared" si="19"/>
        <v>insert into Child(Child_Name,Height,Weight,Sex,Bdate,Customer_ID
) values('그추오',88.56,14.34,'F',41863,'yfififsck');</v>
      </c>
    </row>
    <row r="590" spans="1:11" ht="148.5" x14ac:dyDescent="0.3">
      <c r="A590" t="s">
        <v>9143</v>
      </c>
      <c r="B590">
        <v>56.24</v>
      </c>
      <c r="C590">
        <v>16</v>
      </c>
      <c r="D590" t="s">
        <v>5</v>
      </c>
      <c r="E590" s="21">
        <v>41864</v>
      </c>
      <c r="F590" t="s">
        <v>4017</v>
      </c>
      <c r="H590" s="12" t="s">
        <v>253</v>
      </c>
      <c r="I590" t="str">
        <f t="shared" si="18"/>
        <v>'수티마',56.24,16,'M',41864,'rbspwzwff'</v>
      </c>
      <c r="J590" s="17" t="s">
        <v>238</v>
      </c>
      <c r="K590" t="str">
        <f t="shared" si="19"/>
        <v>insert into Child(Child_Name,Height,Weight,Sex,Bdate,Customer_ID
) values('수티마',56.24,16,'M',41864,'rbspwzwff');</v>
      </c>
    </row>
    <row r="591" spans="1:11" ht="148.5" x14ac:dyDescent="0.3">
      <c r="A591" t="s">
        <v>9144</v>
      </c>
      <c r="B591">
        <v>55.71</v>
      </c>
      <c r="C591">
        <v>5.97</v>
      </c>
      <c r="D591" t="s">
        <v>6</v>
      </c>
      <c r="E591" s="21">
        <v>41865</v>
      </c>
      <c r="F591" t="s">
        <v>4018</v>
      </c>
      <c r="H591" s="12" t="s">
        <v>253</v>
      </c>
      <c r="I591" t="str">
        <f t="shared" si="18"/>
        <v>'묘터쇼',55.71,5.97,'F',41865,'wiiwtaotf'</v>
      </c>
      <c r="J591" s="17" t="s">
        <v>238</v>
      </c>
      <c r="K591" t="str">
        <f t="shared" si="19"/>
        <v>insert into Child(Child_Name,Height,Weight,Sex,Bdate,Customer_ID
) values('묘터쇼',55.71,5.97,'F',41865,'wiiwtaotf');</v>
      </c>
    </row>
    <row r="592" spans="1:11" ht="148.5" x14ac:dyDescent="0.3">
      <c r="A592" t="s">
        <v>9145</v>
      </c>
      <c r="B592">
        <v>86.39</v>
      </c>
      <c r="C592">
        <v>9.59</v>
      </c>
      <c r="D592" t="s">
        <v>5</v>
      </c>
      <c r="E592" s="21">
        <v>41866</v>
      </c>
      <c r="F592" t="s">
        <v>4019</v>
      </c>
      <c r="H592" s="12" t="s">
        <v>253</v>
      </c>
      <c r="I592" t="str">
        <f t="shared" si="18"/>
        <v>'뎌시너',86.39,9.59,'M',41866,'wtuntpeld'</v>
      </c>
      <c r="J592" s="17" t="s">
        <v>238</v>
      </c>
      <c r="K592" t="str">
        <f t="shared" si="19"/>
        <v>insert into Child(Child_Name,Height,Weight,Sex,Bdate,Customer_ID
) values('뎌시너',86.39,9.59,'M',41866,'wtuntpeld');</v>
      </c>
    </row>
    <row r="593" spans="1:11" ht="148.5" x14ac:dyDescent="0.3">
      <c r="A593" t="s">
        <v>9146</v>
      </c>
      <c r="B593">
        <v>70.510000000000005</v>
      </c>
      <c r="C593">
        <v>10.55</v>
      </c>
      <c r="D593" t="s">
        <v>6</v>
      </c>
      <c r="E593" s="21">
        <v>41867</v>
      </c>
      <c r="F593" t="s">
        <v>4020</v>
      </c>
      <c r="H593" s="12" t="s">
        <v>253</v>
      </c>
      <c r="I593" t="str">
        <f t="shared" si="18"/>
        <v>'샤탸츠',70.51,10.55,'F',41867,'dxccgbbrj'</v>
      </c>
      <c r="J593" s="17" t="s">
        <v>238</v>
      </c>
      <c r="K593" t="str">
        <f t="shared" si="19"/>
        <v>insert into Child(Child_Name,Height,Weight,Sex,Bdate,Customer_ID
) values('샤탸츠',70.51,10.55,'F',41867,'dxccgbbrj');</v>
      </c>
    </row>
    <row r="594" spans="1:11" ht="148.5" x14ac:dyDescent="0.3">
      <c r="A594" t="s">
        <v>9147</v>
      </c>
      <c r="B594">
        <v>90.07</v>
      </c>
      <c r="C594">
        <v>14.41</v>
      </c>
      <c r="D594" t="s">
        <v>6</v>
      </c>
      <c r="E594" s="21">
        <v>41868</v>
      </c>
      <c r="F594" t="s">
        <v>4021</v>
      </c>
      <c r="H594" s="12" t="s">
        <v>253</v>
      </c>
      <c r="I594" t="str">
        <f t="shared" si="18"/>
        <v>'허기댜',90.07,14.41,'F',41868,'sbnjonmow'</v>
      </c>
      <c r="J594" s="17" t="s">
        <v>238</v>
      </c>
      <c r="K594" t="str">
        <f t="shared" si="19"/>
        <v>insert into Child(Child_Name,Height,Weight,Sex,Bdate,Customer_ID
) values('허기댜',90.07,14.41,'F',41868,'sbnjonmow');</v>
      </c>
    </row>
    <row r="595" spans="1:11" ht="148.5" x14ac:dyDescent="0.3">
      <c r="A595" t="s">
        <v>9148</v>
      </c>
      <c r="B595">
        <v>93.58</v>
      </c>
      <c r="C595">
        <v>14.63</v>
      </c>
      <c r="D595" t="s">
        <v>5</v>
      </c>
      <c r="E595" s="21">
        <v>41869</v>
      </c>
      <c r="F595" t="s">
        <v>4022</v>
      </c>
      <c r="H595" s="12" t="s">
        <v>253</v>
      </c>
      <c r="I595" t="str">
        <f t="shared" si="18"/>
        <v>'호로쟈',93.58,14.63,'M',41869,'yhbghqcmf'</v>
      </c>
      <c r="J595" s="17" t="s">
        <v>238</v>
      </c>
      <c r="K595" t="str">
        <f t="shared" si="19"/>
        <v>insert into Child(Child_Name,Height,Weight,Sex,Bdate,Customer_ID
) values('호로쟈',93.58,14.63,'M',41869,'yhbghqcmf');</v>
      </c>
    </row>
    <row r="596" spans="1:11" ht="148.5" x14ac:dyDescent="0.3">
      <c r="A596" t="s">
        <v>9149</v>
      </c>
      <c r="B596">
        <v>77.28</v>
      </c>
      <c r="C596">
        <v>16.760000000000002</v>
      </c>
      <c r="D596" t="s">
        <v>5</v>
      </c>
      <c r="E596" s="21">
        <v>41870</v>
      </c>
      <c r="F596" t="s">
        <v>4023</v>
      </c>
      <c r="H596" s="12" t="s">
        <v>253</v>
      </c>
      <c r="I596" t="str">
        <f t="shared" si="18"/>
        <v>'가탸차',77.28,16.76,'M',41870,'ddhxopesj'</v>
      </c>
      <c r="J596" s="17" t="s">
        <v>238</v>
      </c>
      <c r="K596" t="str">
        <f t="shared" si="19"/>
        <v>insert into Child(Child_Name,Height,Weight,Sex,Bdate,Customer_ID
) values('가탸차',77.28,16.76,'M',41870,'ddhxopesj');</v>
      </c>
    </row>
    <row r="597" spans="1:11" ht="148.5" x14ac:dyDescent="0.3">
      <c r="A597" t="s">
        <v>9150</v>
      </c>
      <c r="B597">
        <v>71.17</v>
      </c>
      <c r="C597">
        <v>10.51</v>
      </c>
      <c r="D597" t="s">
        <v>6</v>
      </c>
      <c r="E597" s="21">
        <v>41871</v>
      </c>
      <c r="F597" t="s">
        <v>4024</v>
      </c>
      <c r="H597" s="12" t="s">
        <v>253</v>
      </c>
      <c r="I597" t="str">
        <f t="shared" si="18"/>
        <v>'구처터',71.17,10.51,'F',41871,'whbzqwbvc'</v>
      </c>
      <c r="J597" s="17" t="s">
        <v>238</v>
      </c>
      <c r="K597" t="str">
        <f t="shared" si="19"/>
        <v>insert into Child(Child_Name,Height,Weight,Sex,Bdate,Customer_ID
) values('구처터',71.17,10.51,'F',41871,'whbzqwbvc');</v>
      </c>
    </row>
    <row r="598" spans="1:11" ht="148.5" x14ac:dyDescent="0.3">
      <c r="A598" t="s">
        <v>9151</v>
      </c>
      <c r="B598">
        <v>88.71</v>
      </c>
      <c r="C598">
        <v>9.1</v>
      </c>
      <c r="D598" t="s">
        <v>6</v>
      </c>
      <c r="E598" s="21">
        <v>41872</v>
      </c>
      <c r="F598" t="s">
        <v>4025</v>
      </c>
      <c r="H598" s="12" t="s">
        <v>253</v>
      </c>
      <c r="I598" t="str">
        <f t="shared" si="18"/>
        <v>'카휴호',88.71,9.1,'F',41872,'wkmhknquc'</v>
      </c>
      <c r="J598" s="17" t="s">
        <v>238</v>
      </c>
      <c r="K598" t="str">
        <f t="shared" si="19"/>
        <v>insert into Child(Child_Name,Height,Weight,Sex,Bdate,Customer_ID
) values('카휴호',88.71,9.1,'F',41872,'wkmhknquc');</v>
      </c>
    </row>
    <row r="599" spans="1:11" ht="148.5" x14ac:dyDescent="0.3">
      <c r="A599" t="s">
        <v>9152</v>
      </c>
      <c r="B599">
        <v>68.37</v>
      </c>
      <c r="C599">
        <v>12.84</v>
      </c>
      <c r="D599" t="s">
        <v>6</v>
      </c>
      <c r="E599" s="21">
        <v>41873</v>
      </c>
      <c r="F599" t="s">
        <v>4026</v>
      </c>
      <c r="H599" s="12" t="s">
        <v>253</v>
      </c>
      <c r="I599" t="str">
        <f t="shared" si="18"/>
        <v>'러탸튜',68.37,12.84,'F',41873,'klxymmeap'</v>
      </c>
      <c r="J599" s="17" t="s">
        <v>238</v>
      </c>
      <c r="K599" t="str">
        <f t="shared" si="19"/>
        <v>insert into Child(Child_Name,Height,Weight,Sex,Bdate,Customer_ID
) values('러탸튜',68.37,12.84,'F',41873,'klxymmeap');</v>
      </c>
    </row>
    <row r="600" spans="1:11" ht="148.5" x14ac:dyDescent="0.3">
      <c r="A600" t="s">
        <v>9153</v>
      </c>
      <c r="B600">
        <v>88.51</v>
      </c>
      <c r="C600">
        <v>9.01</v>
      </c>
      <c r="D600" t="s">
        <v>5</v>
      </c>
      <c r="E600" s="21">
        <v>41874</v>
      </c>
      <c r="F600" t="s">
        <v>4027</v>
      </c>
      <c r="H600" s="12" t="s">
        <v>253</v>
      </c>
      <c r="I600" t="str">
        <f t="shared" si="18"/>
        <v>'두머머',88.51,9.01,'M',41874,'ruckqcmmi'</v>
      </c>
      <c r="J600" s="17" t="s">
        <v>238</v>
      </c>
      <c r="K600" t="str">
        <f t="shared" si="19"/>
        <v>insert into Child(Child_Name,Height,Weight,Sex,Bdate,Customer_ID
) values('두머머',88.51,9.01,'M',41874,'ruckqcmmi');</v>
      </c>
    </row>
    <row r="601" spans="1:11" ht="148.5" x14ac:dyDescent="0.3">
      <c r="A601" t="s">
        <v>9154</v>
      </c>
      <c r="B601">
        <v>53.19</v>
      </c>
      <c r="C601">
        <v>11.17</v>
      </c>
      <c r="D601" t="s">
        <v>5</v>
      </c>
      <c r="E601" s="21">
        <v>41875</v>
      </c>
      <c r="F601" t="s">
        <v>4028</v>
      </c>
      <c r="H601" s="12" t="s">
        <v>253</v>
      </c>
      <c r="I601" t="str">
        <f t="shared" si="18"/>
        <v>'뷰미뇨',53.19,11.17,'M',41875,'uzcjwsndl'</v>
      </c>
      <c r="J601" s="17" t="s">
        <v>238</v>
      </c>
      <c r="K601" t="str">
        <f t="shared" si="19"/>
        <v>insert into Child(Child_Name,Height,Weight,Sex,Bdate,Customer_ID
) values('뷰미뇨',53.19,11.17,'M',41875,'uzcjwsndl');</v>
      </c>
    </row>
    <row r="602" spans="1:11" ht="148.5" x14ac:dyDescent="0.3">
      <c r="A602" t="s">
        <v>9155</v>
      </c>
      <c r="B602">
        <v>92.72</v>
      </c>
      <c r="C602">
        <v>11.24</v>
      </c>
      <c r="D602" t="s">
        <v>5</v>
      </c>
      <c r="E602" s="21">
        <v>41876</v>
      </c>
      <c r="F602" t="s">
        <v>4029</v>
      </c>
      <c r="H602" s="12" t="s">
        <v>253</v>
      </c>
      <c r="I602" t="str">
        <f t="shared" si="18"/>
        <v>'터녀커',92.72,11.24,'M',41876,'xnzldwsjx'</v>
      </c>
      <c r="J602" s="17" t="s">
        <v>238</v>
      </c>
      <c r="K602" t="str">
        <f t="shared" si="19"/>
        <v>insert into Child(Child_Name,Height,Weight,Sex,Bdate,Customer_ID
) values('터녀커',92.72,11.24,'M',41876,'xnzldwsjx');</v>
      </c>
    </row>
    <row r="603" spans="1:11" ht="148.5" x14ac:dyDescent="0.3">
      <c r="A603" t="s">
        <v>9156</v>
      </c>
      <c r="B603">
        <v>79.099999999999994</v>
      </c>
      <c r="C603">
        <v>13.46</v>
      </c>
      <c r="D603" t="s">
        <v>5</v>
      </c>
      <c r="E603" s="21">
        <v>41877</v>
      </c>
      <c r="F603" t="s">
        <v>4030</v>
      </c>
      <c r="H603" s="12" t="s">
        <v>253</v>
      </c>
      <c r="I603" t="str">
        <f t="shared" si="18"/>
        <v>'크보여',79.1,13.46,'M',41877,'vqwnkjcoy'</v>
      </c>
      <c r="J603" s="17" t="s">
        <v>238</v>
      </c>
      <c r="K603" t="str">
        <f t="shared" si="19"/>
        <v>insert into Child(Child_Name,Height,Weight,Sex,Bdate,Customer_ID
) values('크보여',79.1,13.46,'M',41877,'vqwnkjcoy');</v>
      </c>
    </row>
    <row r="604" spans="1:11" ht="148.5" x14ac:dyDescent="0.3">
      <c r="A604" t="s">
        <v>9157</v>
      </c>
      <c r="B604">
        <v>99.28</v>
      </c>
      <c r="C604">
        <v>8.09</v>
      </c>
      <c r="D604" t="s">
        <v>5</v>
      </c>
      <c r="E604" s="21">
        <v>41878</v>
      </c>
      <c r="F604" t="s">
        <v>4031</v>
      </c>
      <c r="H604" s="12" t="s">
        <v>253</v>
      </c>
      <c r="I604" t="str">
        <f t="shared" si="18"/>
        <v>'쥬다드',99.28,8.09,'M',41878,'ppeyjumsm'</v>
      </c>
      <c r="J604" s="17" t="s">
        <v>238</v>
      </c>
      <c r="K604" t="str">
        <f t="shared" si="19"/>
        <v>insert into Child(Child_Name,Height,Weight,Sex,Bdate,Customer_ID
) values('쥬다드',99.28,8.09,'M',41878,'ppeyjumsm');</v>
      </c>
    </row>
    <row r="605" spans="1:11" ht="148.5" x14ac:dyDescent="0.3">
      <c r="A605" t="s">
        <v>9158</v>
      </c>
      <c r="B605">
        <v>58.74</v>
      </c>
      <c r="C605">
        <v>6.9</v>
      </c>
      <c r="D605" t="s">
        <v>6</v>
      </c>
      <c r="E605" s="21">
        <v>41879</v>
      </c>
      <c r="F605" t="s">
        <v>4032</v>
      </c>
      <c r="H605" s="12" t="s">
        <v>253</v>
      </c>
      <c r="I605" t="str">
        <f t="shared" si="18"/>
        <v>'파사고',58.74,6.9,'F',41879,'kuwnzpdct'</v>
      </c>
      <c r="J605" s="17" t="s">
        <v>238</v>
      </c>
      <c r="K605" t="str">
        <f t="shared" si="19"/>
        <v>insert into Child(Child_Name,Height,Weight,Sex,Bdate,Customer_ID
) values('파사고',58.74,6.9,'F',41879,'kuwnzpdct');</v>
      </c>
    </row>
    <row r="606" spans="1:11" ht="148.5" x14ac:dyDescent="0.3">
      <c r="A606" t="s">
        <v>9159</v>
      </c>
      <c r="B606">
        <v>58.76</v>
      </c>
      <c r="C606">
        <v>16.34</v>
      </c>
      <c r="D606" t="s">
        <v>5</v>
      </c>
      <c r="E606" s="21">
        <v>41880</v>
      </c>
      <c r="F606" t="s">
        <v>4033</v>
      </c>
      <c r="H606" s="12" t="s">
        <v>253</v>
      </c>
      <c r="I606" t="str">
        <f t="shared" si="18"/>
        <v>'파뷰효',58.76,16.34,'M',41880,'tcchvjlil'</v>
      </c>
      <c r="J606" s="17" t="s">
        <v>238</v>
      </c>
      <c r="K606" t="str">
        <f t="shared" si="19"/>
        <v>insert into Child(Child_Name,Height,Weight,Sex,Bdate,Customer_ID
) values('파뷰효',58.76,16.34,'M',41880,'tcchvjlil');</v>
      </c>
    </row>
    <row r="607" spans="1:11" ht="148.5" x14ac:dyDescent="0.3">
      <c r="A607" t="s">
        <v>9160</v>
      </c>
      <c r="B607">
        <v>73.77</v>
      </c>
      <c r="C607">
        <v>6.39</v>
      </c>
      <c r="D607" t="s">
        <v>6</v>
      </c>
      <c r="E607" s="21">
        <v>41881</v>
      </c>
      <c r="F607" t="s">
        <v>4034</v>
      </c>
      <c r="H607" s="12" t="s">
        <v>253</v>
      </c>
      <c r="I607" t="str">
        <f t="shared" si="18"/>
        <v>'지규키',73.77,6.39,'F',41881,'hngrelnbv'</v>
      </c>
      <c r="J607" s="17" t="s">
        <v>238</v>
      </c>
      <c r="K607" t="str">
        <f t="shared" si="19"/>
        <v>insert into Child(Child_Name,Height,Weight,Sex,Bdate,Customer_ID
) values('지규키',73.77,6.39,'F',41881,'hngrelnbv');</v>
      </c>
    </row>
    <row r="608" spans="1:11" ht="148.5" x14ac:dyDescent="0.3">
      <c r="A608" t="s">
        <v>9161</v>
      </c>
      <c r="B608">
        <v>80.87</v>
      </c>
      <c r="C608">
        <v>11.18</v>
      </c>
      <c r="D608" t="s">
        <v>5</v>
      </c>
      <c r="E608" s="21">
        <v>41882</v>
      </c>
      <c r="F608" t="s">
        <v>4035</v>
      </c>
      <c r="H608" s="12" t="s">
        <v>253</v>
      </c>
      <c r="I608" t="str">
        <f t="shared" si="18"/>
        <v>'쳐큐포',80.87,11.18,'M',41882,'kcdviihou'</v>
      </c>
      <c r="J608" s="17" t="s">
        <v>238</v>
      </c>
      <c r="K608" t="str">
        <f t="shared" si="19"/>
        <v>insert into Child(Child_Name,Height,Weight,Sex,Bdate,Customer_ID
) values('쳐큐포',80.87,11.18,'M',41882,'kcdviihou');</v>
      </c>
    </row>
    <row r="609" spans="1:11" ht="148.5" x14ac:dyDescent="0.3">
      <c r="A609" t="s">
        <v>9162</v>
      </c>
      <c r="B609">
        <v>88.08</v>
      </c>
      <c r="C609">
        <v>12.22</v>
      </c>
      <c r="D609" t="s">
        <v>5</v>
      </c>
      <c r="E609" s="21">
        <v>41883</v>
      </c>
      <c r="F609" t="s">
        <v>4036</v>
      </c>
      <c r="H609" s="12" t="s">
        <v>253</v>
      </c>
      <c r="I609" t="str">
        <f t="shared" si="18"/>
        <v>'러마튜',88.08,12.22,'M',41883,'netvttevd'</v>
      </c>
      <c r="J609" s="17" t="s">
        <v>238</v>
      </c>
      <c r="K609" t="str">
        <f t="shared" si="19"/>
        <v>insert into Child(Child_Name,Height,Weight,Sex,Bdate,Customer_ID
) values('러마튜',88.08,12.22,'M',41883,'netvttevd');</v>
      </c>
    </row>
    <row r="610" spans="1:11" ht="148.5" x14ac:dyDescent="0.3">
      <c r="A610" t="s">
        <v>9163</v>
      </c>
      <c r="B610">
        <v>62.32</v>
      </c>
      <c r="C610">
        <v>8.7899999999999991</v>
      </c>
      <c r="D610" t="s">
        <v>5</v>
      </c>
      <c r="E610" s="21">
        <v>41884</v>
      </c>
      <c r="F610" t="s">
        <v>4037</v>
      </c>
      <c r="H610" s="12" t="s">
        <v>253</v>
      </c>
      <c r="I610" t="str">
        <f t="shared" si="18"/>
        <v>'쥬녀뱌',62.32,8.79,'M',41884,'wmwejqrqy'</v>
      </c>
      <c r="J610" s="17" t="s">
        <v>238</v>
      </c>
      <c r="K610" t="str">
        <f t="shared" si="19"/>
        <v>insert into Child(Child_Name,Height,Weight,Sex,Bdate,Customer_ID
) values('쥬녀뱌',62.32,8.79,'M',41884,'wmwejqrqy');</v>
      </c>
    </row>
    <row r="611" spans="1:11" ht="148.5" x14ac:dyDescent="0.3">
      <c r="A611" t="s">
        <v>9164</v>
      </c>
      <c r="B611">
        <v>53.41</v>
      </c>
      <c r="C611">
        <v>13.04</v>
      </c>
      <c r="D611" t="s">
        <v>5</v>
      </c>
      <c r="E611" s="21">
        <v>41885</v>
      </c>
      <c r="F611" t="s">
        <v>4038</v>
      </c>
      <c r="H611" s="12" t="s">
        <v>253</v>
      </c>
      <c r="I611" t="str">
        <f t="shared" si="18"/>
        <v>'보뇨캬',53.41,13.04,'M',41885,'nzcvohocd'</v>
      </c>
      <c r="J611" s="17" t="s">
        <v>238</v>
      </c>
      <c r="K611" t="str">
        <f t="shared" si="19"/>
        <v>insert into Child(Child_Name,Height,Weight,Sex,Bdate,Customer_ID
) values('보뇨캬',53.41,13.04,'M',41885,'nzcvohocd');</v>
      </c>
    </row>
    <row r="612" spans="1:11" ht="148.5" x14ac:dyDescent="0.3">
      <c r="A612" t="s">
        <v>9165</v>
      </c>
      <c r="B612">
        <v>68.53</v>
      </c>
      <c r="C612">
        <v>11.06</v>
      </c>
      <c r="D612" t="s">
        <v>6</v>
      </c>
      <c r="E612" s="21">
        <v>41886</v>
      </c>
      <c r="F612" t="s">
        <v>4039</v>
      </c>
      <c r="H612" s="12" t="s">
        <v>253</v>
      </c>
      <c r="I612" t="str">
        <f t="shared" si="18"/>
        <v>'교쿠샤',68.53,11.06,'F',41886,'gqvepnhhe'</v>
      </c>
      <c r="J612" s="17" t="s">
        <v>238</v>
      </c>
      <c r="K612" t="str">
        <f t="shared" si="19"/>
        <v>insert into Child(Child_Name,Height,Weight,Sex,Bdate,Customer_ID
) values('교쿠샤',68.53,11.06,'F',41886,'gqvepnhhe');</v>
      </c>
    </row>
    <row r="613" spans="1:11" ht="148.5" x14ac:dyDescent="0.3">
      <c r="A613" t="s">
        <v>9166</v>
      </c>
      <c r="B613">
        <v>67</v>
      </c>
      <c r="C613">
        <v>6.52</v>
      </c>
      <c r="D613" t="s">
        <v>6</v>
      </c>
      <c r="E613" s="21">
        <v>41887</v>
      </c>
      <c r="F613" t="s">
        <v>4040</v>
      </c>
      <c r="H613" s="12" t="s">
        <v>253</v>
      </c>
      <c r="I613" t="str">
        <f t="shared" si="18"/>
        <v>'캬퓨티',67,6.52,'F',41887,'kcgpoklbl'</v>
      </c>
      <c r="J613" s="17" t="s">
        <v>238</v>
      </c>
      <c r="K613" t="str">
        <f t="shared" si="19"/>
        <v>insert into Child(Child_Name,Height,Weight,Sex,Bdate,Customer_ID
) values('캬퓨티',67,6.52,'F',41887,'kcgpoklbl');</v>
      </c>
    </row>
    <row r="614" spans="1:11" ht="148.5" x14ac:dyDescent="0.3">
      <c r="A614" t="s">
        <v>9167</v>
      </c>
      <c r="B614">
        <v>75.81</v>
      </c>
      <c r="C614">
        <v>15.78</v>
      </c>
      <c r="D614" t="s">
        <v>5</v>
      </c>
      <c r="E614" s="21">
        <v>41888</v>
      </c>
      <c r="F614" t="s">
        <v>4041</v>
      </c>
      <c r="H614" s="12" t="s">
        <v>253</v>
      </c>
      <c r="I614" t="str">
        <f t="shared" si="18"/>
        <v>'퓨려주',75.81,15.78,'M',41888,'ctgphrolb'</v>
      </c>
      <c r="J614" s="17" t="s">
        <v>238</v>
      </c>
      <c r="K614" t="str">
        <f t="shared" si="19"/>
        <v>insert into Child(Child_Name,Height,Weight,Sex,Bdate,Customer_ID
) values('퓨려주',75.81,15.78,'M',41888,'ctgphrolb');</v>
      </c>
    </row>
    <row r="615" spans="1:11" ht="148.5" x14ac:dyDescent="0.3">
      <c r="A615" t="s">
        <v>9168</v>
      </c>
      <c r="B615">
        <v>57.78</v>
      </c>
      <c r="C615">
        <v>14.91</v>
      </c>
      <c r="D615" t="s">
        <v>6</v>
      </c>
      <c r="E615" s="21">
        <v>41889</v>
      </c>
      <c r="F615" t="s">
        <v>4042</v>
      </c>
      <c r="H615" s="12" t="s">
        <v>253</v>
      </c>
      <c r="I615" t="str">
        <f t="shared" si="18"/>
        <v>'루퓨텨',57.78,14.91,'F',41889,'wrjoiqpav'</v>
      </c>
      <c r="J615" s="17" t="s">
        <v>238</v>
      </c>
      <c r="K615" t="str">
        <f t="shared" si="19"/>
        <v>insert into Child(Child_Name,Height,Weight,Sex,Bdate,Customer_ID
) values('루퓨텨',57.78,14.91,'F',41889,'wrjoiqpav');</v>
      </c>
    </row>
    <row r="616" spans="1:11" ht="148.5" x14ac:dyDescent="0.3">
      <c r="A616" t="s">
        <v>9169</v>
      </c>
      <c r="B616">
        <v>72.08</v>
      </c>
      <c r="C616">
        <v>15.81</v>
      </c>
      <c r="D616" t="s">
        <v>6</v>
      </c>
      <c r="E616" s="21">
        <v>41890</v>
      </c>
      <c r="F616" t="s">
        <v>4043</v>
      </c>
      <c r="H616" s="12" t="s">
        <v>253</v>
      </c>
      <c r="I616" t="str">
        <f t="shared" si="18"/>
        <v>'포마챠',72.08,15.81,'F',41890,'ijdjxzbtu'</v>
      </c>
      <c r="J616" s="17" t="s">
        <v>238</v>
      </c>
      <c r="K616" t="str">
        <f t="shared" si="19"/>
        <v>insert into Child(Child_Name,Height,Weight,Sex,Bdate,Customer_ID
) values('포마챠',72.08,15.81,'F',41890,'ijdjxzbtu');</v>
      </c>
    </row>
    <row r="617" spans="1:11" ht="148.5" x14ac:dyDescent="0.3">
      <c r="A617" t="s">
        <v>9170</v>
      </c>
      <c r="B617">
        <v>77.53</v>
      </c>
      <c r="C617">
        <v>13.79</v>
      </c>
      <c r="D617" t="s">
        <v>5</v>
      </c>
      <c r="E617" s="21">
        <v>41891</v>
      </c>
      <c r="F617" t="s">
        <v>4044</v>
      </c>
      <c r="H617" s="12" t="s">
        <v>253</v>
      </c>
      <c r="I617" t="str">
        <f t="shared" si="18"/>
        <v>'먀뇨타',77.53,13.79,'M',41891,'lpufdxzpj'</v>
      </c>
      <c r="J617" s="17" t="s">
        <v>238</v>
      </c>
      <c r="K617" t="str">
        <f t="shared" si="19"/>
        <v>insert into Child(Child_Name,Height,Weight,Sex,Bdate,Customer_ID
) values('먀뇨타',77.53,13.79,'M',41891,'lpufdxzpj');</v>
      </c>
    </row>
    <row r="618" spans="1:11" ht="148.5" x14ac:dyDescent="0.3">
      <c r="A618" t="s">
        <v>9171</v>
      </c>
      <c r="B618">
        <v>61.92</v>
      </c>
      <c r="C618">
        <v>8.16</v>
      </c>
      <c r="D618" t="s">
        <v>6</v>
      </c>
      <c r="E618" s="21">
        <v>41892</v>
      </c>
      <c r="F618" t="s">
        <v>4045</v>
      </c>
      <c r="H618" s="12" t="s">
        <v>253</v>
      </c>
      <c r="I618" t="str">
        <f t="shared" si="18"/>
        <v>'뉴프시',61.92,8.16,'F',41892,'btaxadejh'</v>
      </c>
      <c r="J618" s="17" t="s">
        <v>238</v>
      </c>
      <c r="K618" t="str">
        <f t="shared" si="19"/>
        <v>insert into Child(Child_Name,Height,Weight,Sex,Bdate,Customer_ID
) values('뉴프시',61.92,8.16,'F',41892,'btaxadejh');</v>
      </c>
    </row>
    <row r="619" spans="1:11" ht="148.5" x14ac:dyDescent="0.3">
      <c r="A619" t="s">
        <v>9172</v>
      </c>
      <c r="B619">
        <v>73.62</v>
      </c>
      <c r="C619">
        <v>5.03</v>
      </c>
      <c r="D619" t="s">
        <v>5</v>
      </c>
      <c r="E619" s="21">
        <v>41893</v>
      </c>
      <c r="F619" t="s">
        <v>4046</v>
      </c>
      <c r="H619" s="12" t="s">
        <v>253</v>
      </c>
      <c r="I619" t="str">
        <f t="shared" si="18"/>
        <v>'루뇨뷰',73.62,5.03,'M',41893,'daftyrvde'</v>
      </c>
      <c r="J619" s="17" t="s">
        <v>238</v>
      </c>
      <c r="K619" t="str">
        <f t="shared" si="19"/>
        <v>insert into Child(Child_Name,Height,Weight,Sex,Bdate,Customer_ID
) values('루뇨뷰',73.62,5.03,'M',41893,'daftyrvde');</v>
      </c>
    </row>
    <row r="620" spans="1:11" ht="148.5" x14ac:dyDescent="0.3">
      <c r="A620" t="s">
        <v>9173</v>
      </c>
      <c r="B620">
        <v>53.34</v>
      </c>
      <c r="C620">
        <v>14.85</v>
      </c>
      <c r="D620" t="s">
        <v>5</v>
      </c>
      <c r="E620" s="21">
        <v>41894</v>
      </c>
      <c r="F620" t="s">
        <v>4047</v>
      </c>
      <c r="H620" s="12" t="s">
        <v>253</v>
      </c>
      <c r="I620" t="str">
        <f t="shared" si="18"/>
        <v>'아기켜',53.34,14.85,'M',41894,'hddxvwago'</v>
      </c>
      <c r="J620" s="17" t="s">
        <v>238</v>
      </c>
      <c r="K620" t="str">
        <f t="shared" si="19"/>
        <v>insert into Child(Child_Name,Height,Weight,Sex,Bdate,Customer_ID
) values('아기켜',53.34,14.85,'M',41894,'hddxvwago');</v>
      </c>
    </row>
    <row r="621" spans="1:11" ht="148.5" x14ac:dyDescent="0.3">
      <c r="A621" t="s">
        <v>9174</v>
      </c>
      <c r="B621">
        <v>71.47</v>
      </c>
      <c r="C621">
        <v>7.02</v>
      </c>
      <c r="D621" t="s">
        <v>6</v>
      </c>
      <c r="E621" s="21">
        <v>41895</v>
      </c>
      <c r="F621" t="s">
        <v>4048</v>
      </c>
      <c r="H621" s="12" t="s">
        <v>253</v>
      </c>
      <c r="I621" t="str">
        <f t="shared" si="18"/>
        <v>'무기크',71.47,7.02,'F',41895,'hpyabbzpb'</v>
      </c>
      <c r="J621" s="17" t="s">
        <v>238</v>
      </c>
      <c r="K621" t="str">
        <f t="shared" si="19"/>
        <v>insert into Child(Child_Name,Height,Weight,Sex,Bdate,Customer_ID
) values('무기크',71.47,7.02,'F',41895,'hpyabbzpb');</v>
      </c>
    </row>
    <row r="622" spans="1:11" ht="148.5" x14ac:dyDescent="0.3">
      <c r="A622" t="s">
        <v>9175</v>
      </c>
      <c r="B622">
        <v>91.62</v>
      </c>
      <c r="C622">
        <v>15.8</v>
      </c>
      <c r="D622" t="s">
        <v>5</v>
      </c>
      <c r="E622" s="21">
        <v>41896</v>
      </c>
      <c r="F622" t="s">
        <v>4049</v>
      </c>
      <c r="H622" s="12" t="s">
        <v>253</v>
      </c>
      <c r="I622" t="str">
        <f t="shared" si="18"/>
        <v>'처쳐슈',91.62,15.8,'M',41896,'pvzcrwpft'</v>
      </c>
      <c r="J622" s="17" t="s">
        <v>238</v>
      </c>
      <c r="K622" t="str">
        <f t="shared" si="19"/>
        <v>insert into Child(Child_Name,Height,Weight,Sex,Bdate,Customer_ID
) values('처쳐슈',91.62,15.8,'M',41896,'pvzcrwpft');</v>
      </c>
    </row>
    <row r="623" spans="1:11" ht="148.5" x14ac:dyDescent="0.3">
      <c r="A623" t="s">
        <v>9176</v>
      </c>
      <c r="B623">
        <v>70.8</v>
      </c>
      <c r="C623">
        <v>15.49</v>
      </c>
      <c r="D623" t="s">
        <v>6</v>
      </c>
      <c r="E623" s="21">
        <v>41897</v>
      </c>
      <c r="F623" t="s">
        <v>4050</v>
      </c>
      <c r="H623" s="12" t="s">
        <v>253</v>
      </c>
      <c r="I623" t="str">
        <f t="shared" si="18"/>
        <v>'소마효',70.8,15.49,'F',41897,'eeozjeqom'</v>
      </c>
      <c r="J623" s="17" t="s">
        <v>238</v>
      </c>
      <c r="K623" t="str">
        <f t="shared" si="19"/>
        <v>insert into Child(Child_Name,Height,Weight,Sex,Bdate,Customer_ID
) values('소마효',70.8,15.49,'F',41897,'eeozjeqom');</v>
      </c>
    </row>
    <row r="624" spans="1:11" ht="148.5" x14ac:dyDescent="0.3">
      <c r="A624" t="s">
        <v>9177</v>
      </c>
      <c r="B624">
        <v>66.39</v>
      </c>
      <c r="C624">
        <v>10.61</v>
      </c>
      <c r="D624" t="s">
        <v>5</v>
      </c>
      <c r="E624" s="21">
        <v>41898</v>
      </c>
      <c r="F624" t="s">
        <v>4051</v>
      </c>
      <c r="H624" s="12" t="s">
        <v>253</v>
      </c>
      <c r="I624" t="str">
        <f t="shared" si="18"/>
        <v>'주혀쥬',66.39,10.61,'M',41898,'qiijwsoqx'</v>
      </c>
      <c r="J624" s="17" t="s">
        <v>238</v>
      </c>
      <c r="K624" t="str">
        <f t="shared" si="19"/>
        <v>insert into Child(Child_Name,Height,Weight,Sex,Bdate,Customer_ID
) values('주혀쥬',66.39,10.61,'M',41898,'qiijwsoqx');</v>
      </c>
    </row>
    <row r="625" spans="1:11" ht="148.5" x14ac:dyDescent="0.3">
      <c r="A625" t="s">
        <v>9178</v>
      </c>
      <c r="B625">
        <v>87.45</v>
      </c>
      <c r="C625">
        <v>14.98</v>
      </c>
      <c r="D625" t="s">
        <v>6</v>
      </c>
      <c r="E625" s="21">
        <v>41899</v>
      </c>
      <c r="F625" t="s">
        <v>4052</v>
      </c>
      <c r="H625" s="12" t="s">
        <v>253</v>
      </c>
      <c r="I625" t="str">
        <f t="shared" si="18"/>
        <v>'며뱌탸',87.45,14.98,'F',41899,'vnzmccozh'</v>
      </c>
      <c r="J625" s="17" t="s">
        <v>238</v>
      </c>
      <c r="K625" t="str">
        <f t="shared" si="19"/>
        <v>insert into Child(Child_Name,Height,Weight,Sex,Bdate,Customer_ID
) values('며뱌탸',87.45,14.98,'F',41899,'vnzmccozh');</v>
      </c>
    </row>
    <row r="626" spans="1:11" ht="148.5" x14ac:dyDescent="0.3">
      <c r="A626" t="s">
        <v>9179</v>
      </c>
      <c r="B626">
        <v>57.84</v>
      </c>
      <c r="C626">
        <v>7.34</v>
      </c>
      <c r="D626" t="s">
        <v>6</v>
      </c>
      <c r="E626" s="21">
        <v>41900</v>
      </c>
      <c r="F626" t="s">
        <v>4053</v>
      </c>
      <c r="H626" s="12" t="s">
        <v>253</v>
      </c>
      <c r="I626" t="str">
        <f t="shared" si="18"/>
        <v>'기뉴피',57.84,7.34,'F',41900,'puhemvaya'</v>
      </c>
      <c r="J626" s="17" t="s">
        <v>238</v>
      </c>
      <c r="K626" t="str">
        <f t="shared" si="19"/>
        <v>insert into Child(Child_Name,Height,Weight,Sex,Bdate,Customer_ID
) values('기뉴피',57.84,7.34,'F',41900,'puhemvaya');</v>
      </c>
    </row>
    <row r="627" spans="1:11" ht="148.5" x14ac:dyDescent="0.3">
      <c r="A627" t="s">
        <v>9180</v>
      </c>
      <c r="B627">
        <v>96.45</v>
      </c>
      <c r="C627">
        <v>14.77</v>
      </c>
      <c r="D627" t="s">
        <v>5</v>
      </c>
      <c r="E627" s="21">
        <v>41901</v>
      </c>
      <c r="F627" t="s">
        <v>4054</v>
      </c>
      <c r="H627" s="12" t="s">
        <v>253</v>
      </c>
      <c r="I627" t="str">
        <f t="shared" si="18"/>
        <v>'탸그누',96.45,14.77,'M',41901,'stjhjkmzt'</v>
      </c>
      <c r="J627" s="17" t="s">
        <v>238</v>
      </c>
      <c r="K627" t="str">
        <f t="shared" si="19"/>
        <v>insert into Child(Child_Name,Height,Weight,Sex,Bdate,Customer_ID
) values('탸그누',96.45,14.77,'M',41901,'stjhjkmzt');</v>
      </c>
    </row>
    <row r="628" spans="1:11" ht="148.5" x14ac:dyDescent="0.3">
      <c r="A628" t="s">
        <v>9181</v>
      </c>
      <c r="B628">
        <v>90.49</v>
      </c>
      <c r="C628">
        <v>8.59</v>
      </c>
      <c r="D628" t="s">
        <v>5</v>
      </c>
      <c r="E628" s="21">
        <v>41902</v>
      </c>
      <c r="F628" t="s">
        <v>4055</v>
      </c>
      <c r="H628" s="12" t="s">
        <v>253</v>
      </c>
      <c r="I628" t="str">
        <f t="shared" si="18"/>
        <v>'스펴텨',90.49,8.59,'M',41902,'tcpqvfziw'</v>
      </c>
      <c r="J628" s="17" t="s">
        <v>238</v>
      </c>
      <c r="K628" t="str">
        <f t="shared" si="19"/>
        <v>insert into Child(Child_Name,Height,Weight,Sex,Bdate,Customer_ID
) values('스펴텨',90.49,8.59,'M',41902,'tcpqvfziw');</v>
      </c>
    </row>
    <row r="629" spans="1:11" ht="148.5" x14ac:dyDescent="0.3">
      <c r="A629" t="s">
        <v>9182</v>
      </c>
      <c r="B629">
        <v>85.15</v>
      </c>
      <c r="C629">
        <v>14.81</v>
      </c>
      <c r="D629" t="s">
        <v>6</v>
      </c>
      <c r="E629" s="21">
        <v>41903</v>
      </c>
      <c r="F629" t="s">
        <v>4056</v>
      </c>
      <c r="H629" s="12" t="s">
        <v>253</v>
      </c>
      <c r="I629" t="str">
        <f t="shared" si="18"/>
        <v>'햐혀샤',85.15,14.81,'F',41903,'racewfaph'</v>
      </c>
      <c r="J629" s="17" t="s">
        <v>238</v>
      </c>
      <c r="K629" t="str">
        <f t="shared" si="19"/>
        <v>insert into Child(Child_Name,Height,Weight,Sex,Bdate,Customer_ID
) values('햐혀샤',85.15,14.81,'F',41903,'racewfaph');</v>
      </c>
    </row>
    <row r="630" spans="1:11" ht="148.5" x14ac:dyDescent="0.3">
      <c r="A630" t="s">
        <v>9183</v>
      </c>
      <c r="B630">
        <v>56.11</v>
      </c>
      <c r="C630">
        <v>16.32</v>
      </c>
      <c r="D630" t="s">
        <v>6</v>
      </c>
      <c r="E630" s="21">
        <v>41904</v>
      </c>
      <c r="F630" t="s">
        <v>4057</v>
      </c>
      <c r="H630" s="12" t="s">
        <v>253</v>
      </c>
      <c r="I630" t="str">
        <f t="shared" si="18"/>
        <v>'쟈지추',56.11,16.32,'F',41904,'ggqqwzdmf'</v>
      </c>
      <c r="J630" s="17" t="s">
        <v>238</v>
      </c>
      <c r="K630" t="str">
        <f t="shared" si="19"/>
        <v>insert into Child(Child_Name,Height,Weight,Sex,Bdate,Customer_ID
) values('쟈지추',56.11,16.32,'F',41904,'ggqqwzdmf');</v>
      </c>
    </row>
    <row r="631" spans="1:11" ht="148.5" x14ac:dyDescent="0.3">
      <c r="A631" t="s">
        <v>9184</v>
      </c>
      <c r="B631">
        <v>53.63</v>
      </c>
      <c r="C631">
        <v>11.9</v>
      </c>
      <c r="D631" t="s">
        <v>6</v>
      </c>
      <c r="E631" s="21">
        <v>41905</v>
      </c>
      <c r="F631" t="s">
        <v>4058</v>
      </c>
      <c r="H631" s="12" t="s">
        <v>253</v>
      </c>
      <c r="I631" t="str">
        <f t="shared" si="18"/>
        <v>'휴타규',53.63,11.9,'F',41905,'jcqwnwdmn'</v>
      </c>
      <c r="J631" s="17" t="s">
        <v>238</v>
      </c>
      <c r="K631" t="str">
        <f t="shared" si="19"/>
        <v>insert into Child(Child_Name,Height,Weight,Sex,Bdate,Customer_ID
) values('휴타규',53.63,11.9,'F',41905,'jcqwnwdmn');</v>
      </c>
    </row>
    <row r="632" spans="1:11" ht="148.5" x14ac:dyDescent="0.3">
      <c r="A632" t="s">
        <v>9185</v>
      </c>
      <c r="B632">
        <v>63.4</v>
      </c>
      <c r="C632">
        <v>8.9499999999999993</v>
      </c>
      <c r="D632" t="s">
        <v>5</v>
      </c>
      <c r="E632" s="21">
        <v>41906</v>
      </c>
      <c r="F632" t="s">
        <v>4059</v>
      </c>
      <c r="H632" s="12" t="s">
        <v>253</v>
      </c>
      <c r="I632" t="str">
        <f t="shared" si="18"/>
        <v>'라튜랴',63.4,8.95,'M',41906,'egrtycchw'</v>
      </c>
      <c r="J632" s="17" t="s">
        <v>238</v>
      </c>
      <c r="K632" t="str">
        <f t="shared" si="19"/>
        <v>insert into Child(Child_Name,Height,Weight,Sex,Bdate,Customer_ID
) values('라튜랴',63.4,8.95,'M',41906,'egrtycchw');</v>
      </c>
    </row>
    <row r="633" spans="1:11" ht="148.5" x14ac:dyDescent="0.3">
      <c r="A633" t="s">
        <v>9186</v>
      </c>
      <c r="B633">
        <v>61.51</v>
      </c>
      <c r="C633">
        <v>16.829999999999998</v>
      </c>
      <c r="D633" t="s">
        <v>5</v>
      </c>
      <c r="E633" s="21">
        <v>41907</v>
      </c>
      <c r="F633" t="s">
        <v>4060</v>
      </c>
      <c r="H633" s="12" t="s">
        <v>253</v>
      </c>
      <c r="I633" t="str">
        <f t="shared" si="18"/>
        <v>'뱌추츠',61.51,16.83,'M',41907,'schdjeefq'</v>
      </c>
      <c r="J633" s="17" t="s">
        <v>238</v>
      </c>
      <c r="K633" t="str">
        <f t="shared" si="19"/>
        <v>insert into Child(Child_Name,Height,Weight,Sex,Bdate,Customer_ID
) values('뱌추츠',61.51,16.83,'M',41907,'schdjeefq');</v>
      </c>
    </row>
    <row r="634" spans="1:11" ht="148.5" x14ac:dyDescent="0.3">
      <c r="A634" t="s">
        <v>9187</v>
      </c>
      <c r="B634">
        <v>84.84</v>
      </c>
      <c r="C634">
        <v>10.31</v>
      </c>
      <c r="D634" t="s">
        <v>5</v>
      </c>
      <c r="E634" s="21">
        <v>41908</v>
      </c>
      <c r="F634" t="s">
        <v>4061</v>
      </c>
      <c r="H634" s="12" t="s">
        <v>253</v>
      </c>
      <c r="I634" t="str">
        <f t="shared" si="18"/>
        <v>'쿄뷰료',84.84,10.31,'M',41908,'xnpryddyn'</v>
      </c>
      <c r="J634" s="17" t="s">
        <v>238</v>
      </c>
      <c r="K634" t="str">
        <f t="shared" si="19"/>
        <v>insert into Child(Child_Name,Height,Weight,Sex,Bdate,Customer_ID
) values('쿄뷰료',84.84,10.31,'M',41908,'xnpryddyn');</v>
      </c>
    </row>
    <row r="635" spans="1:11" ht="148.5" x14ac:dyDescent="0.3">
      <c r="A635" t="s">
        <v>9188</v>
      </c>
      <c r="B635">
        <v>74.11</v>
      </c>
      <c r="C635">
        <v>6.54</v>
      </c>
      <c r="D635" t="s">
        <v>5</v>
      </c>
      <c r="E635" s="21">
        <v>41909</v>
      </c>
      <c r="F635" t="s">
        <v>4062</v>
      </c>
      <c r="H635" s="12" t="s">
        <v>253</v>
      </c>
      <c r="I635" t="str">
        <f t="shared" si="18"/>
        <v>'르히댜',74.11,6.54,'M',41909,'irpmyqpxi'</v>
      </c>
      <c r="J635" s="17" t="s">
        <v>238</v>
      </c>
      <c r="K635" t="str">
        <f t="shared" si="19"/>
        <v>insert into Child(Child_Name,Height,Weight,Sex,Bdate,Customer_ID
) values('르히댜',74.11,6.54,'M',41909,'irpmyqpxi');</v>
      </c>
    </row>
    <row r="636" spans="1:11" ht="148.5" x14ac:dyDescent="0.3">
      <c r="A636" t="s">
        <v>9189</v>
      </c>
      <c r="B636">
        <v>93.02</v>
      </c>
      <c r="C636">
        <v>12.77</v>
      </c>
      <c r="D636" t="s">
        <v>5</v>
      </c>
      <c r="E636" s="21">
        <v>41910</v>
      </c>
      <c r="F636" t="s">
        <v>4063</v>
      </c>
      <c r="H636" s="12" t="s">
        <v>253</v>
      </c>
      <c r="I636" t="str">
        <f t="shared" si="18"/>
        <v>'러규텨',93.02,12.77,'M',41910,'eyndstckc'</v>
      </c>
      <c r="J636" s="17" t="s">
        <v>238</v>
      </c>
      <c r="K636" t="str">
        <f t="shared" si="19"/>
        <v>insert into Child(Child_Name,Height,Weight,Sex,Bdate,Customer_ID
) values('러규텨',93.02,12.77,'M',41910,'eyndstckc');</v>
      </c>
    </row>
    <row r="637" spans="1:11" ht="148.5" x14ac:dyDescent="0.3">
      <c r="A637" t="s">
        <v>9190</v>
      </c>
      <c r="B637">
        <v>62.73</v>
      </c>
      <c r="C637">
        <v>11.79</v>
      </c>
      <c r="D637" t="s">
        <v>6</v>
      </c>
      <c r="E637" s="21">
        <v>41911</v>
      </c>
      <c r="F637" t="s">
        <v>4064</v>
      </c>
      <c r="H637" s="12" t="s">
        <v>253</v>
      </c>
      <c r="I637" t="str">
        <f t="shared" si="18"/>
        <v>'여키마',62.73,11.79,'F',41911,'gzwvdxcks'</v>
      </c>
      <c r="J637" s="17" t="s">
        <v>238</v>
      </c>
      <c r="K637" t="str">
        <f t="shared" si="19"/>
        <v>insert into Child(Child_Name,Height,Weight,Sex,Bdate,Customer_ID
) values('여키마',62.73,11.79,'F',41911,'gzwvdxcks');</v>
      </c>
    </row>
    <row r="638" spans="1:11" ht="148.5" x14ac:dyDescent="0.3">
      <c r="A638" t="s">
        <v>9191</v>
      </c>
      <c r="B638">
        <v>92.09</v>
      </c>
      <c r="C638">
        <v>13.78</v>
      </c>
      <c r="D638" t="s">
        <v>5</v>
      </c>
      <c r="E638" s="21">
        <v>41912</v>
      </c>
      <c r="F638" t="s">
        <v>4065</v>
      </c>
      <c r="H638" s="12" t="s">
        <v>253</v>
      </c>
      <c r="I638" t="str">
        <f t="shared" si="18"/>
        <v>'튜두퓨',92.09,13.78,'M',41912,'emrsbbrqz'</v>
      </c>
      <c r="J638" s="17" t="s">
        <v>238</v>
      </c>
      <c r="K638" t="str">
        <f t="shared" si="19"/>
        <v>insert into Child(Child_Name,Height,Weight,Sex,Bdate,Customer_ID
) values('튜두퓨',92.09,13.78,'M',41912,'emrsbbrqz');</v>
      </c>
    </row>
    <row r="639" spans="1:11" ht="148.5" x14ac:dyDescent="0.3">
      <c r="A639" t="s">
        <v>9192</v>
      </c>
      <c r="B639">
        <v>51.42</v>
      </c>
      <c r="C639">
        <v>15.83</v>
      </c>
      <c r="D639" t="s">
        <v>6</v>
      </c>
      <c r="E639" s="21">
        <v>41913</v>
      </c>
      <c r="F639" t="s">
        <v>4066</v>
      </c>
      <c r="H639" s="12" t="s">
        <v>253</v>
      </c>
      <c r="I639" t="str">
        <f t="shared" si="18"/>
        <v>'우뉴며',51.42,15.83,'F',41913,'rdykzosaq'</v>
      </c>
      <c r="J639" s="17" t="s">
        <v>238</v>
      </c>
      <c r="K639" t="str">
        <f t="shared" si="19"/>
        <v>insert into Child(Child_Name,Height,Weight,Sex,Bdate,Customer_ID
) values('우뉴며',51.42,15.83,'F',41913,'rdykzosaq');</v>
      </c>
    </row>
    <row r="640" spans="1:11" ht="148.5" x14ac:dyDescent="0.3">
      <c r="A640" t="s">
        <v>9193</v>
      </c>
      <c r="B640">
        <v>99.83</v>
      </c>
      <c r="C640">
        <v>5.16</v>
      </c>
      <c r="D640" t="s">
        <v>5</v>
      </c>
      <c r="E640" s="21">
        <v>41914</v>
      </c>
      <c r="F640" t="s">
        <v>4067</v>
      </c>
      <c r="H640" s="12" t="s">
        <v>253</v>
      </c>
      <c r="I640" t="str">
        <f t="shared" si="18"/>
        <v>'쇼거브',99.83,5.16,'M',41914,'nfuammhwd'</v>
      </c>
      <c r="J640" s="17" t="s">
        <v>238</v>
      </c>
      <c r="K640" t="str">
        <f t="shared" si="19"/>
        <v>insert into Child(Child_Name,Height,Weight,Sex,Bdate,Customer_ID
) values('쇼거브',99.83,5.16,'M',41914,'nfuammhwd');</v>
      </c>
    </row>
    <row r="641" spans="1:11" ht="148.5" x14ac:dyDescent="0.3">
      <c r="A641" t="s">
        <v>9194</v>
      </c>
      <c r="B641">
        <v>87.82</v>
      </c>
      <c r="C641">
        <v>7.9</v>
      </c>
      <c r="D641" t="s">
        <v>5</v>
      </c>
      <c r="E641" s="21">
        <v>41915</v>
      </c>
      <c r="F641" t="s">
        <v>4068</v>
      </c>
      <c r="H641" s="12" t="s">
        <v>253</v>
      </c>
      <c r="I641" t="str">
        <f t="shared" si="18"/>
        <v>'셔브카',87.82,7.9,'M',41915,'xiwjzsyco'</v>
      </c>
      <c r="J641" s="17" t="s">
        <v>238</v>
      </c>
      <c r="K641" t="str">
        <f t="shared" si="19"/>
        <v>insert into Child(Child_Name,Height,Weight,Sex,Bdate,Customer_ID
) values('셔브카',87.82,7.9,'M',41915,'xiwjzsyco');</v>
      </c>
    </row>
    <row r="642" spans="1:11" ht="148.5" x14ac:dyDescent="0.3">
      <c r="A642" t="s">
        <v>9195</v>
      </c>
      <c r="B642">
        <v>75.760000000000005</v>
      </c>
      <c r="C642">
        <v>6.53</v>
      </c>
      <c r="D642" t="s">
        <v>5</v>
      </c>
      <c r="E642" s="21">
        <v>41916</v>
      </c>
      <c r="F642" t="s">
        <v>4069</v>
      </c>
      <c r="H642" s="12" t="s">
        <v>253</v>
      </c>
      <c r="I642" t="str">
        <f t="shared" ref="I642:I705" si="20">"'"&amp;A642&amp;"',"&amp;B642&amp;","&amp;C642&amp;",'"&amp;D642&amp;"',"&amp;E642&amp;",'"&amp;F642&amp;"'"</f>
        <v>'더파허',75.76,6.53,'M',41916,'nmylpsaxo'</v>
      </c>
      <c r="J642" s="17" t="s">
        <v>238</v>
      </c>
      <c r="K642" t="str">
        <f t="shared" ref="K642:K705" si="21">H642&amp;I642&amp;J642</f>
        <v>insert into Child(Child_Name,Height,Weight,Sex,Bdate,Customer_ID
) values('더파허',75.76,6.53,'M',41916,'nmylpsaxo');</v>
      </c>
    </row>
    <row r="643" spans="1:11" ht="148.5" x14ac:dyDescent="0.3">
      <c r="A643" t="s">
        <v>9196</v>
      </c>
      <c r="B643">
        <v>51.53</v>
      </c>
      <c r="C643">
        <v>12.51</v>
      </c>
      <c r="D643" t="s">
        <v>5</v>
      </c>
      <c r="E643" s="21">
        <v>41917</v>
      </c>
      <c r="F643" t="s">
        <v>4070</v>
      </c>
      <c r="H643" s="12" t="s">
        <v>253</v>
      </c>
      <c r="I643" t="str">
        <f t="shared" si="20"/>
        <v>'러치쿄',51.53,12.51,'M',41917,'xgrorgvab'</v>
      </c>
      <c r="J643" s="17" t="s">
        <v>238</v>
      </c>
      <c r="K643" t="str">
        <f t="shared" si="21"/>
        <v>insert into Child(Child_Name,Height,Weight,Sex,Bdate,Customer_ID
) values('러치쿄',51.53,12.51,'M',41917,'xgrorgvab');</v>
      </c>
    </row>
    <row r="644" spans="1:11" ht="148.5" x14ac:dyDescent="0.3">
      <c r="A644" t="s">
        <v>9197</v>
      </c>
      <c r="B644">
        <v>95.17</v>
      </c>
      <c r="C644">
        <v>5.57</v>
      </c>
      <c r="D644" t="s">
        <v>6</v>
      </c>
      <c r="E644" s="21">
        <v>41918</v>
      </c>
      <c r="F644" t="s">
        <v>4071</v>
      </c>
      <c r="H644" s="12" t="s">
        <v>253</v>
      </c>
      <c r="I644" t="str">
        <f t="shared" si="20"/>
        <v>'캬료토',95.17,5.57,'F',41918,'zpvlgxqkl'</v>
      </c>
      <c r="J644" s="17" t="s">
        <v>238</v>
      </c>
      <c r="K644" t="str">
        <f t="shared" si="21"/>
        <v>insert into Child(Child_Name,Height,Weight,Sex,Bdate,Customer_ID
) values('캬료토',95.17,5.57,'F',41918,'zpvlgxqkl');</v>
      </c>
    </row>
    <row r="645" spans="1:11" ht="148.5" x14ac:dyDescent="0.3">
      <c r="A645" t="s">
        <v>9198</v>
      </c>
      <c r="B645">
        <v>62.89</v>
      </c>
      <c r="C645">
        <v>15.16</v>
      </c>
      <c r="D645" t="s">
        <v>6</v>
      </c>
      <c r="E645" s="21">
        <v>41919</v>
      </c>
      <c r="F645" t="s">
        <v>4072</v>
      </c>
      <c r="H645" s="12" t="s">
        <v>253</v>
      </c>
      <c r="I645" t="str">
        <f t="shared" si="20"/>
        <v>'지미허',62.89,15.16,'F',41919,'ozmolqzif'</v>
      </c>
      <c r="J645" s="17" t="s">
        <v>238</v>
      </c>
      <c r="K645" t="str">
        <f t="shared" si="21"/>
        <v>insert into Child(Child_Name,Height,Weight,Sex,Bdate,Customer_ID
) values('지미허',62.89,15.16,'F',41919,'ozmolqzif');</v>
      </c>
    </row>
    <row r="646" spans="1:11" ht="148.5" x14ac:dyDescent="0.3">
      <c r="A646" t="s">
        <v>9199</v>
      </c>
      <c r="B646">
        <v>64.17</v>
      </c>
      <c r="C646">
        <v>6.54</v>
      </c>
      <c r="D646" t="s">
        <v>5</v>
      </c>
      <c r="E646" s="21">
        <v>41920</v>
      </c>
      <c r="F646" t="s">
        <v>4073</v>
      </c>
      <c r="H646" s="12" t="s">
        <v>253</v>
      </c>
      <c r="I646" t="str">
        <f t="shared" si="20"/>
        <v>'먀조버',64.17,6.54,'M',41920,'stjlzxafe'</v>
      </c>
      <c r="J646" s="17" t="s">
        <v>238</v>
      </c>
      <c r="K646" t="str">
        <f t="shared" si="21"/>
        <v>insert into Child(Child_Name,Height,Weight,Sex,Bdate,Customer_ID
) values('먀조버',64.17,6.54,'M',41920,'stjlzxafe');</v>
      </c>
    </row>
    <row r="647" spans="1:11" ht="148.5" x14ac:dyDescent="0.3">
      <c r="A647" t="s">
        <v>9200</v>
      </c>
      <c r="B647">
        <v>96.07</v>
      </c>
      <c r="C647">
        <v>8.25</v>
      </c>
      <c r="D647" t="s">
        <v>6</v>
      </c>
      <c r="E647" s="21">
        <v>41921</v>
      </c>
      <c r="F647" t="s">
        <v>4074</v>
      </c>
      <c r="H647" s="12" t="s">
        <v>253</v>
      </c>
      <c r="I647" t="str">
        <f t="shared" si="20"/>
        <v>'쟈다하',96.07,8.25,'F',41921,'grbjaxapw'</v>
      </c>
      <c r="J647" s="17" t="s">
        <v>238</v>
      </c>
      <c r="K647" t="str">
        <f t="shared" si="21"/>
        <v>insert into Child(Child_Name,Height,Weight,Sex,Bdate,Customer_ID
) values('쟈다하',96.07,8.25,'F',41921,'grbjaxapw');</v>
      </c>
    </row>
    <row r="648" spans="1:11" ht="148.5" x14ac:dyDescent="0.3">
      <c r="A648" t="s">
        <v>9201</v>
      </c>
      <c r="B648">
        <v>71.56</v>
      </c>
      <c r="C648">
        <v>10.82</v>
      </c>
      <c r="D648" t="s">
        <v>6</v>
      </c>
      <c r="E648" s="21">
        <v>41922</v>
      </c>
      <c r="F648" t="s">
        <v>4075</v>
      </c>
      <c r="H648" s="12" t="s">
        <v>253</v>
      </c>
      <c r="I648" t="str">
        <f t="shared" si="20"/>
        <v>'푸마머',71.56,10.82,'F',41922,'rkgofsfyo'</v>
      </c>
      <c r="J648" s="17" t="s">
        <v>238</v>
      </c>
      <c r="K648" t="str">
        <f t="shared" si="21"/>
        <v>insert into Child(Child_Name,Height,Weight,Sex,Bdate,Customer_ID
) values('푸마머',71.56,10.82,'F',41922,'rkgofsfyo');</v>
      </c>
    </row>
    <row r="649" spans="1:11" ht="148.5" x14ac:dyDescent="0.3">
      <c r="A649" t="s">
        <v>9202</v>
      </c>
      <c r="B649">
        <v>82.92</v>
      </c>
      <c r="C649">
        <v>10.29</v>
      </c>
      <c r="D649" t="s">
        <v>5</v>
      </c>
      <c r="E649" s="21">
        <v>41923</v>
      </c>
      <c r="F649" t="s">
        <v>4076</v>
      </c>
      <c r="H649" s="12" t="s">
        <v>253</v>
      </c>
      <c r="I649" t="str">
        <f t="shared" si="20"/>
        <v>'바갸기',82.92,10.29,'M',41923,'tjyorywjw'</v>
      </c>
      <c r="J649" s="17" t="s">
        <v>238</v>
      </c>
      <c r="K649" t="str">
        <f t="shared" si="21"/>
        <v>insert into Child(Child_Name,Height,Weight,Sex,Bdate,Customer_ID
) values('바갸기',82.92,10.29,'M',41923,'tjyorywjw');</v>
      </c>
    </row>
    <row r="650" spans="1:11" ht="148.5" x14ac:dyDescent="0.3">
      <c r="A650" t="s">
        <v>9203</v>
      </c>
      <c r="B650">
        <v>69.099999999999994</v>
      </c>
      <c r="C650">
        <v>6.45</v>
      </c>
      <c r="D650" t="s">
        <v>6</v>
      </c>
      <c r="E650" s="21">
        <v>41924</v>
      </c>
      <c r="F650" t="s">
        <v>4077</v>
      </c>
      <c r="H650" s="12" t="s">
        <v>253</v>
      </c>
      <c r="I650" t="str">
        <f t="shared" si="20"/>
        <v>'으시료',69.1,6.45,'F',41924,'pgvgbbbnf'</v>
      </c>
      <c r="J650" s="17" t="s">
        <v>238</v>
      </c>
      <c r="K650" t="str">
        <f t="shared" si="21"/>
        <v>insert into Child(Child_Name,Height,Weight,Sex,Bdate,Customer_ID
) values('으시료',69.1,6.45,'F',41924,'pgvgbbbnf');</v>
      </c>
    </row>
    <row r="651" spans="1:11" ht="148.5" x14ac:dyDescent="0.3">
      <c r="A651" t="s">
        <v>9204</v>
      </c>
      <c r="B651">
        <v>68.3</v>
      </c>
      <c r="C651">
        <v>11.63</v>
      </c>
      <c r="D651" t="s">
        <v>5</v>
      </c>
      <c r="E651" s="21">
        <v>41925</v>
      </c>
      <c r="F651" t="s">
        <v>4078</v>
      </c>
      <c r="H651" s="12" t="s">
        <v>253</v>
      </c>
      <c r="I651" t="str">
        <f t="shared" si="20"/>
        <v>'주여버',68.3,11.63,'M',41925,'befgiegtz'</v>
      </c>
      <c r="J651" s="17" t="s">
        <v>238</v>
      </c>
      <c r="K651" t="str">
        <f t="shared" si="21"/>
        <v>insert into Child(Child_Name,Height,Weight,Sex,Bdate,Customer_ID
) values('주여버',68.3,11.63,'M',41925,'befgiegtz');</v>
      </c>
    </row>
    <row r="652" spans="1:11" ht="148.5" x14ac:dyDescent="0.3">
      <c r="A652" t="s">
        <v>9205</v>
      </c>
      <c r="B652">
        <v>60.6</v>
      </c>
      <c r="C652">
        <v>11.61</v>
      </c>
      <c r="D652" t="s">
        <v>5</v>
      </c>
      <c r="E652" s="21">
        <v>41926</v>
      </c>
      <c r="F652" t="s">
        <v>4079</v>
      </c>
      <c r="H652" s="12" t="s">
        <v>253</v>
      </c>
      <c r="I652" t="str">
        <f t="shared" si="20"/>
        <v>'주자호',60.6,11.61,'M',41926,'wbmvlxwqr'</v>
      </c>
      <c r="J652" s="17" t="s">
        <v>238</v>
      </c>
      <c r="K652" t="str">
        <f t="shared" si="21"/>
        <v>insert into Child(Child_Name,Height,Weight,Sex,Bdate,Customer_ID
) values('주자호',60.6,11.61,'M',41926,'wbmvlxwqr');</v>
      </c>
    </row>
    <row r="653" spans="1:11" ht="148.5" x14ac:dyDescent="0.3">
      <c r="A653" t="s">
        <v>9206</v>
      </c>
      <c r="B653">
        <v>76.05</v>
      </c>
      <c r="C653">
        <v>13.91</v>
      </c>
      <c r="D653" t="s">
        <v>6</v>
      </c>
      <c r="E653" s="21">
        <v>41927</v>
      </c>
      <c r="F653" t="s">
        <v>4080</v>
      </c>
      <c r="H653" s="12" t="s">
        <v>253</v>
      </c>
      <c r="I653" t="str">
        <f t="shared" si="20"/>
        <v>'자시져',76.05,13.91,'F',41927,'ysdlohowx'</v>
      </c>
      <c r="J653" s="17" t="s">
        <v>238</v>
      </c>
      <c r="K653" t="str">
        <f t="shared" si="21"/>
        <v>insert into Child(Child_Name,Height,Weight,Sex,Bdate,Customer_ID
) values('자시져',76.05,13.91,'F',41927,'ysdlohowx');</v>
      </c>
    </row>
    <row r="654" spans="1:11" ht="148.5" x14ac:dyDescent="0.3">
      <c r="A654" t="s">
        <v>9207</v>
      </c>
      <c r="B654">
        <v>51.99</v>
      </c>
      <c r="C654">
        <v>8.94</v>
      </c>
      <c r="D654" t="s">
        <v>5</v>
      </c>
      <c r="E654" s="21">
        <v>41928</v>
      </c>
      <c r="F654" t="s">
        <v>4081</v>
      </c>
      <c r="H654" s="12" t="s">
        <v>253</v>
      </c>
      <c r="I654" t="str">
        <f t="shared" si="20"/>
        <v>'여랴휴',51.99,8.94,'M',41928,'bkrqdfgyy'</v>
      </c>
      <c r="J654" s="17" t="s">
        <v>238</v>
      </c>
      <c r="K654" t="str">
        <f t="shared" si="21"/>
        <v>insert into Child(Child_Name,Height,Weight,Sex,Bdate,Customer_ID
) values('여랴휴',51.99,8.94,'M',41928,'bkrqdfgyy');</v>
      </c>
    </row>
    <row r="655" spans="1:11" ht="148.5" x14ac:dyDescent="0.3">
      <c r="A655" t="s">
        <v>9208</v>
      </c>
      <c r="B655">
        <v>91.64</v>
      </c>
      <c r="C655">
        <v>9.93</v>
      </c>
      <c r="D655" t="s">
        <v>6</v>
      </c>
      <c r="E655" s="21">
        <v>41929</v>
      </c>
      <c r="F655" t="s">
        <v>4082</v>
      </c>
      <c r="H655" s="12" t="s">
        <v>253</v>
      </c>
      <c r="I655" t="str">
        <f t="shared" si="20"/>
        <v>'처처사',91.64,9.93,'F',41929,'rikxajmwv'</v>
      </c>
      <c r="J655" s="17" t="s">
        <v>238</v>
      </c>
      <c r="K655" t="str">
        <f t="shared" si="21"/>
        <v>insert into Child(Child_Name,Height,Weight,Sex,Bdate,Customer_ID
) values('처처사',91.64,9.93,'F',41929,'rikxajmwv');</v>
      </c>
    </row>
    <row r="656" spans="1:11" ht="148.5" x14ac:dyDescent="0.3">
      <c r="A656" t="s">
        <v>9209</v>
      </c>
      <c r="B656">
        <v>71.03</v>
      </c>
      <c r="C656">
        <v>14.59</v>
      </c>
      <c r="D656" t="s">
        <v>5</v>
      </c>
      <c r="E656" s="21">
        <v>41930</v>
      </c>
      <c r="F656" t="s">
        <v>4083</v>
      </c>
      <c r="H656" s="12" t="s">
        <v>253</v>
      </c>
      <c r="I656" t="str">
        <f t="shared" si="20"/>
        <v>'다트러',71.03,14.59,'M',41930,'whnzyhhlh'</v>
      </c>
      <c r="J656" s="17" t="s">
        <v>238</v>
      </c>
      <c r="K656" t="str">
        <f t="shared" si="21"/>
        <v>insert into Child(Child_Name,Height,Weight,Sex,Bdate,Customer_ID
) values('다트러',71.03,14.59,'M',41930,'whnzyhhlh');</v>
      </c>
    </row>
    <row r="657" spans="1:11" ht="148.5" x14ac:dyDescent="0.3">
      <c r="A657" t="s">
        <v>9210</v>
      </c>
      <c r="B657">
        <v>91.31</v>
      </c>
      <c r="C657">
        <v>10.28</v>
      </c>
      <c r="D657" t="s">
        <v>6</v>
      </c>
      <c r="E657" s="21">
        <v>41931</v>
      </c>
      <c r="F657" t="s">
        <v>4084</v>
      </c>
      <c r="H657" s="12" t="s">
        <v>253</v>
      </c>
      <c r="I657" t="str">
        <f t="shared" si="20"/>
        <v>'뇨소프',91.31,10.28,'F',41931,'onufhxawc'</v>
      </c>
      <c r="J657" s="17" t="s">
        <v>238</v>
      </c>
      <c r="K657" t="str">
        <f t="shared" si="21"/>
        <v>insert into Child(Child_Name,Height,Weight,Sex,Bdate,Customer_ID
) values('뇨소프',91.31,10.28,'F',41931,'onufhxawc');</v>
      </c>
    </row>
    <row r="658" spans="1:11" ht="148.5" x14ac:dyDescent="0.3">
      <c r="A658" t="s">
        <v>9211</v>
      </c>
      <c r="B658">
        <v>80.459999999999994</v>
      </c>
      <c r="C658">
        <v>8.3699999999999992</v>
      </c>
      <c r="D658" t="s">
        <v>6</v>
      </c>
      <c r="E658" s="21">
        <v>41932</v>
      </c>
      <c r="F658" t="s">
        <v>4085</v>
      </c>
      <c r="H658" s="12" t="s">
        <v>253</v>
      </c>
      <c r="I658" t="str">
        <f t="shared" si="20"/>
        <v>'러로캬',80.46,8.37,'F',41932,'wsfvjnjru'</v>
      </c>
      <c r="J658" s="17" t="s">
        <v>238</v>
      </c>
      <c r="K658" t="str">
        <f t="shared" si="21"/>
        <v>insert into Child(Child_Name,Height,Weight,Sex,Bdate,Customer_ID
) values('러로캬',80.46,8.37,'F',41932,'wsfvjnjru');</v>
      </c>
    </row>
    <row r="659" spans="1:11" ht="148.5" x14ac:dyDescent="0.3">
      <c r="A659" t="s">
        <v>9212</v>
      </c>
      <c r="B659">
        <v>56.38</v>
      </c>
      <c r="C659">
        <v>12.53</v>
      </c>
      <c r="D659" t="s">
        <v>5</v>
      </c>
      <c r="E659" s="21">
        <v>41933</v>
      </c>
      <c r="F659" t="s">
        <v>4086</v>
      </c>
      <c r="H659" s="12" t="s">
        <v>253</v>
      </c>
      <c r="I659" t="str">
        <f t="shared" si="20"/>
        <v>'나쳐버',56.38,12.53,'M',41933,'bkggxrbxu'</v>
      </c>
      <c r="J659" s="17" t="s">
        <v>238</v>
      </c>
      <c r="K659" t="str">
        <f t="shared" si="21"/>
        <v>insert into Child(Child_Name,Height,Weight,Sex,Bdate,Customer_ID
) values('나쳐버',56.38,12.53,'M',41933,'bkggxrbxu');</v>
      </c>
    </row>
    <row r="660" spans="1:11" ht="148.5" x14ac:dyDescent="0.3">
      <c r="A660" t="s">
        <v>9213</v>
      </c>
      <c r="B660">
        <v>53.6</v>
      </c>
      <c r="C660">
        <v>11.23</v>
      </c>
      <c r="D660" t="s">
        <v>5</v>
      </c>
      <c r="E660" s="21">
        <v>41934</v>
      </c>
      <c r="F660" t="s">
        <v>4087</v>
      </c>
      <c r="H660" s="12" t="s">
        <v>253</v>
      </c>
      <c r="I660" t="str">
        <f t="shared" si="20"/>
        <v>'캬부브',53.6,11.23,'M',41934,'twghmsohq'</v>
      </c>
      <c r="J660" s="17" t="s">
        <v>238</v>
      </c>
      <c r="K660" t="str">
        <f t="shared" si="21"/>
        <v>insert into Child(Child_Name,Height,Weight,Sex,Bdate,Customer_ID
) values('캬부브',53.6,11.23,'M',41934,'twghmsohq');</v>
      </c>
    </row>
    <row r="661" spans="1:11" ht="148.5" x14ac:dyDescent="0.3">
      <c r="A661" t="s">
        <v>9214</v>
      </c>
      <c r="B661">
        <v>89.84</v>
      </c>
      <c r="C661">
        <v>6.35</v>
      </c>
      <c r="D661" t="s">
        <v>6</v>
      </c>
      <c r="E661" s="21">
        <v>41935</v>
      </c>
      <c r="F661" t="s">
        <v>4088</v>
      </c>
      <c r="H661" s="12" t="s">
        <v>253</v>
      </c>
      <c r="I661" t="str">
        <f t="shared" si="20"/>
        <v>'쟈투쿄',89.84,6.35,'F',41935,'ivowgajma'</v>
      </c>
      <c r="J661" s="17" t="s">
        <v>238</v>
      </c>
      <c r="K661" t="str">
        <f t="shared" si="21"/>
        <v>insert into Child(Child_Name,Height,Weight,Sex,Bdate,Customer_ID
) values('쟈투쿄',89.84,6.35,'F',41935,'ivowgajma');</v>
      </c>
    </row>
    <row r="662" spans="1:11" ht="148.5" x14ac:dyDescent="0.3">
      <c r="A662" t="s">
        <v>9215</v>
      </c>
      <c r="B662">
        <v>69.55</v>
      </c>
      <c r="C662">
        <v>6.62</v>
      </c>
      <c r="D662" t="s">
        <v>6</v>
      </c>
      <c r="E662" s="21">
        <v>41936</v>
      </c>
      <c r="F662" t="s">
        <v>4089</v>
      </c>
      <c r="H662" s="12" t="s">
        <v>253</v>
      </c>
      <c r="I662" t="str">
        <f t="shared" si="20"/>
        <v>'큐뉴기',69.55,6.62,'F',41936,'gtfmhspjc'</v>
      </c>
      <c r="J662" s="17" t="s">
        <v>238</v>
      </c>
      <c r="K662" t="str">
        <f t="shared" si="21"/>
        <v>insert into Child(Child_Name,Height,Weight,Sex,Bdate,Customer_ID
) values('큐뉴기',69.55,6.62,'F',41936,'gtfmhspjc');</v>
      </c>
    </row>
    <row r="663" spans="1:11" ht="148.5" x14ac:dyDescent="0.3">
      <c r="A663" t="s">
        <v>9216</v>
      </c>
      <c r="B663">
        <v>97.15</v>
      </c>
      <c r="C663">
        <v>16.29</v>
      </c>
      <c r="D663" t="s">
        <v>6</v>
      </c>
      <c r="E663" s="21">
        <v>41937</v>
      </c>
      <c r="F663" t="s">
        <v>4090</v>
      </c>
      <c r="H663" s="12" t="s">
        <v>253</v>
      </c>
      <c r="I663" t="str">
        <f t="shared" si="20"/>
        <v>'텨효주',97.15,16.29,'F',41937,'gtedsmmkl'</v>
      </c>
      <c r="J663" s="17" t="s">
        <v>238</v>
      </c>
      <c r="K663" t="str">
        <f t="shared" si="21"/>
        <v>insert into Child(Child_Name,Height,Weight,Sex,Bdate,Customer_ID
) values('텨효주',97.15,16.29,'F',41937,'gtedsmmkl');</v>
      </c>
    </row>
    <row r="664" spans="1:11" ht="148.5" x14ac:dyDescent="0.3">
      <c r="A664" t="s">
        <v>9217</v>
      </c>
      <c r="B664">
        <v>55.31</v>
      </c>
      <c r="C664">
        <v>8.9</v>
      </c>
      <c r="D664" t="s">
        <v>5</v>
      </c>
      <c r="E664" s="21">
        <v>41938</v>
      </c>
      <c r="F664" t="s">
        <v>4091</v>
      </c>
      <c r="H664" s="12" t="s">
        <v>253</v>
      </c>
      <c r="I664" t="str">
        <f t="shared" si="20"/>
        <v>'느져키',55.31,8.9,'M',41938,'zuaclnvgg'</v>
      </c>
      <c r="J664" s="17" t="s">
        <v>238</v>
      </c>
      <c r="K664" t="str">
        <f t="shared" si="21"/>
        <v>insert into Child(Child_Name,Height,Weight,Sex,Bdate,Customer_ID
) values('느져키',55.31,8.9,'M',41938,'zuaclnvgg');</v>
      </c>
    </row>
    <row r="665" spans="1:11" ht="148.5" x14ac:dyDescent="0.3">
      <c r="A665" t="s">
        <v>9218</v>
      </c>
      <c r="B665">
        <v>60.59</v>
      </c>
      <c r="C665">
        <v>10.88</v>
      </c>
      <c r="D665" t="s">
        <v>5</v>
      </c>
      <c r="E665" s="21">
        <v>41939</v>
      </c>
      <c r="F665" t="s">
        <v>4092</v>
      </c>
      <c r="H665" s="12" t="s">
        <v>253</v>
      </c>
      <c r="I665" t="str">
        <f t="shared" si="20"/>
        <v>'바뉴츠',60.59,10.88,'M',41939,'tzvuwxsqg'</v>
      </c>
      <c r="J665" s="17" t="s">
        <v>238</v>
      </c>
      <c r="K665" t="str">
        <f t="shared" si="21"/>
        <v>insert into Child(Child_Name,Height,Weight,Sex,Bdate,Customer_ID
) values('바뉴츠',60.59,10.88,'M',41939,'tzvuwxsqg');</v>
      </c>
    </row>
    <row r="666" spans="1:11" ht="148.5" x14ac:dyDescent="0.3">
      <c r="A666" t="s">
        <v>9219</v>
      </c>
      <c r="B666">
        <v>86.49</v>
      </c>
      <c r="C666">
        <v>7.41</v>
      </c>
      <c r="D666" t="s">
        <v>5</v>
      </c>
      <c r="E666" s="21">
        <v>41940</v>
      </c>
      <c r="F666" t="s">
        <v>4093</v>
      </c>
      <c r="H666" s="12" t="s">
        <v>253</v>
      </c>
      <c r="I666" t="str">
        <f t="shared" si="20"/>
        <v>'너펴슈',86.49,7.41,'M',41940,'bpfgswmuh'</v>
      </c>
      <c r="J666" s="17" t="s">
        <v>238</v>
      </c>
      <c r="K666" t="str">
        <f t="shared" si="21"/>
        <v>insert into Child(Child_Name,Height,Weight,Sex,Bdate,Customer_ID
) values('너펴슈',86.49,7.41,'M',41940,'bpfgswmuh');</v>
      </c>
    </row>
    <row r="667" spans="1:11" ht="148.5" x14ac:dyDescent="0.3">
      <c r="A667" t="s">
        <v>9220</v>
      </c>
      <c r="B667">
        <v>81.09</v>
      </c>
      <c r="C667">
        <v>10.27</v>
      </c>
      <c r="D667" t="s">
        <v>5</v>
      </c>
      <c r="E667" s="21">
        <v>41941</v>
      </c>
      <c r="F667" t="s">
        <v>4094</v>
      </c>
      <c r="H667" s="12" t="s">
        <v>253</v>
      </c>
      <c r="I667" t="str">
        <f t="shared" si="20"/>
        <v>'츠아토',81.09,10.27,'M',41941,'prawjavjr'</v>
      </c>
      <c r="J667" s="17" t="s">
        <v>238</v>
      </c>
      <c r="K667" t="str">
        <f t="shared" si="21"/>
        <v>insert into Child(Child_Name,Height,Weight,Sex,Bdate,Customer_ID
) values('츠아토',81.09,10.27,'M',41941,'prawjavjr');</v>
      </c>
    </row>
    <row r="668" spans="1:11" ht="148.5" x14ac:dyDescent="0.3">
      <c r="A668" t="s">
        <v>9221</v>
      </c>
      <c r="B668">
        <v>75.72</v>
      </c>
      <c r="C668">
        <v>10.130000000000001</v>
      </c>
      <c r="D668" t="s">
        <v>5</v>
      </c>
      <c r="E668" s="21">
        <v>41942</v>
      </c>
      <c r="F668" t="s">
        <v>4095</v>
      </c>
      <c r="H668" s="12" t="s">
        <v>253</v>
      </c>
      <c r="I668" t="str">
        <f t="shared" si="20"/>
        <v>'터더보',75.72,10.13,'M',41942,'mwgggnyfy'</v>
      </c>
      <c r="J668" s="17" t="s">
        <v>238</v>
      </c>
      <c r="K668" t="str">
        <f t="shared" si="21"/>
        <v>insert into Child(Child_Name,Height,Weight,Sex,Bdate,Customer_ID
) values('터더보',75.72,10.13,'M',41942,'mwgggnyfy');</v>
      </c>
    </row>
    <row r="669" spans="1:11" ht="148.5" x14ac:dyDescent="0.3">
      <c r="A669" t="s">
        <v>9222</v>
      </c>
      <c r="B669">
        <v>68.760000000000005</v>
      </c>
      <c r="C669">
        <v>8.26</v>
      </c>
      <c r="D669" t="s">
        <v>6</v>
      </c>
      <c r="E669" s="21">
        <v>41943</v>
      </c>
      <c r="F669" t="s">
        <v>4096</v>
      </c>
      <c r="H669" s="12" t="s">
        <v>253</v>
      </c>
      <c r="I669" t="str">
        <f t="shared" si="20"/>
        <v>'허프여',68.76,8.26,'F',41943,'fshdlvibh'</v>
      </c>
      <c r="J669" s="17" t="s">
        <v>238</v>
      </c>
      <c r="K669" t="str">
        <f t="shared" si="21"/>
        <v>insert into Child(Child_Name,Height,Weight,Sex,Bdate,Customer_ID
) values('허프여',68.76,8.26,'F',41943,'fshdlvibh');</v>
      </c>
    </row>
    <row r="670" spans="1:11" ht="148.5" x14ac:dyDescent="0.3">
      <c r="A670" t="s">
        <v>9223</v>
      </c>
      <c r="B670">
        <v>94.31</v>
      </c>
      <c r="C670">
        <v>14.41</v>
      </c>
      <c r="D670" t="s">
        <v>5</v>
      </c>
      <c r="E670" s="21">
        <v>41944</v>
      </c>
      <c r="F670" t="s">
        <v>4097</v>
      </c>
      <c r="H670" s="12" t="s">
        <v>253</v>
      </c>
      <c r="I670" t="str">
        <f t="shared" si="20"/>
        <v>'리츠라',94.31,14.41,'M',41944,'qteflbnxu'</v>
      </c>
      <c r="J670" s="17" t="s">
        <v>238</v>
      </c>
      <c r="K670" t="str">
        <f t="shared" si="21"/>
        <v>insert into Child(Child_Name,Height,Weight,Sex,Bdate,Customer_ID
) values('리츠라',94.31,14.41,'M',41944,'qteflbnxu');</v>
      </c>
    </row>
    <row r="671" spans="1:11" ht="148.5" x14ac:dyDescent="0.3">
      <c r="A671" t="s">
        <v>9224</v>
      </c>
      <c r="B671">
        <v>85.46</v>
      </c>
      <c r="C671">
        <v>10.050000000000001</v>
      </c>
      <c r="D671" t="s">
        <v>6</v>
      </c>
      <c r="E671" s="21">
        <v>41945</v>
      </c>
      <c r="F671" t="s">
        <v>4098</v>
      </c>
      <c r="H671" s="12" t="s">
        <v>253</v>
      </c>
      <c r="I671" t="str">
        <f t="shared" si="20"/>
        <v>'아호유',85.46,10.05,'F',41945,'zkadegjip'</v>
      </c>
      <c r="J671" s="17" t="s">
        <v>238</v>
      </c>
      <c r="K671" t="str">
        <f t="shared" si="21"/>
        <v>insert into Child(Child_Name,Height,Weight,Sex,Bdate,Customer_ID
) values('아호유',85.46,10.05,'F',41945,'zkadegjip');</v>
      </c>
    </row>
    <row r="672" spans="1:11" ht="148.5" x14ac:dyDescent="0.3">
      <c r="A672" t="s">
        <v>9225</v>
      </c>
      <c r="B672">
        <v>53.69</v>
      </c>
      <c r="C672">
        <v>8.42</v>
      </c>
      <c r="D672" t="s">
        <v>5</v>
      </c>
      <c r="E672" s="21">
        <v>41946</v>
      </c>
      <c r="F672" t="s">
        <v>4099</v>
      </c>
      <c r="H672" s="12" t="s">
        <v>253</v>
      </c>
      <c r="I672" t="str">
        <f t="shared" si="20"/>
        <v>'호겨먀',53.69,8.42,'M',41946,'wwecizltd'</v>
      </c>
      <c r="J672" s="17" t="s">
        <v>238</v>
      </c>
      <c r="K672" t="str">
        <f t="shared" si="21"/>
        <v>insert into Child(Child_Name,Height,Weight,Sex,Bdate,Customer_ID
) values('호겨먀',53.69,8.42,'M',41946,'wwecizltd');</v>
      </c>
    </row>
    <row r="673" spans="1:11" ht="148.5" x14ac:dyDescent="0.3">
      <c r="A673" t="s">
        <v>9226</v>
      </c>
      <c r="B673">
        <v>70.599999999999994</v>
      </c>
      <c r="C673">
        <v>10.96</v>
      </c>
      <c r="D673" t="s">
        <v>5</v>
      </c>
      <c r="E673" s="21">
        <v>41947</v>
      </c>
      <c r="F673" t="s">
        <v>4100</v>
      </c>
      <c r="H673" s="12" t="s">
        <v>253</v>
      </c>
      <c r="I673" t="str">
        <f t="shared" si="20"/>
        <v>'갸츄터',70.6,10.96,'M',41947,'pherrdywz'</v>
      </c>
      <c r="J673" s="17" t="s">
        <v>238</v>
      </c>
      <c r="K673" t="str">
        <f t="shared" si="21"/>
        <v>insert into Child(Child_Name,Height,Weight,Sex,Bdate,Customer_ID
) values('갸츄터',70.6,10.96,'M',41947,'pherrdywz');</v>
      </c>
    </row>
    <row r="674" spans="1:11" ht="148.5" x14ac:dyDescent="0.3">
      <c r="A674" t="s">
        <v>9227</v>
      </c>
      <c r="B674">
        <v>80.53</v>
      </c>
      <c r="C674">
        <v>14.08</v>
      </c>
      <c r="D674" t="s">
        <v>5</v>
      </c>
      <c r="E674" s="21">
        <v>41948</v>
      </c>
      <c r="F674" t="s">
        <v>4101</v>
      </c>
      <c r="H674" s="12" t="s">
        <v>253</v>
      </c>
      <c r="I674" t="str">
        <f t="shared" si="20"/>
        <v>'려으츠',80.53,14.08,'M',41948,'ipfxdeacj'</v>
      </c>
      <c r="J674" s="17" t="s">
        <v>238</v>
      </c>
      <c r="K674" t="str">
        <f t="shared" si="21"/>
        <v>insert into Child(Child_Name,Height,Weight,Sex,Bdate,Customer_ID
) values('려으츠',80.53,14.08,'M',41948,'ipfxdeacj');</v>
      </c>
    </row>
    <row r="675" spans="1:11" ht="148.5" x14ac:dyDescent="0.3">
      <c r="A675" t="s">
        <v>9228</v>
      </c>
      <c r="B675">
        <v>72.290000000000006</v>
      </c>
      <c r="C675">
        <v>12.08</v>
      </c>
      <c r="D675" t="s">
        <v>5</v>
      </c>
      <c r="E675" s="21">
        <v>41949</v>
      </c>
      <c r="F675" t="s">
        <v>4102</v>
      </c>
      <c r="H675" s="12" t="s">
        <v>253</v>
      </c>
      <c r="I675" t="str">
        <f t="shared" si="20"/>
        <v>'호라구',72.29,12.08,'M',41949,'xndhwcovh'</v>
      </c>
      <c r="J675" s="17" t="s">
        <v>238</v>
      </c>
      <c r="K675" t="str">
        <f t="shared" si="21"/>
        <v>insert into Child(Child_Name,Height,Weight,Sex,Bdate,Customer_ID
) values('호라구',72.29,12.08,'M',41949,'xndhwcovh');</v>
      </c>
    </row>
    <row r="676" spans="1:11" ht="148.5" x14ac:dyDescent="0.3">
      <c r="A676" t="s">
        <v>9229</v>
      </c>
      <c r="B676">
        <v>74.17</v>
      </c>
      <c r="C676">
        <v>11.94</v>
      </c>
      <c r="D676" t="s">
        <v>6</v>
      </c>
      <c r="E676" s="21">
        <v>41950</v>
      </c>
      <c r="F676" t="s">
        <v>4103</v>
      </c>
      <c r="H676" s="12" t="s">
        <v>253</v>
      </c>
      <c r="I676" t="str">
        <f t="shared" si="20"/>
        <v>'라브마',74.17,11.94,'F',41950,'lsoooxolq'</v>
      </c>
      <c r="J676" s="17" t="s">
        <v>238</v>
      </c>
      <c r="K676" t="str">
        <f t="shared" si="21"/>
        <v>insert into Child(Child_Name,Height,Weight,Sex,Bdate,Customer_ID
) values('라브마',74.17,11.94,'F',41950,'lsoooxolq');</v>
      </c>
    </row>
    <row r="677" spans="1:11" ht="148.5" x14ac:dyDescent="0.3">
      <c r="A677" t="s">
        <v>9230</v>
      </c>
      <c r="B677">
        <v>55.51</v>
      </c>
      <c r="C677">
        <v>13.79</v>
      </c>
      <c r="D677" t="s">
        <v>6</v>
      </c>
      <c r="E677" s="21">
        <v>41951</v>
      </c>
      <c r="F677" t="s">
        <v>4104</v>
      </c>
      <c r="H677" s="12" t="s">
        <v>253</v>
      </c>
      <c r="I677" t="str">
        <f t="shared" si="20"/>
        <v>'퍄거투',55.51,13.79,'F',41951,'xkcbhtljc'</v>
      </c>
      <c r="J677" s="17" t="s">
        <v>238</v>
      </c>
      <c r="K677" t="str">
        <f t="shared" si="21"/>
        <v>insert into Child(Child_Name,Height,Weight,Sex,Bdate,Customer_ID
) values('퍄거투',55.51,13.79,'F',41951,'xkcbhtljc');</v>
      </c>
    </row>
    <row r="678" spans="1:11" ht="148.5" x14ac:dyDescent="0.3">
      <c r="A678" t="s">
        <v>9231</v>
      </c>
      <c r="B678">
        <v>73.319999999999993</v>
      </c>
      <c r="C678">
        <v>5.47</v>
      </c>
      <c r="D678" t="s">
        <v>5</v>
      </c>
      <c r="E678" s="21">
        <v>41952</v>
      </c>
      <c r="F678" t="s">
        <v>4105</v>
      </c>
      <c r="H678" s="12" t="s">
        <v>253</v>
      </c>
      <c r="I678" t="str">
        <f t="shared" si="20"/>
        <v>'쇼탸허',73.32,5.47,'M',41952,'vuawyhcug'</v>
      </c>
      <c r="J678" s="17" t="s">
        <v>238</v>
      </c>
      <c r="K678" t="str">
        <f t="shared" si="21"/>
        <v>insert into Child(Child_Name,Height,Weight,Sex,Bdate,Customer_ID
) values('쇼탸허',73.32,5.47,'M',41952,'vuawyhcug');</v>
      </c>
    </row>
    <row r="679" spans="1:11" ht="148.5" x14ac:dyDescent="0.3">
      <c r="A679" t="s">
        <v>9232</v>
      </c>
      <c r="B679">
        <v>80.739999999999995</v>
      </c>
      <c r="C679">
        <v>14.46</v>
      </c>
      <c r="D679" t="s">
        <v>6</v>
      </c>
      <c r="E679" s="21">
        <v>41953</v>
      </c>
      <c r="F679" t="s">
        <v>4106</v>
      </c>
      <c r="H679" s="12" t="s">
        <v>253</v>
      </c>
      <c r="I679" t="str">
        <f t="shared" si="20"/>
        <v>'서녀쿄',80.74,14.46,'F',41953,'cufonzzxz'</v>
      </c>
      <c r="J679" s="17" t="s">
        <v>238</v>
      </c>
      <c r="K679" t="str">
        <f t="shared" si="21"/>
        <v>insert into Child(Child_Name,Height,Weight,Sex,Bdate,Customer_ID
) values('서녀쿄',80.74,14.46,'F',41953,'cufonzzxz');</v>
      </c>
    </row>
    <row r="680" spans="1:11" ht="148.5" x14ac:dyDescent="0.3">
      <c r="A680" t="s">
        <v>9233</v>
      </c>
      <c r="B680">
        <v>72.77</v>
      </c>
      <c r="C680">
        <v>5.39</v>
      </c>
      <c r="D680" t="s">
        <v>6</v>
      </c>
      <c r="E680" s="21">
        <v>41954</v>
      </c>
      <c r="F680" t="s">
        <v>4107</v>
      </c>
      <c r="H680" s="12" t="s">
        <v>253</v>
      </c>
      <c r="I680" t="str">
        <f t="shared" si="20"/>
        <v>'파노스',72.77,5.39,'F',41954,'laauqbttl'</v>
      </c>
      <c r="J680" s="17" t="s">
        <v>238</v>
      </c>
      <c r="K680" t="str">
        <f t="shared" si="21"/>
        <v>insert into Child(Child_Name,Height,Weight,Sex,Bdate,Customer_ID
) values('파노스',72.77,5.39,'F',41954,'laauqbttl');</v>
      </c>
    </row>
    <row r="681" spans="1:11" ht="148.5" x14ac:dyDescent="0.3">
      <c r="A681" t="s">
        <v>9234</v>
      </c>
      <c r="B681">
        <v>62.31</v>
      </c>
      <c r="C681">
        <v>12.39</v>
      </c>
      <c r="D681" t="s">
        <v>5</v>
      </c>
      <c r="E681" s="21">
        <v>41955</v>
      </c>
      <c r="F681" t="s">
        <v>4108</v>
      </c>
      <c r="H681" s="12" t="s">
        <v>253</v>
      </c>
      <c r="I681" t="str">
        <f t="shared" si="20"/>
        <v>'루버퍄',62.31,12.39,'M',41955,'lufwczahy'</v>
      </c>
      <c r="J681" s="17" t="s">
        <v>238</v>
      </c>
      <c r="K681" t="str">
        <f t="shared" si="21"/>
        <v>insert into Child(Child_Name,Height,Weight,Sex,Bdate,Customer_ID
) values('루버퍄',62.31,12.39,'M',41955,'lufwczahy');</v>
      </c>
    </row>
    <row r="682" spans="1:11" ht="148.5" x14ac:dyDescent="0.3">
      <c r="A682" t="s">
        <v>9235</v>
      </c>
      <c r="B682">
        <v>61.14</v>
      </c>
      <c r="C682">
        <v>16.37</v>
      </c>
      <c r="D682" t="s">
        <v>6</v>
      </c>
      <c r="E682" s="21">
        <v>41956</v>
      </c>
      <c r="F682" t="s">
        <v>4109</v>
      </c>
      <c r="H682" s="12" t="s">
        <v>253</v>
      </c>
      <c r="I682" t="str">
        <f t="shared" si="20"/>
        <v>'퓨랴오',61.14,16.37,'F',41956,'oshrngcgz'</v>
      </c>
      <c r="J682" s="17" t="s">
        <v>238</v>
      </c>
      <c r="K682" t="str">
        <f t="shared" si="21"/>
        <v>insert into Child(Child_Name,Height,Weight,Sex,Bdate,Customer_ID
) values('퓨랴오',61.14,16.37,'F',41956,'oshrngcgz');</v>
      </c>
    </row>
    <row r="683" spans="1:11" ht="148.5" x14ac:dyDescent="0.3">
      <c r="A683" t="s">
        <v>9236</v>
      </c>
      <c r="B683">
        <v>71.790000000000006</v>
      </c>
      <c r="C683">
        <v>13.43</v>
      </c>
      <c r="D683" t="s">
        <v>5</v>
      </c>
      <c r="E683" s="21">
        <v>41957</v>
      </c>
      <c r="F683" t="s">
        <v>4110</v>
      </c>
      <c r="H683" s="12" t="s">
        <v>253</v>
      </c>
      <c r="I683" t="str">
        <f t="shared" si="20"/>
        <v>'이누텨',71.79,13.43,'M',41957,'vnrlsmfyw'</v>
      </c>
      <c r="J683" s="17" t="s">
        <v>238</v>
      </c>
      <c r="K683" t="str">
        <f t="shared" si="21"/>
        <v>insert into Child(Child_Name,Height,Weight,Sex,Bdate,Customer_ID
) values('이누텨',71.79,13.43,'M',41957,'vnrlsmfyw');</v>
      </c>
    </row>
    <row r="684" spans="1:11" ht="148.5" x14ac:dyDescent="0.3">
      <c r="A684" t="s">
        <v>9237</v>
      </c>
      <c r="B684">
        <v>62.9</v>
      </c>
      <c r="C684">
        <v>12.94</v>
      </c>
      <c r="D684" t="s">
        <v>5</v>
      </c>
      <c r="E684" s="21">
        <v>41958</v>
      </c>
      <c r="F684" t="s">
        <v>4111</v>
      </c>
      <c r="H684" s="12" t="s">
        <v>253</v>
      </c>
      <c r="I684" t="str">
        <f t="shared" si="20"/>
        <v>'츄미져',62.9,12.94,'M',41958,'bmsvtvono'</v>
      </c>
      <c r="J684" s="17" t="s">
        <v>238</v>
      </c>
      <c r="K684" t="str">
        <f t="shared" si="21"/>
        <v>insert into Child(Child_Name,Height,Weight,Sex,Bdate,Customer_ID
) values('츄미져',62.9,12.94,'M',41958,'bmsvtvono');</v>
      </c>
    </row>
    <row r="685" spans="1:11" ht="148.5" x14ac:dyDescent="0.3">
      <c r="A685" t="s">
        <v>9238</v>
      </c>
      <c r="B685">
        <v>52.94</v>
      </c>
      <c r="C685">
        <v>6.42</v>
      </c>
      <c r="D685" t="s">
        <v>6</v>
      </c>
      <c r="E685" s="21">
        <v>41959</v>
      </c>
      <c r="F685" t="s">
        <v>4112</v>
      </c>
      <c r="H685" s="12" t="s">
        <v>253</v>
      </c>
      <c r="I685" t="str">
        <f t="shared" si="20"/>
        <v>'무프초',52.94,6.42,'F',41959,'vywcelyae'</v>
      </c>
      <c r="J685" s="17" t="s">
        <v>238</v>
      </c>
      <c r="K685" t="str">
        <f t="shared" si="21"/>
        <v>insert into Child(Child_Name,Height,Weight,Sex,Bdate,Customer_ID
) values('무프초',52.94,6.42,'F',41959,'vywcelyae');</v>
      </c>
    </row>
    <row r="686" spans="1:11" ht="148.5" x14ac:dyDescent="0.3">
      <c r="A686" t="s">
        <v>9239</v>
      </c>
      <c r="B686">
        <v>99.21</v>
      </c>
      <c r="C686">
        <v>9.3699999999999992</v>
      </c>
      <c r="D686" t="s">
        <v>5</v>
      </c>
      <c r="E686" s="21">
        <v>41960</v>
      </c>
      <c r="F686" t="s">
        <v>4113</v>
      </c>
      <c r="H686" s="12" t="s">
        <v>253</v>
      </c>
      <c r="I686" t="str">
        <f t="shared" si="20"/>
        <v>'드고그',99.21,9.37,'M',41960,'vekmkkkkd'</v>
      </c>
      <c r="J686" s="17" t="s">
        <v>238</v>
      </c>
      <c r="K686" t="str">
        <f t="shared" si="21"/>
        <v>insert into Child(Child_Name,Height,Weight,Sex,Bdate,Customer_ID
) values('드고그',99.21,9.37,'M',41960,'vekmkkkkd');</v>
      </c>
    </row>
    <row r="687" spans="1:11" ht="148.5" x14ac:dyDescent="0.3">
      <c r="A687" t="s">
        <v>9240</v>
      </c>
      <c r="B687">
        <v>56.31</v>
      </c>
      <c r="C687">
        <v>13.05</v>
      </c>
      <c r="D687" t="s">
        <v>6</v>
      </c>
      <c r="E687" s="21">
        <v>41961</v>
      </c>
      <c r="F687" t="s">
        <v>4114</v>
      </c>
      <c r="H687" s="12" t="s">
        <v>253</v>
      </c>
      <c r="I687" t="str">
        <f t="shared" si="20"/>
        <v>'가큐탸',56.31,13.05,'F',41961,'wibasvyot'</v>
      </c>
      <c r="J687" s="17" t="s">
        <v>238</v>
      </c>
      <c r="K687" t="str">
        <f t="shared" si="21"/>
        <v>insert into Child(Child_Name,Height,Weight,Sex,Bdate,Customer_ID
) values('가큐탸',56.31,13.05,'F',41961,'wibasvyot');</v>
      </c>
    </row>
    <row r="688" spans="1:11" ht="148.5" x14ac:dyDescent="0.3">
      <c r="A688" t="s">
        <v>9241</v>
      </c>
      <c r="B688">
        <v>52.29</v>
      </c>
      <c r="C688">
        <v>12.71</v>
      </c>
      <c r="D688" t="s">
        <v>5</v>
      </c>
      <c r="E688" s="21">
        <v>41962</v>
      </c>
      <c r="F688" t="s">
        <v>4115</v>
      </c>
      <c r="H688" s="12" t="s">
        <v>253</v>
      </c>
      <c r="I688" t="str">
        <f t="shared" si="20"/>
        <v>'료저후',52.29,12.71,'M',41962,'ryppyhijg'</v>
      </c>
      <c r="J688" s="17" t="s">
        <v>238</v>
      </c>
      <c r="K688" t="str">
        <f t="shared" si="21"/>
        <v>insert into Child(Child_Name,Height,Weight,Sex,Bdate,Customer_ID
) values('료저후',52.29,12.71,'M',41962,'ryppyhijg');</v>
      </c>
    </row>
    <row r="689" spans="1:11" ht="148.5" x14ac:dyDescent="0.3">
      <c r="A689" t="s">
        <v>9242</v>
      </c>
      <c r="B689">
        <v>52.08</v>
      </c>
      <c r="C689">
        <v>5.24</v>
      </c>
      <c r="D689" t="s">
        <v>6</v>
      </c>
      <c r="E689" s="21">
        <v>41963</v>
      </c>
      <c r="F689" t="s">
        <v>4116</v>
      </c>
      <c r="H689" s="12" t="s">
        <v>253</v>
      </c>
      <c r="I689" t="str">
        <f t="shared" si="20"/>
        <v>'드카푸',52.08,5.24,'F',41963,'wxhqkvjdc'</v>
      </c>
      <c r="J689" s="17" t="s">
        <v>238</v>
      </c>
      <c r="K689" t="str">
        <f t="shared" si="21"/>
        <v>insert into Child(Child_Name,Height,Weight,Sex,Bdate,Customer_ID
) values('드카푸',52.08,5.24,'F',41963,'wxhqkvjdc');</v>
      </c>
    </row>
    <row r="690" spans="1:11" ht="148.5" x14ac:dyDescent="0.3">
      <c r="A690" t="s">
        <v>9243</v>
      </c>
      <c r="B690">
        <v>84.93</v>
      </c>
      <c r="C690">
        <v>6.24</v>
      </c>
      <c r="D690" t="s">
        <v>6</v>
      </c>
      <c r="E690" s="21">
        <v>41964</v>
      </c>
      <c r="F690" t="s">
        <v>4117</v>
      </c>
      <c r="H690" s="12" t="s">
        <v>253</v>
      </c>
      <c r="I690" t="str">
        <f t="shared" si="20"/>
        <v>'됴디갸',84.93,6.24,'F',41964,'vdyilfkqs'</v>
      </c>
      <c r="J690" s="17" t="s">
        <v>238</v>
      </c>
      <c r="K690" t="str">
        <f t="shared" si="21"/>
        <v>insert into Child(Child_Name,Height,Weight,Sex,Bdate,Customer_ID
) values('됴디갸',84.93,6.24,'F',41964,'vdyilfkqs');</v>
      </c>
    </row>
    <row r="691" spans="1:11" ht="148.5" x14ac:dyDescent="0.3">
      <c r="A691" t="s">
        <v>9244</v>
      </c>
      <c r="B691">
        <v>97.55</v>
      </c>
      <c r="C691">
        <v>16.690000000000001</v>
      </c>
      <c r="D691" t="s">
        <v>5</v>
      </c>
      <c r="E691" s="21">
        <v>41965</v>
      </c>
      <c r="F691" t="s">
        <v>4118</v>
      </c>
      <c r="H691" s="12" t="s">
        <v>253</v>
      </c>
      <c r="I691" t="str">
        <f t="shared" si="20"/>
        <v>'비브뎌',97.55,16.69,'M',41965,'offqejdlg'</v>
      </c>
      <c r="J691" s="17" t="s">
        <v>238</v>
      </c>
      <c r="K691" t="str">
        <f t="shared" si="21"/>
        <v>insert into Child(Child_Name,Height,Weight,Sex,Bdate,Customer_ID
) values('비브뎌',97.55,16.69,'M',41965,'offqejdlg');</v>
      </c>
    </row>
    <row r="692" spans="1:11" ht="148.5" x14ac:dyDescent="0.3">
      <c r="A692" t="s">
        <v>9245</v>
      </c>
      <c r="B692">
        <v>97.27</v>
      </c>
      <c r="C692">
        <v>14.85</v>
      </c>
      <c r="D692" t="s">
        <v>5</v>
      </c>
      <c r="E692" s="21">
        <v>41966</v>
      </c>
      <c r="F692" t="s">
        <v>4119</v>
      </c>
      <c r="H692" s="12" t="s">
        <v>253</v>
      </c>
      <c r="I692" t="str">
        <f t="shared" si="20"/>
        <v>'오로퍄',97.27,14.85,'M',41966,'bgvpchygh'</v>
      </c>
      <c r="J692" s="17" t="s">
        <v>238</v>
      </c>
      <c r="K692" t="str">
        <f t="shared" si="21"/>
        <v>insert into Child(Child_Name,Height,Weight,Sex,Bdate,Customer_ID
) values('오로퍄',97.27,14.85,'M',41966,'bgvpchygh');</v>
      </c>
    </row>
    <row r="693" spans="1:11" ht="148.5" x14ac:dyDescent="0.3">
      <c r="A693" t="s">
        <v>9246</v>
      </c>
      <c r="B693">
        <v>67.38</v>
      </c>
      <c r="C693">
        <v>13.34</v>
      </c>
      <c r="D693" t="s">
        <v>6</v>
      </c>
      <c r="E693" s="21">
        <v>41967</v>
      </c>
      <c r="F693" t="s">
        <v>4120</v>
      </c>
      <c r="H693" s="12" t="s">
        <v>253</v>
      </c>
      <c r="I693" t="str">
        <f t="shared" si="20"/>
        <v>'후지랴',67.38,13.34,'F',41967,'zuwgyivfv'</v>
      </c>
      <c r="J693" s="17" t="s">
        <v>238</v>
      </c>
      <c r="K693" t="str">
        <f t="shared" si="21"/>
        <v>insert into Child(Child_Name,Height,Weight,Sex,Bdate,Customer_ID
) values('후지랴',67.38,13.34,'F',41967,'zuwgyivfv');</v>
      </c>
    </row>
    <row r="694" spans="1:11" ht="148.5" x14ac:dyDescent="0.3">
      <c r="A694" t="s">
        <v>9247</v>
      </c>
      <c r="B694">
        <v>95.78</v>
      </c>
      <c r="C694">
        <v>5.82</v>
      </c>
      <c r="D694" t="s">
        <v>6</v>
      </c>
      <c r="E694" s="21">
        <v>41968</v>
      </c>
      <c r="F694" t="s">
        <v>4121</v>
      </c>
      <c r="H694" s="12" t="s">
        <v>253</v>
      </c>
      <c r="I694" t="str">
        <f t="shared" si="20"/>
        <v>'퍼바어',95.78,5.82,'F',41968,'zoeylfwwg'</v>
      </c>
      <c r="J694" s="17" t="s">
        <v>238</v>
      </c>
      <c r="K694" t="str">
        <f t="shared" si="21"/>
        <v>insert into Child(Child_Name,Height,Weight,Sex,Bdate,Customer_ID
) values('퍼바어',95.78,5.82,'F',41968,'zoeylfwwg');</v>
      </c>
    </row>
    <row r="695" spans="1:11" ht="148.5" x14ac:dyDescent="0.3">
      <c r="A695" t="s">
        <v>9248</v>
      </c>
      <c r="B695">
        <v>99.73</v>
      </c>
      <c r="C695">
        <v>16.87</v>
      </c>
      <c r="D695" t="s">
        <v>6</v>
      </c>
      <c r="E695" s="21">
        <v>41969</v>
      </c>
      <c r="F695" t="s">
        <v>4122</v>
      </c>
      <c r="H695" s="12" t="s">
        <v>253</v>
      </c>
      <c r="I695" t="str">
        <f t="shared" si="20"/>
        <v>'처저야',99.73,16.87,'F',41969,'vtxcikofc'</v>
      </c>
      <c r="J695" s="17" t="s">
        <v>238</v>
      </c>
      <c r="K695" t="str">
        <f t="shared" si="21"/>
        <v>insert into Child(Child_Name,Height,Weight,Sex,Bdate,Customer_ID
) values('처저야',99.73,16.87,'F',41969,'vtxcikofc');</v>
      </c>
    </row>
    <row r="696" spans="1:11" ht="148.5" x14ac:dyDescent="0.3">
      <c r="A696" t="s">
        <v>9249</v>
      </c>
      <c r="B696">
        <v>75.2</v>
      </c>
      <c r="C696">
        <v>15.62</v>
      </c>
      <c r="D696" t="s">
        <v>5</v>
      </c>
      <c r="E696" s="21">
        <v>41970</v>
      </c>
      <c r="F696" t="s">
        <v>4123</v>
      </c>
      <c r="H696" s="12" t="s">
        <v>253</v>
      </c>
      <c r="I696" t="str">
        <f t="shared" si="20"/>
        <v>'듀부퍼',75.2,15.62,'M',41970,'xwdnzlsgs'</v>
      </c>
      <c r="J696" s="17" t="s">
        <v>238</v>
      </c>
      <c r="K696" t="str">
        <f t="shared" si="21"/>
        <v>insert into Child(Child_Name,Height,Weight,Sex,Bdate,Customer_ID
) values('듀부퍼',75.2,15.62,'M',41970,'xwdnzlsgs');</v>
      </c>
    </row>
    <row r="697" spans="1:11" ht="148.5" x14ac:dyDescent="0.3">
      <c r="A697" t="s">
        <v>9250</v>
      </c>
      <c r="B697">
        <v>70.319999999999993</v>
      </c>
      <c r="C697">
        <v>5.41</v>
      </c>
      <c r="D697" t="s">
        <v>5</v>
      </c>
      <c r="E697" s="21">
        <v>41971</v>
      </c>
      <c r="F697" t="s">
        <v>4124</v>
      </c>
      <c r="H697" s="12" t="s">
        <v>253</v>
      </c>
      <c r="I697" t="str">
        <f t="shared" si="20"/>
        <v>'루로규',70.32,5.41,'M',41971,'iwcfnpwjt'</v>
      </c>
      <c r="J697" s="17" t="s">
        <v>238</v>
      </c>
      <c r="K697" t="str">
        <f t="shared" si="21"/>
        <v>insert into Child(Child_Name,Height,Weight,Sex,Bdate,Customer_ID
) values('루로규',70.32,5.41,'M',41971,'iwcfnpwjt');</v>
      </c>
    </row>
    <row r="698" spans="1:11" ht="148.5" x14ac:dyDescent="0.3">
      <c r="A698" t="s">
        <v>9251</v>
      </c>
      <c r="B698">
        <v>64.31</v>
      </c>
      <c r="C698">
        <v>13.43</v>
      </c>
      <c r="D698" t="s">
        <v>5</v>
      </c>
      <c r="E698" s="21">
        <v>41972</v>
      </c>
      <c r="F698" t="s">
        <v>4125</v>
      </c>
      <c r="H698" s="12" t="s">
        <v>253</v>
      </c>
      <c r="I698" t="str">
        <f t="shared" si="20"/>
        <v>'벼누로',64.31,13.43,'M',41972,'buwxiumam'</v>
      </c>
      <c r="J698" s="17" t="s">
        <v>238</v>
      </c>
      <c r="K698" t="str">
        <f t="shared" si="21"/>
        <v>insert into Child(Child_Name,Height,Weight,Sex,Bdate,Customer_ID
) values('벼누로',64.31,13.43,'M',41972,'buwxiumam');</v>
      </c>
    </row>
    <row r="699" spans="1:11" ht="148.5" x14ac:dyDescent="0.3">
      <c r="A699" t="s">
        <v>9252</v>
      </c>
      <c r="B699">
        <v>56.09</v>
      </c>
      <c r="C699">
        <v>14.1</v>
      </c>
      <c r="D699" t="s">
        <v>5</v>
      </c>
      <c r="E699" s="21">
        <v>41973</v>
      </c>
      <c r="F699" t="s">
        <v>4126</v>
      </c>
      <c r="H699" s="12" t="s">
        <v>253</v>
      </c>
      <c r="I699" t="str">
        <f t="shared" si="20"/>
        <v>'츠코프',56.09,14.1,'M',41973,'uhbsfedfm'</v>
      </c>
      <c r="J699" s="17" t="s">
        <v>238</v>
      </c>
      <c r="K699" t="str">
        <f t="shared" si="21"/>
        <v>insert into Child(Child_Name,Height,Weight,Sex,Bdate,Customer_ID
) values('츠코프',56.09,14.1,'M',41973,'uhbsfedfm');</v>
      </c>
    </row>
    <row r="700" spans="1:11" ht="148.5" x14ac:dyDescent="0.3">
      <c r="A700" t="s">
        <v>9253</v>
      </c>
      <c r="B700">
        <v>71.430000000000007</v>
      </c>
      <c r="C700">
        <v>16.440000000000001</v>
      </c>
      <c r="D700" t="s">
        <v>5</v>
      </c>
      <c r="E700" s="21">
        <v>41974</v>
      </c>
      <c r="F700" t="s">
        <v>4127</v>
      </c>
      <c r="H700" s="12" t="s">
        <v>253</v>
      </c>
      <c r="I700" t="str">
        <f t="shared" si="20"/>
        <v>'냐뉴셔',71.43,16.44,'M',41974,'bzramuwyg'</v>
      </c>
      <c r="J700" s="17" t="s">
        <v>238</v>
      </c>
      <c r="K700" t="str">
        <f t="shared" si="21"/>
        <v>insert into Child(Child_Name,Height,Weight,Sex,Bdate,Customer_ID
) values('냐뉴셔',71.43,16.44,'M',41974,'bzramuwyg');</v>
      </c>
    </row>
    <row r="701" spans="1:11" ht="148.5" x14ac:dyDescent="0.3">
      <c r="A701" t="s">
        <v>9254</v>
      </c>
      <c r="B701">
        <v>59.84</v>
      </c>
      <c r="C701">
        <v>10.96</v>
      </c>
      <c r="D701" t="s">
        <v>6</v>
      </c>
      <c r="E701" s="21">
        <v>41975</v>
      </c>
      <c r="F701" t="s">
        <v>4128</v>
      </c>
      <c r="H701" s="12" t="s">
        <v>253</v>
      </c>
      <c r="I701" t="str">
        <f t="shared" si="20"/>
        <v>'타텨조',59.84,10.96,'F',41975,'pfakgdxln'</v>
      </c>
      <c r="J701" s="17" t="s">
        <v>238</v>
      </c>
      <c r="K701" t="str">
        <f t="shared" si="21"/>
        <v>insert into Child(Child_Name,Height,Weight,Sex,Bdate,Customer_ID
) values('타텨조',59.84,10.96,'F',41975,'pfakgdxln');</v>
      </c>
    </row>
    <row r="702" spans="1:11" ht="148.5" x14ac:dyDescent="0.3">
      <c r="A702" t="s">
        <v>9255</v>
      </c>
      <c r="B702">
        <v>63.9</v>
      </c>
      <c r="C702">
        <v>16.600000000000001</v>
      </c>
      <c r="D702" t="s">
        <v>5</v>
      </c>
      <c r="E702" s="21">
        <v>41976</v>
      </c>
      <c r="F702" t="s">
        <v>4129</v>
      </c>
      <c r="H702" s="12" t="s">
        <v>253</v>
      </c>
      <c r="I702" t="str">
        <f t="shared" si="20"/>
        <v>'타바느',63.9,16.6,'M',41976,'mrbenfjhr'</v>
      </c>
      <c r="J702" s="17" t="s">
        <v>238</v>
      </c>
      <c r="K702" t="str">
        <f t="shared" si="21"/>
        <v>insert into Child(Child_Name,Height,Weight,Sex,Bdate,Customer_ID
) values('타바느',63.9,16.6,'M',41976,'mrbenfjhr');</v>
      </c>
    </row>
    <row r="703" spans="1:11" ht="148.5" x14ac:dyDescent="0.3">
      <c r="A703" t="s">
        <v>9256</v>
      </c>
      <c r="B703">
        <v>91.51</v>
      </c>
      <c r="C703">
        <v>9.27</v>
      </c>
      <c r="D703" t="s">
        <v>6</v>
      </c>
      <c r="E703" s="21">
        <v>43073</v>
      </c>
      <c r="F703" t="s">
        <v>4130</v>
      </c>
      <c r="H703" s="12" t="s">
        <v>253</v>
      </c>
      <c r="I703" t="str">
        <f t="shared" si="20"/>
        <v>'보유파',91.51,9.27,'F',43073,'akcwerapn'</v>
      </c>
      <c r="J703" s="17" t="s">
        <v>238</v>
      </c>
      <c r="K703" t="str">
        <f t="shared" si="21"/>
        <v>insert into Child(Child_Name,Height,Weight,Sex,Bdate,Customer_ID
) values('보유파',91.51,9.27,'F',43073,'akcwerapn');</v>
      </c>
    </row>
    <row r="704" spans="1:11" ht="148.5" x14ac:dyDescent="0.3">
      <c r="A704" t="s">
        <v>9257</v>
      </c>
      <c r="B704">
        <v>58.96</v>
      </c>
      <c r="C704">
        <v>16.989999999999998</v>
      </c>
      <c r="D704" t="s">
        <v>5</v>
      </c>
      <c r="E704" s="21">
        <v>41978</v>
      </c>
      <c r="F704" t="s">
        <v>4131</v>
      </c>
      <c r="H704" s="12" t="s">
        <v>253</v>
      </c>
      <c r="I704" t="str">
        <f t="shared" si="20"/>
        <v>'벼티녀',58.96,16.99,'M',41978,'lbpeibodh'</v>
      </c>
      <c r="J704" s="17" t="s">
        <v>238</v>
      </c>
      <c r="K704" t="str">
        <f t="shared" si="21"/>
        <v>insert into Child(Child_Name,Height,Weight,Sex,Bdate,Customer_ID
) values('벼티녀',58.96,16.99,'M',41978,'lbpeibodh');</v>
      </c>
    </row>
    <row r="705" spans="1:11" ht="148.5" x14ac:dyDescent="0.3">
      <c r="A705" t="s">
        <v>9258</v>
      </c>
      <c r="B705">
        <v>64.72</v>
      </c>
      <c r="C705">
        <v>6.08</v>
      </c>
      <c r="D705" t="s">
        <v>5</v>
      </c>
      <c r="E705" s="21">
        <v>41979</v>
      </c>
      <c r="F705" t="s">
        <v>4132</v>
      </c>
      <c r="H705" s="12" t="s">
        <v>253</v>
      </c>
      <c r="I705" t="str">
        <f t="shared" si="20"/>
        <v>'퍼처타',64.72,6.08,'M',41979,'ojsopcgsu'</v>
      </c>
      <c r="J705" s="17" t="s">
        <v>238</v>
      </c>
      <c r="K705" t="str">
        <f t="shared" si="21"/>
        <v>insert into Child(Child_Name,Height,Weight,Sex,Bdate,Customer_ID
) values('퍼처타',64.72,6.08,'M',41979,'ojsopcgsu');</v>
      </c>
    </row>
    <row r="706" spans="1:11" ht="148.5" x14ac:dyDescent="0.3">
      <c r="A706" t="s">
        <v>9259</v>
      </c>
      <c r="B706">
        <v>56.05</v>
      </c>
      <c r="C706">
        <v>6.9</v>
      </c>
      <c r="D706" t="s">
        <v>5</v>
      </c>
      <c r="E706" s="21">
        <v>41980</v>
      </c>
      <c r="F706" t="s">
        <v>4133</v>
      </c>
      <c r="H706" s="12" t="s">
        <v>253</v>
      </c>
      <c r="I706" t="str">
        <f t="shared" ref="I706:I769" si="22">"'"&amp;A706&amp;"',"&amp;B706&amp;","&amp;C706&amp;",'"&amp;D706&amp;"',"&amp;E706&amp;",'"&amp;F706&amp;"'"</f>
        <v>'히듀쟈',56.05,6.9,'M',41980,'lickwoyzt'</v>
      </c>
      <c r="J706" s="17" t="s">
        <v>238</v>
      </c>
      <c r="K706" t="str">
        <f t="shared" ref="K706:K769" si="23">H706&amp;I706&amp;J706</f>
        <v>insert into Child(Child_Name,Height,Weight,Sex,Bdate,Customer_ID
) values('히듀쟈',56.05,6.9,'M',41980,'lickwoyzt');</v>
      </c>
    </row>
    <row r="707" spans="1:11" ht="148.5" x14ac:dyDescent="0.3">
      <c r="A707" t="s">
        <v>9260</v>
      </c>
      <c r="B707">
        <v>84.18</v>
      </c>
      <c r="C707">
        <v>10.18</v>
      </c>
      <c r="D707" t="s">
        <v>5</v>
      </c>
      <c r="E707" s="21">
        <v>41981</v>
      </c>
      <c r="F707" t="s">
        <v>4134</v>
      </c>
      <c r="H707" s="12" t="s">
        <v>253</v>
      </c>
      <c r="I707" t="str">
        <f t="shared" si="22"/>
        <v>'토표카',84.18,10.18,'M',41981,'qsglfhbht'</v>
      </c>
      <c r="J707" s="17" t="s">
        <v>238</v>
      </c>
      <c r="K707" t="str">
        <f t="shared" si="23"/>
        <v>insert into Child(Child_Name,Height,Weight,Sex,Bdate,Customer_ID
) values('토표카',84.18,10.18,'M',41981,'qsglfhbht');</v>
      </c>
    </row>
    <row r="708" spans="1:11" ht="148.5" x14ac:dyDescent="0.3">
      <c r="A708" t="s">
        <v>9261</v>
      </c>
      <c r="B708">
        <v>59.86</v>
      </c>
      <c r="C708">
        <v>10.91</v>
      </c>
      <c r="D708" t="s">
        <v>6</v>
      </c>
      <c r="E708" s="21">
        <v>41982</v>
      </c>
      <c r="F708" t="s">
        <v>4135</v>
      </c>
      <c r="H708" s="12" t="s">
        <v>253</v>
      </c>
      <c r="I708" t="str">
        <f t="shared" si="22"/>
        <v>'툐펴소',59.86,10.91,'F',41982,'ncpwoketm'</v>
      </c>
      <c r="J708" s="17" t="s">
        <v>238</v>
      </c>
      <c r="K708" t="str">
        <f t="shared" si="23"/>
        <v>insert into Child(Child_Name,Height,Weight,Sex,Bdate,Customer_ID
) values('툐펴소',59.86,10.91,'F',41982,'ncpwoketm');</v>
      </c>
    </row>
    <row r="709" spans="1:11" ht="148.5" x14ac:dyDescent="0.3">
      <c r="A709" t="s">
        <v>9262</v>
      </c>
      <c r="B709">
        <v>74.25</v>
      </c>
      <c r="C709">
        <v>16.98</v>
      </c>
      <c r="D709" t="s">
        <v>6</v>
      </c>
      <c r="E709" s="21">
        <v>41983</v>
      </c>
      <c r="F709" t="s">
        <v>4136</v>
      </c>
      <c r="H709" s="12" t="s">
        <v>253</v>
      </c>
      <c r="I709" t="str">
        <f t="shared" si="22"/>
        <v>'여모뎌',74.25,16.98,'F',41983,'iirmqgnpi'</v>
      </c>
      <c r="J709" s="17" t="s">
        <v>238</v>
      </c>
      <c r="K709" t="str">
        <f t="shared" si="23"/>
        <v>insert into Child(Child_Name,Height,Weight,Sex,Bdate,Customer_ID
) values('여모뎌',74.25,16.98,'F',41983,'iirmqgnpi');</v>
      </c>
    </row>
    <row r="710" spans="1:11" ht="148.5" x14ac:dyDescent="0.3">
      <c r="A710" t="s">
        <v>9263</v>
      </c>
      <c r="B710">
        <v>88.48</v>
      </c>
      <c r="C710">
        <v>8.4600000000000009</v>
      </c>
      <c r="D710" t="s">
        <v>5</v>
      </c>
      <c r="E710" s="21">
        <v>41984</v>
      </c>
      <c r="F710" t="s">
        <v>4137</v>
      </c>
      <c r="H710" s="12" t="s">
        <v>253</v>
      </c>
      <c r="I710" t="str">
        <f t="shared" si="22"/>
        <v>'드서추',88.48,8.46,'M',41984,'wthktyihc'</v>
      </c>
      <c r="J710" s="17" t="s">
        <v>238</v>
      </c>
      <c r="K710" t="str">
        <f t="shared" si="23"/>
        <v>insert into Child(Child_Name,Height,Weight,Sex,Bdate,Customer_ID
) values('드서추',88.48,8.46,'M',41984,'wthktyihc');</v>
      </c>
    </row>
    <row r="711" spans="1:11" ht="148.5" x14ac:dyDescent="0.3">
      <c r="A711" t="s">
        <v>9264</v>
      </c>
      <c r="B711">
        <v>97.33</v>
      </c>
      <c r="C711">
        <v>6.26</v>
      </c>
      <c r="D711" t="s">
        <v>6</v>
      </c>
      <c r="E711" s="21">
        <v>41985</v>
      </c>
      <c r="F711" t="s">
        <v>4138</v>
      </c>
      <c r="H711" s="12" t="s">
        <v>253</v>
      </c>
      <c r="I711" t="str">
        <f t="shared" si="22"/>
        <v>'티냐툐',97.33,6.26,'F',41985,'vlbfpqwis'</v>
      </c>
      <c r="J711" s="17" t="s">
        <v>238</v>
      </c>
      <c r="K711" t="str">
        <f t="shared" si="23"/>
        <v>insert into Child(Child_Name,Height,Weight,Sex,Bdate,Customer_ID
) values('티냐툐',97.33,6.26,'F',41985,'vlbfpqwis');</v>
      </c>
    </row>
    <row r="712" spans="1:11" ht="148.5" x14ac:dyDescent="0.3">
      <c r="A712" t="s">
        <v>9265</v>
      </c>
      <c r="B712">
        <v>79.010000000000005</v>
      </c>
      <c r="C712">
        <v>9.5299999999999994</v>
      </c>
      <c r="D712" t="s">
        <v>6</v>
      </c>
      <c r="E712" s="21">
        <v>41986</v>
      </c>
      <c r="F712" t="s">
        <v>4139</v>
      </c>
      <c r="H712" s="12" t="s">
        <v>253</v>
      </c>
      <c r="I712" t="str">
        <f t="shared" si="22"/>
        <v>'흐터므',79.01,9.53,'F',41986,'lwjcnmryh'</v>
      </c>
      <c r="J712" s="17" t="s">
        <v>238</v>
      </c>
      <c r="K712" t="str">
        <f t="shared" si="23"/>
        <v>insert into Child(Child_Name,Height,Weight,Sex,Bdate,Customer_ID
) values('흐터므',79.01,9.53,'F',41986,'lwjcnmryh');</v>
      </c>
    </row>
    <row r="713" spans="1:11" ht="148.5" x14ac:dyDescent="0.3">
      <c r="A713" t="s">
        <v>9266</v>
      </c>
      <c r="B713">
        <v>62.57</v>
      </c>
      <c r="C713">
        <v>13.44</v>
      </c>
      <c r="D713" t="s">
        <v>5</v>
      </c>
      <c r="E713" s="21">
        <v>41987</v>
      </c>
      <c r="F713" t="s">
        <v>4140</v>
      </c>
      <c r="H713" s="12" t="s">
        <v>253</v>
      </c>
      <c r="I713" t="str">
        <f t="shared" si="22"/>
        <v>'부하구',62.57,13.44,'M',41987,'behqzlwsz'</v>
      </c>
      <c r="J713" s="17" t="s">
        <v>238</v>
      </c>
      <c r="K713" t="str">
        <f t="shared" si="23"/>
        <v>insert into Child(Child_Name,Height,Weight,Sex,Bdate,Customer_ID
) values('부하구',62.57,13.44,'M',41987,'behqzlwsz');</v>
      </c>
    </row>
    <row r="714" spans="1:11" ht="148.5" x14ac:dyDescent="0.3">
      <c r="A714" t="s">
        <v>9267</v>
      </c>
      <c r="B714">
        <v>65.11</v>
      </c>
      <c r="C714">
        <v>7.87</v>
      </c>
      <c r="D714" t="s">
        <v>6</v>
      </c>
      <c r="E714" s="21">
        <v>41988</v>
      </c>
      <c r="F714" t="s">
        <v>4141</v>
      </c>
      <c r="H714" s="12" t="s">
        <v>253</v>
      </c>
      <c r="I714" t="str">
        <f t="shared" si="22"/>
        <v>'교셔냐',65.11,7.87,'F',41988,'jxoibxxzq'</v>
      </c>
      <c r="J714" s="17" t="s">
        <v>238</v>
      </c>
      <c r="K714" t="str">
        <f t="shared" si="23"/>
        <v>insert into Child(Child_Name,Height,Weight,Sex,Bdate,Customer_ID
) values('교셔냐',65.11,7.87,'F',41988,'jxoibxxzq');</v>
      </c>
    </row>
    <row r="715" spans="1:11" ht="148.5" x14ac:dyDescent="0.3">
      <c r="A715" t="s">
        <v>9268</v>
      </c>
      <c r="B715">
        <v>94.24</v>
      </c>
      <c r="C715">
        <v>11.17</v>
      </c>
      <c r="D715" t="s">
        <v>5</v>
      </c>
      <c r="E715" s="21">
        <v>41989</v>
      </c>
      <c r="F715" t="s">
        <v>4142</v>
      </c>
      <c r="H715" s="12" t="s">
        <v>253</v>
      </c>
      <c r="I715" t="str">
        <f t="shared" si="22"/>
        <v>'구샤규',94.24,11.17,'M',41989,'eqljkjgsd'</v>
      </c>
      <c r="J715" s="17" t="s">
        <v>238</v>
      </c>
      <c r="K715" t="str">
        <f t="shared" si="23"/>
        <v>insert into Child(Child_Name,Height,Weight,Sex,Bdate,Customer_ID
) values('구샤규',94.24,11.17,'M',41989,'eqljkjgsd');</v>
      </c>
    </row>
    <row r="716" spans="1:11" ht="148.5" x14ac:dyDescent="0.3">
      <c r="A716" t="s">
        <v>9269</v>
      </c>
      <c r="B716">
        <v>97.35</v>
      </c>
      <c r="C716">
        <v>11.52</v>
      </c>
      <c r="D716" t="s">
        <v>5</v>
      </c>
      <c r="E716" s="21">
        <v>41990</v>
      </c>
      <c r="F716" t="s">
        <v>4143</v>
      </c>
      <c r="H716" s="12" t="s">
        <v>253</v>
      </c>
      <c r="I716" t="str">
        <f t="shared" si="22"/>
        <v>'툐머비',97.35,11.52,'M',41990,'rpiuriihx'</v>
      </c>
      <c r="J716" s="17" t="s">
        <v>238</v>
      </c>
      <c r="K716" t="str">
        <f t="shared" si="23"/>
        <v>insert into Child(Child_Name,Height,Weight,Sex,Bdate,Customer_ID
) values('툐머비',97.35,11.52,'M',41990,'rpiuriihx');</v>
      </c>
    </row>
    <row r="717" spans="1:11" ht="148.5" x14ac:dyDescent="0.3">
      <c r="A717" t="s">
        <v>9270</v>
      </c>
      <c r="B717">
        <v>66.03</v>
      </c>
      <c r="C717">
        <v>7.9</v>
      </c>
      <c r="D717" t="s">
        <v>6</v>
      </c>
      <c r="E717" s="21">
        <v>41991</v>
      </c>
      <c r="F717" t="s">
        <v>4144</v>
      </c>
      <c r="H717" s="12" t="s">
        <v>253</v>
      </c>
      <c r="I717" t="str">
        <f t="shared" si="22"/>
        <v>'주하고',66.03,7.9,'F',41991,'wlcihwnvn'</v>
      </c>
      <c r="J717" s="17" t="s">
        <v>238</v>
      </c>
      <c r="K717" t="str">
        <f t="shared" si="23"/>
        <v>insert into Child(Child_Name,Height,Weight,Sex,Bdate,Customer_ID
) values('주하고',66.03,7.9,'F',41991,'wlcihwnvn');</v>
      </c>
    </row>
    <row r="718" spans="1:11" ht="148.5" x14ac:dyDescent="0.3">
      <c r="A718" t="s">
        <v>9271</v>
      </c>
      <c r="B718">
        <v>98.79</v>
      </c>
      <c r="C718">
        <v>8.27</v>
      </c>
      <c r="D718" t="s">
        <v>5</v>
      </c>
      <c r="E718" s="21">
        <v>41992</v>
      </c>
      <c r="F718" t="s">
        <v>4145</v>
      </c>
      <c r="H718" s="12" t="s">
        <v>253</v>
      </c>
      <c r="I718" t="str">
        <f t="shared" si="22"/>
        <v>'브슈뮤',98.79,8.27,'M',41992,'xndtonpib'</v>
      </c>
      <c r="J718" s="17" t="s">
        <v>238</v>
      </c>
      <c r="K718" t="str">
        <f t="shared" si="23"/>
        <v>insert into Child(Child_Name,Height,Weight,Sex,Bdate,Customer_ID
) values('브슈뮤',98.79,8.27,'M',41992,'xndtonpib');</v>
      </c>
    </row>
    <row r="719" spans="1:11" ht="148.5" x14ac:dyDescent="0.3">
      <c r="A719" t="s">
        <v>9272</v>
      </c>
      <c r="B719">
        <v>59.25</v>
      </c>
      <c r="C719">
        <v>7.99</v>
      </c>
      <c r="D719" t="s">
        <v>6</v>
      </c>
      <c r="E719" s="21">
        <v>41993</v>
      </c>
      <c r="F719" t="s">
        <v>4146</v>
      </c>
      <c r="H719" s="12" t="s">
        <v>253</v>
      </c>
      <c r="I719" t="str">
        <f t="shared" si="22"/>
        <v>'우타너',59.25,7.99,'F',41993,'metrxtxlu'</v>
      </c>
      <c r="J719" s="17" t="s">
        <v>238</v>
      </c>
      <c r="K719" t="str">
        <f t="shared" si="23"/>
        <v>insert into Child(Child_Name,Height,Weight,Sex,Bdate,Customer_ID
) values('우타너',59.25,7.99,'F',41993,'metrxtxlu');</v>
      </c>
    </row>
    <row r="720" spans="1:11" ht="148.5" x14ac:dyDescent="0.3">
      <c r="A720" t="s">
        <v>9273</v>
      </c>
      <c r="B720">
        <v>84.96</v>
      </c>
      <c r="C720">
        <v>10.75</v>
      </c>
      <c r="D720" t="s">
        <v>5</v>
      </c>
      <c r="E720" s="21">
        <v>41994</v>
      </c>
      <c r="F720" t="s">
        <v>4147</v>
      </c>
      <c r="H720" s="12" t="s">
        <v>253</v>
      </c>
      <c r="I720" t="str">
        <f t="shared" si="22"/>
        <v>'니사며',84.96,10.75,'M',41994,'qyoxdsftf'</v>
      </c>
      <c r="J720" s="17" t="s">
        <v>238</v>
      </c>
      <c r="K720" t="str">
        <f t="shared" si="23"/>
        <v>insert into Child(Child_Name,Height,Weight,Sex,Bdate,Customer_ID
) values('니사며',84.96,10.75,'M',41994,'qyoxdsftf');</v>
      </c>
    </row>
    <row r="721" spans="1:11" ht="148.5" x14ac:dyDescent="0.3">
      <c r="A721" t="s">
        <v>9274</v>
      </c>
      <c r="B721">
        <v>63.33</v>
      </c>
      <c r="C721">
        <v>14.76</v>
      </c>
      <c r="D721" t="s">
        <v>6</v>
      </c>
      <c r="E721" s="21">
        <v>41995</v>
      </c>
      <c r="F721" t="s">
        <v>4148</v>
      </c>
      <c r="H721" s="12" t="s">
        <v>253</v>
      </c>
      <c r="I721" t="str">
        <f t="shared" si="22"/>
        <v>'호여이',63.33,14.76,'F',41995,'qgamkpudt'</v>
      </c>
      <c r="J721" s="17" t="s">
        <v>238</v>
      </c>
      <c r="K721" t="str">
        <f t="shared" si="23"/>
        <v>insert into Child(Child_Name,Height,Weight,Sex,Bdate,Customer_ID
) values('호여이',63.33,14.76,'F',41995,'qgamkpudt');</v>
      </c>
    </row>
    <row r="722" spans="1:11" ht="148.5" x14ac:dyDescent="0.3">
      <c r="A722" t="s">
        <v>9275</v>
      </c>
      <c r="B722">
        <v>85.73</v>
      </c>
      <c r="C722">
        <v>11.73</v>
      </c>
      <c r="D722" t="s">
        <v>6</v>
      </c>
      <c r="E722" s="21">
        <v>41996</v>
      </c>
      <c r="F722" t="s">
        <v>4149</v>
      </c>
      <c r="H722" s="12" t="s">
        <v>253</v>
      </c>
      <c r="I722" t="str">
        <f t="shared" si="22"/>
        <v>'포뉴터',85.73,11.73,'F',41996,'dpzkulrpa'</v>
      </c>
      <c r="J722" s="17" t="s">
        <v>238</v>
      </c>
      <c r="K722" t="str">
        <f t="shared" si="23"/>
        <v>insert into Child(Child_Name,Height,Weight,Sex,Bdate,Customer_ID
) values('포뉴터',85.73,11.73,'F',41996,'dpzkulrpa');</v>
      </c>
    </row>
    <row r="723" spans="1:11" ht="148.5" x14ac:dyDescent="0.3">
      <c r="A723" t="s">
        <v>9276</v>
      </c>
      <c r="B723">
        <v>60.69</v>
      </c>
      <c r="C723">
        <v>13.72</v>
      </c>
      <c r="D723" t="s">
        <v>5</v>
      </c>
      <c r="E723" s="21">
        <v>41997</v>
      </c>
      <c r="F723" t="s">
        <v>4150</v>
      </c>
      <c r="H723" s="12" t="s">
        <v>253</v>
      </c>
      <c r="I723" t="str">
        <f t="shared" si="22"/>
        <v>'피모셔',60.69,13.72,'M',41997,'snypmbtiv'</v>
      </c>
      <c r="J723" s="17" t="s">
        <v>238</v>
      </c>
      <c r="K723" t="str">
        <f t="shared" si="23"/>
        <v>insert into Child(Child_Name,Height,Weight,Sex,Bdate,Customer_ID
) values('피모셔',60.69,13.72,'M',41997,'snypmbtiv');</v>
      </c>
    </row>
    <row r="724" spans="1:11" ht="148.5" x14ac:dyDescent="0.3">
      <c r="A724" t="s">
        <v>9277</v>
      </c>
      <c r="B724">
        <v>90.89</v>
      </c>
      <c r="C724">
        <v>15.17</v>
      </c>
      <c r="D724" t="s">
        <v>5</v>
      </c>
      <c r="E724" s="21">
        <v>41998</v>
      </c>
      <c r="F724" t="s">
        <v>4151</v>
      </c>
      <c r="H724" s="12" t="s">
        <v>253</v>
      </c>
      <c r="I724" t="str">
        <f t="shared" si="22"/>
        <v>'디거조',90.89,15.17,'M',41998,'bjubiycxd'</v>
      </c>
      <c r="J724" s="17" t="s">
        <v>238</v>
      </c>
      <c r="K724" t="str">
        <f t="shared" si="23"/>
        <v>insert into Child(Child_Name,Height,Weight,Sex,Bdate,Customer_ID
) values('디거조',90.89,15.17,'M',41998,'bjubiycxd');</v>
      </c>
    </row>
    <row r="725" spans="1:11" ht="148.5" x14ac:dyDescent="0.3">
      <c r="A725" t="s">
        <v>9278</v>
      </c>
      <c r="B725">
        <v>91.28</v>
      </c>
      <c r="C725">
        <v>16.14</v>
      </c>
      <c r="D725" t="s">
        <v>6</v>
      </c>
      <c r="E725" s="21">
        <v>41999</v>
      </c>
      <c r="F725" t="s">
        <v>4152</v>
      </c>
      <c r="H725" s="12" t="s">
        <v>253</v>
      </c>
      <c r="I725" t="str">
        <f t="shared" si="22"/>
        <v>'디노포',91.28,16.14,'F',41999,'gzdrgeeew'</v>
      </c>
      <c r="J725" s="17" t="s">
        <v>238</v>
      </c>
      <c r="K725" t="str">
        <f t="shared" si="23"/>
        <v>insert into Child(Child_Name,Height,Weight,Sex,Bdate,Customer_ID
) values('디노포',91.28,16.14,'F',41999,'gzdrgeeew');</v>
      </c>
    </row>
    <row r="726" spans="1:11" ht="148.5" x14ac:dyDescent="0.3">
      <c r="A726" t="s">
        <v>9279</v>
      </c>
      <c r="B726">
        <v>86.35</v>
      </c>
      <c r="C726">
        <v>5.19</v>
      </c>
      <c r="D726" t="s">
        <v>6</v>
      </c>
      <c r="E726" s="21">
        <v>42000</v>
      </c>
      <c r="F726" t="s">
        <v>4153</v>
      </c>
      <c r="H726" s="12" t="s">
        <v>253</v>
      </c>
      <c r="I726" t="str">
        <f t="shared" si="22"/>
        <v>'쥬녀슈',86.35,5.19,'F',42000,'lwyqyfenl'</v>
      </c>
      <c r="J726" s="17" t="s">
        <v>238</v>
      </c>
      <c r="K726" t="str">
        <f t="shared" si="23"/>
        <v>insert into Child(Child_Name,Height,Weight,Sex,Bdate,Customer_ID
) values('쥬녀슈',86.35,5.19,'F',42000,'lwyqyfenl');</v>
      </c>
    </row>
    <row r="727" spans="1:11" ht="148.5" x14ac:dyDescent="0.3">
      <c r="A727" t="s">
        <v>9280</v>
      </c>
      <c r="B727">
        <v>79.14</v>
      </c>
      <c r="C727">
        <v>11.31</v>
      </c>
      <c r="D727" t="s">
        <v>6</v>
      </c>
      <c r="E727" s="21">
        <v>42001</v>
      </c>
      <c r="F727" t="s">
        <v>4154</v>
      </c>
      <c r="H727" s="12" t="s">
        <v>253</v>
      </c>
      <c r="I727" t="str">
        <f t="shared" si="22"/>
        <v>'가뎌머',79.14,11.31,'F',42001,'opqmttbrf'</v>
      </c>
      <c r="J727" s="17" t="s">
        <v>238</v>
      </c>
      <c r="K727" t="str">
        <f t="shared" si="23"/>
        <v>insert into Child(Child_Name,Height,Weight,Sex,Bdate,Customer_ID
) values('가뎌머',79.14,11.31,'F',42001,'opqmttbrf');</v>
      </c>
    </row>
    <row r="728" spans="1:11" ht="148.5" x14ac:dyDescent="0.3">
      <c r="A728" t="s">
        <v>9281</v>
      </c>
      <c r="B728">
        <v>83.34</v>
      </c>
      <c r="C728">
        <v>6.77</v>
      </c>
      <c r="D728" t="s">
        <v>5</v>
      </c>
      <c r="E728" s="21">
        <v>42002</v>
      </c>
      <c r="F728" t="s">
        <v>4155</v>
      </c>
      <c r="H728" s="12" t="s">
        <v>253</v>
      </c>
      <c r="I728" t="str">
        <f t="shared" si="22"/>
        <v>'쇼뵤쿠',83.34,6.77,'M',42002,'xdzhahmke'</v>
      </c>
      <c r="J728" s="17" t="s">
        <v>238</v>
      </c>
      <c r="K728" t="str">
        <f t="shared" si="23"/>
        <v>insert into Child(Child_Name,Height,Weight,Sex,Bdate,Customer_ID
) values('쇼뵤쿠',83.34,6.77,'M',42002,'xdzhahmke');</v>
      </c>
    </row>
    <row r="729" spans="1:11" ht="148.5" x14ac:dyDescent="0.3">
      <c r="A729" t="s">
        <v>9282</v>
      </c>
      <c r="B729">
        <v>90.89</v>
      </c>
      <c r="C729">
        <v>6.56</v>
      </c>
      <c r="D729" t="s">
        <v>5</v>
      </c>
      <c r="E729" s="21">
        <v>42003</v>
      </c>
      <c r="F729" t="s">
        <v>4156</v>
      </c>
      <c r="H729" s="12" t="s">
        <v>253</v>
      </c>
      <c r="I729" t="str">
        <f t="shared" si="22"/>
        <v>'죠스뱌',90.89,6.56,'M',42003,'qnaxsgcmy'</v>
      </c>
      <c r="J729" s="17" t="s">
        <v>238</v>
      </c>
      <c r="K729" t="str">
        <f t="shared" si="23"/>
        <v>insert into Child(Child_Name,Height,Weight,Sex,Bdate,Customer_ID
) values('죠스뱌',90.89,6.56,'M',42003,'qnaxsgcmy');</v>
      </c>
    </row>
    <row r="730" spans="1:11" ht="148.5" x14ac:dyDescent="0.3">
      <c r="A730" t="s">
        <v>9283</v>
      </c>
      <c r="B730">
        <v>69.3</v>
      </c>
      <c r="C730">
        <v>8.2799999999999994</v>
      </c>
      <c r="D730" t="s">
        <v>5</v>
      </c>
      <c r="E730" s="21">
        <v>42004</v>
      </c>
      <c r="F730" t="s">
        <v>4157</v>
      </c>
      <c r="H730" s="12" t="s">
        <v>253</v>
      </c>
      <c r="I730" t="str">
        <f t="shared" si="22"/>
        <v>'더후티',69.3,8.28,'M',42004,'ewipvdprm'</v>
      </c>
      <c r="J730" s="17" t="s">
        <v>238</v>
      </c>
      <c r="K730" t="str">
        <f t="shared" si="23"/>
        <v>insert into Child(Child_Name,Height,Weight,Sex,Bdate,Customer_ID
) values('더후티',69.3,8.28,'M',42004,'ewipvdprm');</v>
      </c>
    </row>
    <row r="731" spans="1:11" ht="148.5" x14ac:dyDescent="0.3">
      <c r="A731" t="s">
        <v>9284</v>
      </c>
      <c r="B731">
        <v>66.819999999999993</v>
      </c>
      <c r="C731">
        <v>8.49</v>
      </c>
      <c r="D731" t="s">
        <v>5</v>
      </c>
      <c r="E731" s="21">
        <v>42005</v>
      </c>
      <c r="F731" t="s">
        <v>4158</v>
      </c>
      <c r="H731" s="12" t="s">
        <v>253</v>
      </c>
      <c r="I731" t="str">
        <f t="shared" si="22"/>
        <v>'쳐오무',66.82,8.49,'M',42005,'srrtwfmto'</v>
      </c>
      <c r="J731" s="17" t="s">
        <v>238</v>
      </c>
      <c r="K731" t="str">
        <f t="shared" si="23"/>
        <v>insert into Child(Child_Name,Height,Weight,Sex,Bdate,Customer_ID
) values('쳐오무',66.82,8.49,'M',42005,'srrtwfmto');</v>
      </c>
    </row>
    <row r="732" spans="1:11" ht="148.5" x14ac:dyDescent="0.3">
      <c r="A732" t="s">
        <v>9285</v>
      </c>
      <c r="B732">
        <v>59.49</v>
      </c>
      <c r="C732">
        <v>6.04</v>
      </c>
      <c r="D732" t="s">
        <v>5</v>
      </c>
      <c r="E732" s="21">
        <v>42006</v>
      </c>
      <c r="F732" t="s">
        <v>4159</v>
      </c>
      <c r="H732" s="12" t="s">
        <v>253</v>
      </c>
      <c r="I732" t="str">
        <f t="shared" si="22"/>
        <v>'트니저',59.49,6.04,'M',42006,'jtygrqcbu'</v>
      </c>
      <c r="J732" s="17" t="s">
        <v>238</v>
      </c>
      <c r="K732" t="str">
        <f t="shared" si="23"/>
        <v>insert into Child(Child_Name,Height,Weight,Sex,Bdate,Customer_ID
) values('트니저',59.49,6.04,'M',42006,'jtygrqcbu');</v>
      </c>
    </row>
    <row r="733" spans="1:11" ht="148.5" x14ac:dyDescent="0.3">
      <c r="A733" t="s">
        <v>9286</v>
      </c>
      <c r="B733">
        <v>58.6</v>
      </c>
      <c r="C733">
        <v>9.61</v>
      </c>
      <c r="D733" t="s">
        <v>6</v>
      </c>
      <c r="E733" s="21">
        <v>42007</v>
      </c>
      <c r="F733" t="s">
        <v>4160</v>
      </c>
      <c r="H733" s="12" t="s">
        <v>253</v>
      </c>
      <c r="I733" t="str">
        <f t="shared" si="22"/>
        <v>'탸로보',58.6,9.61,'F',42007,'jfvvqgjng'</v>
      </c>
      <c r="J733" s="17" t="s">
        <v>238</v>
      </c>
      <c r="K733" t="str">
        <f t="shared" si="23"/>
        <v>insert into Child(Child_Name,Height,Weight,Sex,Bdate,Customer_ID
) values('탸로보',58.6,9.61,'F',42007,'jfvvqgjng');</v>
      </c>
    </row>
    <row r="734" spans="1:11" ht="148.5" x14ac:dyDescent="0.3">
      <c r="A734" t="s">
        <v>9287</v>
      </c>
      <c r="B734">
        <v>62.75</v>
      </c>
      <c r="C734">
        <v>11.17</v>
      </c>
      <c r="D734" t="s">
        <v>5</v>
      </c>
      <c r="E734" s="21">
        <v>42008</v>
      </c>
      <c r="F734" t="s">
        <v>4161</v>
      </c>
      <c r="H734" s="12" t="s">
        <v>253</v>
      </c>
      <c r="I734" t="str">
        <f t="shared" si="22"/>
        <v>'표바느',62.75,11.17,'M',42008,'kaklidthy'</v>
      </c>
      <c r="J734" s="17" t="s">
        <v>238</v>
      </c>
      <c r="K734" t="str">
        <f t="shared" si="23"/>
        <v>insert into Child(Child_Name,Height,Weight,Sex,Bdate,Customer_ID
) values('표바느',62.75,11.17,'M',42008,'kaklidthy');</v>
      </c>
    </row>
    <row r="735" spans="1:11" ht="148.5" x14ac:dyDescent="0.3">
      <c r="A735" t="s">
        <v>9288</v>
      </c>
      <c r="B735">
        <v>64.83</v>
      </c>
      <c r="C735">
        <v>10.31</v>
      </c>
      <c r="D735" t="s">
        <v>6</v>
      </c>
      <c r="E735" s="21">
        <v>42009</v>
      </c>
      <c r="F735" t="s">
        <v>4162</v>
      </c>
      <c r="H735" s="12" t="s">
        <v>253</v>
      </c>
      <c r="I735" t="str">
        <f t="shared" si="22"/>
        <v>'쵸고소',64.83,10.31,'F',42009,'iutkntuqh'</v>
      </c>
      <c r="J735" s="17" t="s">
        <v>238</v>
      </c>
      <c r="K735" t="str">
        <f t="shared" si="23"/>
        <v>insert into Child(Child_Name,Height,Weight,Sex,Bdate,Customer_ID
) values('쵸고소',64.83,10.31,'F',42009,'iutkntuqh');</v>
      </c>
    </row>
    <row r="736" spans="1:11" ht="148.5" x14ac:dyDescent="0.3">
      <c r="A736" t="s">
        <v>9289</v>
      </c>
      <c r="B736">
        <v>80.13</v>
      </c>
      <c r="C736">
        <v>12.84</v>
      </c>
      <c r="D736" t="s">
        <v>5</v>
      </c>
      <c r="E736" s="21">
        <v>42010</v>
      </c>
      <c r="F736" t="s">
        <v>4163</v>
      </c>
      <c r="H736" s="12" t="s">
        <v>253</v>
      </c>
      <c r="I736" t="str">
        <f t="shared" si="22"/>
        <v>'뵤먀이',80.13,12.84,'M',42010,'lrlyevhip'</v>
      </c>
      <c r="J736" s="17" t="s">
        <v>238</v>
      </c>
      <c r="K736" t="str">
        <f t="shared" si="23"/>
        <v>insert into Child(Child_Name,Height,Weight,Sex,Bdate,Customer_ID
) values('뵤먀이',80.13,12.84,'M',42010,'lrlyevhip');</v>
      </c>
    </row>
    <row r="737" spans="1:11" ht="148.5" x14ac:dyDescent="0.3">
      <c r="A737" t="s">
        <v>9290</v>
      </c>
      <c r="B737">
        <v>85.03</v>
      </c>
      <c r="C737">
        <v>11.61</v>
      </c>
      <c r="D737" t="s">
        <v>5</v>
      </c>
      <c r="E737" s="21">
        <v>42011</v>
      </c>
      <c r="F737" t="s">
        <v>4164</v>
      </c>
      <c r="H737" s="12" t="s">
        <v>253</v>
      </c>
      <c r="I737" t="str">
        <f t="shared" si="22"/>
        <v>'쿄그큐',85.03,11.61,'M',42011,'ewcxvhxpi'</v>
      </c>
      <c r="J737" s="17" t="s">
        <v>238</v>
      </c>
      <c r="K737" t="str">
        <f t="shared" si="23"/>
        <v>insert into Child(Child_Name,Height,Weight,Sex,Bdate,Customer_ID
) values('쿄그큐',85.03,11.61,'M',42011,'ewcxvhxpi');</v>
      </c>
    </row>
    <row r="738" spans="1:11" ht="148.5" x14ac:dyDescent="0.3">
      <c r="A738" t="s">
        <v>9291</v>
      </c>
      <c r="B738">
        <v>66.819999999999993</v>
      </c>
      <c r="C738">
        <v>10.87</v>
      </c>
      <c r="D738" t="s">
        <v>5</v>
      </c>
      <c r="E738" s="21">
        <v>42012</v>
      </c>
      <c r="F738" t="s">
        <v>4165</v>
      </c>
      <c r="H738" s="12" t="s">
        <v>253</v>
      </c>
      <c r="I738" t="str">
        <f t="shared" si="22"/>
        <v>'큐소쥬',66.82,10.87,'M',42012,'ionbpfwzc'</v>
      </c>
      <c r="J738" s="17" t="s">
        <v>238</v>
      </c>
      <c r="K738" t="str">
        <f t="shared" si="23"/>
        <v>insert into Child(Child_Name,Height,Weight,Sex,Bdate,Customer_ID
) values('큐소쥬',66.82,10.87,'M',42012,'ionbpfwzc');</v>
      </c>
    </row>
    <row r="739" spans="1:11" ht="148.5" x14ac:dyDescent="0.3">
      <c r="A739" t="s">
        <v>9292</v>
      </c>
      <c r="B739">
        <v>70.23</v>
      </c>
      <c r="C739">
        <v>13.44</v>
      </c>
      <c r="D739" t="s">
        <v>5</v>
      </c>
      <c r="E739" s="21">
        <v>42013</v>
      </c>
      <c r="F739" t="s">
        <v>4166</v>
      </c>
      <c r="H739" s="12" t="s">
        <v>253</v>
      </c>
      <c r="I739" t="str">
        <f t="shared" si="22"/>
        <v>'포소자',70.23,13.44,'M',42013,'hytusniqw'</v>
      </c>
      <c r="J739" s="17" t="s">
        <v>238</v>
      </c>
      <c r="K739" t="str">
        <f t="shared" si="23"/>
        <v>insert into Child(Child_Name,Height,Weight,Sex,Bdate,Customer_ID
) values('포소자',70.23,13.44,'M',42013,'hytusniqw');</v>
      </c>
    </row>
    <row r="740" spans="1:11" ht="148.5" x14ac:dyDescent="0.3">
      <c r="A740" t="s">
        <v>9293</v>
      </c>
      <c r="B740">
        <v>63.79</v>
      </c>
      <c r="C740">
        <v>15.87</v>
      </c>
      <c r="D740" t="s">
        <v>6</v>
      </c>
      <c r="E740" s="21">
        <v>42014</v>
      </c>
      <c r="F740" t="s">
        <v>4167</v>
      </c>
      <c r="H740" s="12" t="s">
        <v>253</v>
      </c>
      <c r="I740" t="str">
        <f t="shared" si="22"/>
        <v>'햐후지',63.79,15.87,'F',42014,'pzdgvenii'</v>
      </c>
      <c r="J740" s="17" t="s">
        <v>238</v>
      </c>
      <c r="K740" t="str">
        <f t="shared" si="23"/>
        <v>insert into Child(Child_Name,Height,Weight,Sex,Bdate,Customer_ID
) values('햐후지',63.79,15.87,'F',42014,'pzdgvenii');</v>
      </c>
    </row>
    <row r="741" spans="1:11" ht="148.5" x14ac:dyDescent="0.3">
      <c r="A741" t="s">
        <v>9294</v>
      </c>
      <c r="B741">
        <v>99.94</v>
      </c>
      <c r="C741">
        <v>11.68</v>
      </c>
      <c r="D741" t="s">
        <v>6</v>
      </c>
      <c r="E741" s="21">
        <v>42015</v>
      </c>
      <c r="F741" t="s">
        <v>4168</v>
      </c>
      <c r="H741" s="12" t="s">
        <v>253</v>
      </c>
      <c r="I741" t="str">
        <f t="shared" si="22"/>
        <v>'카러푸',99.94,11.68,'F',42015,'ixiriyrbs'</v>
      </c>
      <c r="J741" s="17" t="s">
        <v>238</v>
      </c>
      <c r="K741" t="str">
        <f t="shared" si="23"/>
        <v>insert into Child(Child_Name,Height,Weight,Sex,Bdate,Customer_ID
) values('카러푸',99.94,11.68,'F',42015,'ixiriyrbs');</v>
      </c>
    </row>
    <row r="742" spans="1:11" ht="148.5" x14ac:dyDescent="0.3">
      <c r="A742" t="s">
        <v>9295</v>
      </c>
      <c r="B742">
        <v>95.18</v>
      </c>
      <c r="C742">
        <v>6.93</v>
      </c>
      <c r="D742" t="s">
        <v>5</v>
      </c>
      <c r="E742" s="21">
        <v>42016</v>
      </c>
      <c r="F742" t="s">
        <v>4169</v>
      </c>
      <c r="H742" s="12" t="s">
        <v>253</v>
      </c>
      <c r="I742" t="str">
        <f t="shared" si="22"/>
        <v>'저하모',95.18,6.93,'M',42016,'nsvvvhqam'</v>
      </c>
      <c r="J742" s="17" t="s">
        <v>238</v>
      </c>
      <c r="K742" t="str">
        <f t="shared" si="23"/>
        <v>insert into Child(Child_Name,Height,Weight,Sex,Bdate,Customer_ID
) values('저하모',95.18,6.93,'M',42016,'nsvvvhqam');</v>
      </c>
    </row>
    <row r="743" spans="1:11" ht="148.5" x14ac:dyDescent="0.3">
      <c r="A743" t="s">
        <v>9296</v>
      </c>
      <c r="B743">
        <v>68.09</v>
      </c>
      <c r="C743">
        <v>10.44</v>
      </c>
      <c r="D743" t="s">
        <v>6</v>
      </c>
      <c r="E743" s="21">
        <v>42017</v>
      </c>
      <c r="F743" t="s">
        <v>4170</v>
      </c>
      <c r="H743" s="12" t="s">
        <v>253</v>
      </c>
      <c r="I743" t="str">
        <f t="shared" si="22"/>
        <v>'수어갸',68.09,10.44,'F',42017,'vfhfnxcyk'</v>
      </c>
      <c r="J743" s="17" t="s">
        <v>238</v>
      </c>
      <c r="K743" t="str">
        <f t="shared" si="23"/>
        <v>insert into Child(Child_Name,Height,Weight,Sex,Bdate,Customer_ID
) values('수어갸',68.09,10.44,'F',42017,'vfhfnxcyk');</v>
      </c>
    </row>
    <row r="744" spans="1:11" ht="148.5" x14ac:dyDescent="0.3">
      <c r="A744" t="s">
        <v>9297</v>
      </c>
      <c r="B744">
        <v>68.88</v>
      </c>
      <c r="C744">
        <v>10.63</v>
      </c>
      <c r="D744" t="s">
        <v>6</v>
      </c>
      <c r="E744" s="21">
        <v>42018</v>
      </c>
      <c r="F744" t="s">
        <v>4171</v>
      </c>
      <c r="H744" s="12" t="s">
        <v>253</v>
      </c>
      <c r="I744" t="str">
        <f t="shared" si="22"/>
        <v>'두처야',68.88,10.63,'F',42018,'jgofvcdla'</v>
      </c>
      <c r="J744" s="17" t="s">
        <v>238</v>
      </c>
      <c r="K744" t="str">
        <f t="shared" si="23"/>
        <v>insert into Child(Child_Name,Height,Weight,Sex,Bdate,Customer_ID
) values('두처야',68.88,10.63,'F',42018,'jgofvcdla');</v>
      </c>
    </row>
    <row r="745" spans="1:11" ht="148.5" x14ac:dyDescent="0.3">
      <c r="A745" t="s">
        <v>9298</v>
      </c>
      <c r="B745">
        <v>96.5</v>
      </c>
      <c r="C745">
        <v>16.37</v>
      </c>
      <c r="D745" t="s">
        <v>5</v>
      </c>
      <c r="E745" s="21">
        <v>42019</v>
      </c>
      <c r="F745" t="s">
        <v>4172</v>
      </c>
      <c r="H745" s="12" t="s">
        <v>253</v>
      </c>
      <c r="I745" t="str">
        <f t="shared" si="22"/>
        <v>'가뎌더',96.5,16.37,'M',42019,'luvvmmcuv'</v>
      </c>
      <c r="J745" s="17" t="s">
        <v>238</v>
      </c>
      <c r="K745" t="str">
        <f t="shared" si="23"/>
        <v>insert into Child(Child_Name,Height,Weight,Sex,Bdate,Customer_ID
) values('가뎌더',96.5,16.37,'M',42019,'luvvmmcuv');</v>
      </c>
    </row>
    <row r="746" spans="1:11" ht="148.5" x14ac:dyDescent="0.3">
      <c r="A746" t="s">
        <v>9299</v>
      </c>
      <c r="B746">
        <v>89.84</v>
      </c>
      <c r="C746">
        <v>13.07</v>
      </c>
      <c r="D746" t="s">
        <v>6</v>
      </c>
      <c r="E746" s="21">
        <v>42020</v>
      </c>
      <c r="F746" t="s">
        <v>4173</v>
      </c>
      <c r="H746" s="12" t="s">
        <v>253</v>
      </c>
      <c r="I746" t="str">
        <f t="shared" si="22"/>
        <v>'츄요차',89.84,13.07,'F',42020,'cyvcmvvhs'</v>
      </c>
      <c r="J746" s="17" t="s">
        <v>238</v>
      </c>
      <c r="K746" t="str">
        <f t="shared" si="23"/>
        <v>insert into Child(Child_Name,Height,Weight,Sex,Bdate,Customer_ID
) values('츄요차',89.84,13.07,'F',42020,'cyvcmvvhs');</v>
      </c>
    </row>
    <row r="747" spans="1:11" ht="148.5" x14ac:dyDescent="0.3">
      <c r="A747" t="s">
        <v>9300</v>
      </c>
      <c r="B747">
        <v>57.47</v>
      </c>
      <c r="C747">
        <v>14.85</v>
      </c>
      <c r="D747" t="s">
        <v>5</v>
      </c>
      <c r="E747" s="21">
        <v>42386</v>
      </c>
      <c r="F747" t="s">
        <v>4174</v>
      </c>
      <c r="H747" s="12" t="s">
        <v>253</v>
      </c>
      <c r="I747" t="str">
        <f t="shared" si="22"/>
        <v>'펴바혀',57.47,14.85,'M',42386,'auuayqrue'</v>
      </c>
      <c r="J747" s="17" t="s">
        <v>238</v>
      </c>
      <c r="K747" t="str">
        <f t="shared" si="23"/>
        <v>insert into Child(Child_Name,Height,Weight,Sex,Bdate,Customer_ID
) values('펴바혀',57.47,14.85,'M',42386,'auuayqrue');</v>
      </c>
    </row>
    <row r="748" spans="1:11" ht="148.5" x14ac:dyDescent="0.3">
      <c r="A748" t="s">
        <v>9301</v>
      </c>
      <c r="B748">
        <v>70.790000000000006</v>
      </c>
      <c r="C748">
        <v>15.24</v>
      </c>
      <c r="D748" t="s">
        <v>5</v>
      </c>
      <c r="E748" s="21">
        <v>42022</v>
      </c>
      <c r="F748" t="s">
        <v>4175</v>
      </c>
      <c r="H748" s="12" t="s">
        <v>253</v>
      </c>
      <c r="I748" t="str">
        <f t="shared" si="22"/>
        <v>'토쵸바',70.79,15.24,'M',42022,'wxzkgpgzx'</v>
      </c>
      <c r="J748" s="17" t="s">
        <v>238</v>
      </c>
      <c r="K748" t="str">
        <f t="shared" si="23"/>
        <v>insert into Child(Child_Name,Height,Weight,Sex,Bdate,Customer_ID
) values('토쵸바',70.79,15.24,'M',42022,'wxzkgpgzx');</v>
      </c>
    </row>
    <row r="749" spans="1:11" ht="148.5" x14ac:dyDescent="0.3">
      <c r="A749" t="s">
        <v>9302</v>
      </c>
      <c r="B749">
        <v>57.46</v>
      </c>
      <c r="C749">
        <v>8.99</v>
      </c>
      <c r="D749" t="s">
        <v>6</v>
      </c>
      <c r="E749" s="21">
        <v>42023</v>
      </c>
      <c r="F749" t="s">
        <v>4176</v>
      </c>
      <c r="H749" s="12" t="s">
        <v>253</v>
      </c>
      <c r="I749" t="str">
        <f t="shared" si="22"/>
        <v>'쿠투햐',57.46,8.99,'F',42023,'emlhtpuup'</v>
      </c>
      <c r="J749" s="17" t="s">
        <v>238</v>
      </c>
      <c r="K749" t="str">
        <f t="shared" si="23"/>
        <v>insert into Child(Child_Name,Height,Weight,Sex,Bdate,Customer_ID
) values('쿠투햐',57.46,8.99,'F',42023,'emlhtpuup');</v>
      </c>
    </row>
    <row r="750" spans="1:11" ht="148.5" x14ac:dyDescent="0.3">
      <c r="A750" t="s">
        <v>9303</v>
      </c>
      <c r="B750">
        <v>78.33</v>
      </c>
      <c r="C750">
        <v>14.81</v>
      </c>
      <c r="D750" t="s">
        <v>5</v>
      </c>
      <c r="E750" s="21">
        <v>42024</v>
      </c>
      <c r="F750" t="s">
        <v>4177</v>
      </c>
      <c r="H750" s="12" t="s">
        <v>253</v>
      </c>
      <c r="I750" t="str">
        <f t="shared" si="22"/>
        <v>'브투스',78.33,14.81,'M',42024,'vwtjgnncd'</v>
      </c>
      <c r="J750" s="17" t="s">
        <v>238</v>
      </c>
      <c r="K750" t="str">
        <f t="shared" si="23"/>
        <v>insert into Child(Child_Name,Height,Weight,Sex,Bdate,Customer_ID
) values('브투스',78.33,14.81,'M',42024,'vwtjgnncd');</v>
      </c>
    </row>
    <row r="751" spans="1:11" ht="148.5" x14ac:dyDescent="0.3">
      <c r="A751" t="s">
        <v>9304</v>
      </c>
      <c r="B751">
        <v>51.64</v>
      </c>
      <c r="C751">
        <v>11.54</v>
      </c>
      <c r="D751" t="s">
        <v>6</v>
      </c>
      <c r="E751" s="21">
        <v>42025</v>
      </c>
      <c r="F751" t="s">
        <v>4178</v>
      </c>
      <c r="H751" s="12" t="s">
        <v>253</v>
      </c>
      <c r="I751" t="str">
        <f t="shared" si="22"/>
        <v>'혀큐녀',51.64,11.54,'F',42025,'eahjkarks'</v>
      </c>
      <c r="J751" s="17" t="s">
        <v>238</v>
      </c>
      <c r="K751" t="str">
        <f t="shared" si="23"/>
        <v>insert into Child(Child_Name,Height,Weight,Sex,Bdate,Customer_ID
) values('혀큐녀',51.64,11.54,'F',42025,'eahjkarks');</v>
      </c>
    </row>
    <row r="752" spans="1:11" ht="148.5" x14ac:dyDescent="0.3">
      <c r="A752" t="s">
        <v>9305</v>
      </c>
      <c r="B752">
        <v>50.41</v>
      </c>
      <c r="C752">
        <v>9.19</v>
      </c>
      <c r="D752" t="s">
        <v>5</v>
      </c>
      <c r="E752" s="21">
        <v>42026</v>
      </c>
      <c r="F752" t="s">
        <v>4179</v>
      </c>
      <c r="H752" s="12" t="s">
        <v>253</v>
      </c>
      <c r="I752" t="str">
        <f t="shared" si="22"/>
        <v>'기라포',50.41,9.19,'M',42026,'jrtywqveb'</v>
      </c>
      <c r="J752" s="17" t="s">
        <v>238</v>
      </c>
      <c r="K752" t="str">
        <f t="shared" si="23"/>
        <v>insert into Child(Child_Name,Height,Weight,Sex,Bdate,Customer_ID
) values('기라포',50.41,9.19,'M',42026,'jrtywqveb');</v>
      </c>
    </row>
    <row r="753" spans="1:11" ht="148.5" x14ac:dyDescent="0.3">
      <c r="A753" t="s">
        <v>9306</v>
      </c>
      <c r="B753">
        <v>99.63</v>
      </c>
      <c r="C753">
        <v>5.76</v>
      </c>
      <c r="D753" t="s">
        <v>6</v>
      </c>
      <c r="E753" s="21">
        <v>42027</v>
      </c>
      <c r="F753" t="s">
        <v>4180</v>
      </c>
      <c r="H753" s="12" t="s">
        <v>253</v>
      </c>
      <c r="I753" t="str">
        <f t="shared" si="22"/>
        <v>'혀듀더',99.63,5.76,'F',42027,'mysxqnair'</v>
      </c>
      <c r="J753" s="17" t="s">
        <v>238</v>
      </c>
      <c r="K753" t="str">
        <f t="shared" si="23"/>
        <v>insert into Child(Child_Name,Height,Weight,Sex,Bdate,Customer_ID
) values('혀듀더',99.63,5.76,'F',42027,'mysxqnair');</v>
      </c>
    </row>
    <row r="754" spans="1:11" ht="148.5" x14ac:dyDescent="0.3">
      <c r="A754" t="s">
        <v>9307</v>
      </c>
      <c r="B754">
        <v>83.27</v>
      </c>
      <c r="C754">
        <v>11.94</v>
      </c>
      <c r="D754" t="s">
        <v>6</v>
      </c>
      <c r="E754" s="21">
        <v>42028</v>
      </c>
      <c r="F754" t="s">
        <v>4181</v>
      </c>
      <c r="H754" s="12" t="s">
        <v>253</v>
      </c>
      <c r="I754" t="str">
        <f t="shared" si="22"/>
        <v>'러나퍼',83.27,11.94,'F',42028,'zrpgmtzne'</v>
      </c>
      <c r="J754" s="17" t="s">
        <v>238</v>
      </c>
      <c r="K754" t="str">
        <f t="shared" si="23"/>
        <v>insert into Child(Child_Name,Height,Weight,Sex,Bdate,Customer_ID
) values('러나퍼',83.27,11.94,'F',42028,'zrpgmtzne');</v>
      </c>
    </row>
    <row r="755" spans="1:11" ht="148.5" x14ac:dyDescent="0.3">
      <c r="A755" t="s">
        <v>9308</v>
      </c>
      <c r="B755">
        <v>86.38</v>
      </c>
      <c r="C755">
        <v>9.51</v>
      </c>
      <c r="D755" t="s">
        <v>5</v>
      </c>
      <c r="E755" s="21">
        <v>42029</v>
      </c>
      <c r="F755" t="s">
        <v>4182</v>
      </c>
      <c r="H755" s="12" t="s">
        <v>253</v>
      </c>
      <c r="I755" t="str">
        <f t="shared" si="22"/>
        <v>'유토뵤',86.38,9.51,'M',42029,'btfkrbald'</v>
      </c>
      <c r="J755" s="17" t="s">
        <v>238</v>
      </c>
      <c r="K755" t="str">
        <f t="shared" si="23"/>
        <v>insert into Child(Child_Name,Height,Weight,Sex,Bdate,Customer_ID
) values('유토뵤',86.38,9.51,'M',42029,'btfkrbald');</v>
      </c>
    </row>
    <row r="756" spans="1:11" ht="148.5" x14ac:dyDescent="0.3">
      <c r="A756" t="s">
        <v>9309</v>
      </c>
      <c r="B756">
        <v>74.28</v>
      </c>
      <c r="C756">
        <v>10.74</v>
      </c>
      <c r="D756" t="s">
        <v>5</v>
      </c>
      <c r="E756" s="21">
        <v>42030</v>
      </c>
      <c r="F756" t="s">
        <v>4183</v>
      </c>
      <c r="H756" s="12" t="s">
        <v>253</v>
      </c>
      <c r="I756" t="str">
        <f t="shared" si="22"/>
        <v>'혀냐누',74.28,10.74,'M',42030,'lgpcvdicr'</v>
      </c>
      <c r="J756" s="17" t="s">
        <v>238</v>
      </c>
      <c r="K756" t="str">
        <f t="shared" si="23"/>
        <v>insert into Child(Child_Name,Height,Weight,Sex,Bdate,Customer_ID
) values('혀냐누',74.28,10.74,'M',42030,'lgpcvdicr');</v>
      </c>
    </row>
    <row r="757" spans="1:11" ht="148.5" x14ac:dyDescent="0.3">
      <c r="A757" t="s">
        <v>9310</v>
      </c>
      <c r="B757">
        <v>94.96</v>
      </c>
      <c r="C757">
        <v>11.78</v>
      </c>
      <c r="D757" t="s">
        <v>6</v>
      </c>
      <c r="E757" s="21">
        <v>42031</v>
      </c>
      <c r="F757" t="s">
        <v>4184</v>
      </c>
      <c r="H757" s="12" t="s">
        <v>253</v>
      </c>
      <c r="I757" t="str">
        <f t="shared" si="22"/>
        <v>'튜캬부',94.96,11.78,'F',42031,'xbxnnlhwi'</v>
      </c>
      <c r="J757" s="17" t="s">
        <v>238</v>
      </c>
      <c r="K757" t="str">
        <f t="shared" si="23"/>
        <v>insert into Child(Child_Name,Height,Weight,Sex,Bdate,Customer_ID
) values('튜캬부',94.96,11.78,'F',42031,'xbxnnlhwi');</v>
      </c>
    </row>
    <row r="758" spans="1:11" ht="148.5" x14ac:dyDescent="0.3">
      <c r="A758" t="s">
        <v>9311</v>
      </c>
      <c r="B758">
        <v>78.13</v>
      </c>
      <c r="C758">
        <v>6.3</v>
      </c>
      <c r="D758" t="s">
        <v>6</v>
      </c>
      <c r="E758" s="21">
        <v>42032</v>
      </c>
      <c r="F758" t="s">
        <v>4185</v>
      </c>
      <c r="H758" s="12" t="s">
        <v>253</v>
      </c>
      <c r="I758" t="str">
        <f t="shared" si="22"/>
        <v>'캬큐료',78.13,6.3,'F',42032,'mnimstzpe'</v>
      </c>
      <c r="J758" s="17" t="s">
        <v>238</v>
      </c>
      <c r="K758" t="str">
        <f t="shared" si="23"/>
        <v>insert into Child(Child_Name,Height,Weight,Sex,Bdate,Customer_ID
) values('캬큐료',78.13,6.3,'F',42032,'mnimstzpe');</v>
      </c>
    </row>
    <row r="759" spans="1:11" ht="148.5" x14ac:dyDescent="0.3">
      <c r="A759" t="s">
        <v>9312</v>
      </c>
      <c r="B759">
        <v>64.14</v>
      </c>
      <c r="C759">
        <v>7.13</v>
      </c>
      <c r="D759" t="s">
        <v>6</v>
      </c>
      <c r="E759" s="21">
        <v>42033</v>
      </c>
      <c r="F759" t="s">
        <v>4186</v>
      </c>
      <c r="H759" s="12" t="s">
        <v>253</v>
      </c>
      <c r="I759" t="str">
        <f t="shared" si="22"/>
        <v>'쳐프구',64.14,7.13,'F',42033,'leyazsdku'</v>
      </c>
      <c r="J759" s="17" t="s">
        <v>238</v>
      </c>
      <c r="K759" t="str">
        <f t="shared" si="23"/>
        <v>insert into Child(Child_Name,Height,Weight,Sex,Bdate,Customer_ID
) values('쳐프구',64.14,7.13,'F',42033,'leyazsdku');</v>
      </c>
    </row>
    <row r="760" spans="1:11" ht="148.5" x14ac:dyDescent="0.3">
      <c r="A760" t="s">
        <v>9313</v>
      </c>
      <c r="B760">
        <v>64</v>
      </c>
      <c r="C760">
        <v>8.93</v>
      </c>
      <c r="D760" t="s">
        <v>5</v>
      </c>
      <c r="E760" s="21">
        <v>42034</v>
      </c>
      <c r="F760" t="s">
        <v>4187</v>
      </c>
      <c r="H760" s="12" t="s">
        <v>253</v>
      </c>
      <c r="I760" t="str">
        <f t="shared" si="22"/>
        <v>'료뮤뮤',64,8.93,'M',42034,'uqsgterhr'</v>
      </c>
      <c r="J760" s="17" t="s">
        <v>238</v>
      </c>
      <c r="K760" t="str">
        <f t="shared" si="23"/>
        <v>insert into Child(Child_Name,Height,Weight,Sex,Bdate,Customer_ID
) values('료뮤뮤',64,8.93,'M',42034,'uqsgterhr');</v>
      </c>
    </row>
    <row r="761" spans="1:11" ht="148.5" x14ac:dyDescent="0.3">
      <c r="A761" t="s">
        <v>9314</v>
      </c>
      <c r="B761">
        <v>96.79</v>
      </c>
      <c r="C761">
        <v>9.14</v>
      </c>
      <c r="D761" t="s">
        <v>5</v>
      </c>
      <c r="E761" s="21">
        <v>42035</v>
      </c>
      <c r="F761" t="s">
        <v>4188</v>
      </c>
      <c r="H761" s="12" t="s">
        <v>253</v>
      </c>
      <c r="I761" t="str">
        <f t="shared" si="22"/>
        <v>'쟈파어',96.79,9.14,'M',42035,'squxtkqfa'</v>
      </c>
      <c r="J761" s="17" t="s">
        <v>238</v>
      </c>
      <c r="K761" t="str">
        <f t="shared" si="23"/>
        <v>insert into Child(Child_Name,Height,Weight,Sex,Bdate,Customer_ID
) values('쟈파어',96.79,9.14,'M',42035,'squxtkqfa');</v>
      </c>
    </row>
    <row r="762" spans="1:11" ht="148.5" x14ac:dyDescent="0.3">
      <c r="A762" t="s">
        <v>9315</v>
      </c>
      <c r="B762">
        <v>95.39</v>
      </c>
      <c r="C762">
        <v>8.5</v>
      </c>
      <c r="D762" t="s">
        <v>5</v>
      </c>
      <c r="E762" s="21">
        <v>42036</v>
      </c>
      <c r="F762" t="s">
        <v>4189</v>
      </c>
      <c r="H762" s="12" t="s">
        <v>253</v>
      </c>
      <c r="I762" t="str">
        <f t="shared" si="22"/>
        <v>'툐뇨겨',95.39,8.5,'M',42036,'owpmaiayq'</v>
      </c>
      <c r="J762" s="17" t="s">
        <v>238</v>
      </c>
      <c r="K762" t="str">
        <f t="shared" si="23"/>
        <v>insert into Child(Child_Name,Height,Weight,Sex,Bdate,Customer_ID
) values('툐뇨겨',95.39,8.5,'M',42036,'owpmaiayq');</v>
      </c>
    </row>
    <row r="763" spans="1:11" ht="148.5" x14ac:dyDescent="0.3">
      <c r="A763" t="s">
        <v>9316</v>
      </c>
      <c r="B763">
        <v>90.14</v>
      </c>
      <c r="C763">
        <v>8.7799999999999994</v>
      </c>
      <c r="D763" t="s">
        <v>5</v>
      </c>
      <c r="E763" s="21">
        <v>42037</v>
      </c>
      <c r="F763" t="s">
        <v>4190</v>
      </c>
      <c r="H763" s="12" t="s">
        <v>253</v>
      </c>
      <c r="I763" t="str">
        <f t="shared" si="22"/>
        <v>'누소리',90.14,8.78,'M',42037,'mwminrkhm'</v>
      </c>
      <c r="J763" s="17" t="s">
        <v>238</v>
      </c>
      <c r="K763" t="str">
        <f t="shared" si="23"/>
        <v>insert into Child(Child_Name,Height,Weight,Sex,Bdate,Customer_ID
) values('누소리',90.14,8.78,'M',42037,'mwminrkhm');</v>
      </c>
    </row>
    <row r="764" spans="1:11" ht="148.5" x14ac:dyDescent="0.3">
      <c r="A764" t="s">
        <v>9317</v>
      </c>
      <c r="B764">
        <v>52.01</v>
      </c>
      <c r="C764">
        <v>10.42</v>
      </c>
      <c r="D764" t="s">
        <v>5</v>
      </c>
      <c r="E764" s="21">
        <v>42038</v>
      </c>
      <c r="F764" t="s">
        <v>4191</v>
      </c>
      <c r="H764" s="12" t="s">
        <v>253</v>
      </c>
      <c r="I764" t="str">
        <f t="shared" si="22"/>
        <v>'타드치',52.01,10.42,'M',42038,'sagyaqcax'</v>
      </c>
      <c r="J764" s="17" t="s">
        <v>238</v>
      </c>
      <c r="K764" t="str">
        <f t="shared" si="23"/>
        <v>insert into Child(Child_Name,Height,Weight,Sex,Bdate,Customer_ID
) values('타드치',52.01,10.42,'M',42038,'sagyaqcax');</v>
      </c>
    </row>
    <row r="765" spans="1:11" ht="148.5" x14ac:dyDescent="0.3">
      <c r="A765" t="s">
        <v>9318</v>
      </c>
      <c r="B765">
        <v>54.65</v>
      </c>
      <c r="C765">
        <v>6.71</v>
      </c>
      <c r="D765" t="s">
        <v>6</v>
      </c>
      <c r="E765" s="21">
        <v>42039</v>
      </c>
      <c r="F765" t="s">
        <v>4192</v>
      </c>
      <c r="H765" s="12" t="s">
        <v>253</v>
      </c>
      <c r="I765" t="str">
        <f t="shared" si="22"/>
        <v>'하자푸',54.65,6.71,'F',42039,'sydbiyomr'</v>
      </c>
      <c r="J765" s="17" t="s">
        <v>238</v>
      </c>
      <c r="K765" t="str">
        <f t="shared" si="23"/>
        <v>insert into Child(Child_Name,Height,Weight,Sex,Bdate,Customer_ID
) values('하자푸',54.65,6.71,'F',42039,'sydbiyomr');</v>
      </c>
    </row>
    <row r="766" spans="1:11" ht="148.5" x14ac:dyDescent="0.3">
      <c r="A766" t="s">
        <v>9319</v>
      </c>
      <c r="B766">
        <v>66.209999999999994</v>
      </c>
      <c r="C766">
        <v>14.56</v>
      </c>
      <c r="D766" t="s">
        <v>5</v>
      </c>
      <c r="E766" s="21">
        <v>42040</v>
      </c>
      <c r="F766" t="s">
        <v>4193</v>
      </c>
      <c r="H766" s="12" t="s">
        <v>253</v>
      </c>
      <c r="I766" t="str">
        <f t="shared" si="22"/>
        <v>'이주라',66.21,14.56,'M',42040,'byuroobew'</v>
      </c>
      <c r="J766" s="17" t="s">
        <v>238</v>
      </c>
      <c r="K766" t="str">
        <f t="shared" si="23"/>
        <v>insert into Child(Child_Name,Height,Weight,Sex,Bdate,Customer_ID
) values('이주라',66.21,14.56,'M',42040,'byuroobew');</v>
      </c>
    </row>
    <row r="767" spans="1:11" ht="148.5" x14ac:dyDescent="0.3">
      <c r="A767" t="s">
        <v>9320</v>
      </c>
      <c r="B767">
        <v>99.43</v>
      </c>
      <c r="C767">
        <v>8.66</v>
      </c>
      <c r="D767" t="s">
        <v>6</v>
      </c>
      <c r="E767" s="21">
        <v>42041</v>
      </c>
      <c r="F767" t="s">
        <v>4194</v>
      </c>
      <c r="H767" s="12" t="s">
        <v>253</v>
      </c>
      <c r="I767" t="str">
        <f t="shared" si="22"/>
        <v>'쵸드묘',99.43,8.66,'F',42041,'vbxdpjgtx'</v>
      </c>
      <c r="J767" s="17" t="s">
        <v>238</v>
      </c>
      <c r="K767" t="str">
        <f t="shared" si="23"/>
        <v>insert into Child(Child_Name,Height,Weight,Sex,Bdate,Customer_ID
) values('쵸드묘',99.43,8.66,'F',42041,'vbxdpjgtx');</v>
      </c>
    </row>
    <row r="768" spans="1:11" ht="148.5" x14ac:dyDescent="0.3">
      <c r="A768" t="s">
        <v>9321</v>
      </c>
      <c r="B768">
        <v>61.33</v>
      </c>
      <c r="C768">
        <v>9.44</v>
      </c>
      <c r="D768" t="s">
        <v>5</v>
      </c>
      <c r="E768" s="21">
        <v>42042</v>
      </c>
      <c r="F768" t="s">
        <v>4195</v>
      </c>
      <c r="H768" s="12" t="s">
        <v>253</v>
      </c>
      <c r="I768" t="str">
        <f t="shared" si="22"/>
        <v>'뱌더후',61.33,9.44,'M',42042,'kulfqtrom'</v>
      </c>
      <c r="J768" s="17" t="s">
        <v>238</v>
      </c>
      <c r="K768" t="str">
        <f t="shared" si="23"/>
        <v>insert into Child(Child_Name,Height,Weight,Sex,Bdate,Customer_ID
) values('뱌더후',61.33,9.44,'M',42042,'kulfqtrom');</v>
      </c>
    </row>
    <row r="769" spans="1:11" ht="148.5" x14ac:dyDescent="0.3">
      <c r="A769" t="s">
        <v>9322</v>
      </c>
      <c r="B769">
        <v>90.57</v>
      </c>
      <c r="C769">
        <v>11.2</v>
      </c>
      <c r="D769" t="s">
        <v>5</v>
      </c>
      <c r="E769" s="21">
        <v>42043</v>
      </c>
      <c r="F769" t="s">
        <v>4196</v>
      </c>
      <c r="H769" s="12" t="s">
        <v>253</v>
      </c>
      <c r="I769" t="str">
        <f t="shared" si="22"/>
        <v>'듀냐르',90.57,11.2,'M',42043,'lezjsqsyk'</v>
      </c>
      <c r="J769" s="17" t="s">
        <v>238</v>
      </c>
      <c r="K769" t="str">
        <f t="shared" si="23"/>
        <v>insert into Child(Child_Name,Height,Weight,Sex,Bdate,Customer_ID
) values('듀냐르',90.57,11.2,'M',42043,'lezjsqsyk');</v>
      </c>
    </row>
    <row r="770" spans="1:11" ht="148.5" x14ac:dyDescent="0.3">
      <c r="A770" t="s">
        <v>9323</v>
      </c>
      <c r="B770">
        <v>56.89</v>
      </c>
      <c r="C770">
        <v>11.23</v>
      </c>
      <c r="D770" t="s">
        <v>5</v>
      </c>
      <c r="E770" s="21">
        <v>42044</v>
      </c>
      <c r="F770" t="s">
        <v>4197</v>
      </c>
      <c r="H770" s="12" t="s">
        <v>253</v>
      </c>
      <c r="I770" t="str">
        <f t="shared" ref="I770:I833" si="24">"'"&amp;A770&amp;"',"&amp;B770&amp;","&amp;C770&amp;",'"&amp;D770&amp;"',"&amp;E770&amp;",'"&amp;F770&amp;"'"</f>
        <v>'뎌표녀',56.89,11.23,'M',42044,'lcfhthxer'</v>
      </c>
      <c r="J770" s="17" t="s">
        <v>238</v>
      </c>
      <c r="K770" t="str">
        <f t="shared" ref="K770:K833" si="25">H770&amp;I770&amp;J770</f>
        <v>insert into Child(Child_Name,Height,Weight,Sex,Bdate,Customer_ID
) values('뎌표녀',56.89,11.23,'M',42044,'lcfhthxer');</v>
      </c>
    </row>
    <row r="771" spans="1:11" ht="148.5" x14ac:dyDescent="0.3">
      <c r="A771" t="s">
        <v>9324</v>
      </c>
      <c r="B771">
        <v>66.69</v>
      </c>
      <c r="C771">
        <v>10.73</v>
      </c>
      <c r="D771" t="s">
        <v>5</v>
      </c>
      <c r="E771" s="21">
        <v>42045</v>
      </c>
      <c r="F771" t="s">
        <v>4198</v>
      </c>
      <c r="H771" s="12" t="s">
        <v>253</v>
      </c>
      <c r="I771" t="str">
        <f t="shared" si="24"/>
        <v>'뷰퓨투',66.69,10.73,'M',42045,'dvdexrokb'</v>
      </c>
      <c r="J771" s="17" t="s">
        <v>238</v>
      </c>
      <c r="K771" t="str">
        <f t="shared" si="25"/>
        <v>insert into Child(Child_Name,Height,Weight,Sex,Bdate,Customer_ID
) values('뷰퓨투',66.69,10.73,'M',42045,'dvdexrokb');</v>
      </c>
    </row>
    <row r="772" spans="1:11" ht="148.5" x14ac:dyDescent="0.3">
      <c r="A772" t="s">
        <v>9325</v>
      </c>
      <c r="B772">
        <v>69.89</v>
      </c>
      <c r="C772">
        <v>15.82</v>
      </c>
      <c r="D772" t="s">
        <v>6</v>
      </c>
      <c r="E772" s="21">
        <v>42046</v>
      </c>
      <c r="F772" t="s">
        <v>4199</v>
      </c>
      <c r="H772" s="12" t="s">
        <v>253</v>
      </c>
      <c r="I772" t="str">
        <f t="shared" si="24"/>
        <v>'비나뷰',69.89,15.82,'F',42046,'tahuzkobd'</v>
      </c>
      <c r="J772" s="17" t="s">
        <v>238</v>
      </c>
      <c r="K772" t="str">
        <f t="shared" si="25"/>
        <v>insert into Child(Child_Name,Height,Weight,Sex,Bdate,Customer_ID
) values('비나뷰',69.89,15.82,'F',42046,'tahuzkobd');</v>
      </c>
    </row>
    <row r="773" spans="1:11" ht="148.5" x14ac:dyDescent="0.3">
      <c r="A773" t="s">
        <v>9326</v>
      </c>
      <c r="B773">
        <v>50.83</v>
      </c>
      <c r="C773">
        <v>6.25</v>
      </c>
      <c r="D773" t="s">
        <v>6</v>
      </c>
      <c r="E773" s="21">
        <v>42412</v>
      </c>
      <c r="F773" t="s">
        <v>4200</v>
      </c>
      <c r="H773" s="12" t="s">
        <v>253</v>
      </c>
      <c r="I773" t="str">
        <f t="shared" si="24"/>
        <v>'셔듀텨',50.83,6.25,'F',42412,'avxjvysqh'</v>
      </c>
      <c r="J773" s="17" t="s">
        <v>238</v>
      </c>
      <c r="K773" t="str">
        <f t="shared" si="25"/>
        <v>insert into Child(Child_Name,Height,Weight,Sex,Bdate,Customer_ID
) values('셔듀텨',50.83,6.25,'F',42412,'avxjvysqh');</v>
      </c>
    </row>
    <row r="774" spans="1:11" ht="148.5" x14ac:dyDescent="0.3">
      <c r="A774" t="s">
        <v>9327</v>
      </c>
      <c r="B774">
        <v>80</v>
      </c>
      <c r="C774">
        <v>6.33</v>
      </c>
      <c r="D774" t="s">
        <v>5</v>
      </c>
      <c r="E774" s="21">
        <v>42048</v>
      </c>
      <c r="F774" t="s">
        <v>4201</v>
      </c>
      <c r="H774" s="12" t="s">
        <v>253</v>
      </c>
      <c r="I774" t="str">
        <f t="shared" si="24"/>
        <v>'피펴죠',80,6.33,'M',42048,'rcaitzuww'</v>
      </c>
      <c r="J774" s="17" t="s">
        <v>238</v>
      </c>
      <c r="K774" t="str">
        <f t="shared" si="25"/>
        <v>insert into Child(Child_Name,Height,Weight,Sex,Bdate,Customer_ID
) values('피펴죠',80,6.33,'M',42048,'rcaitzuww');</v>
      </c>
    </row>
    <row r="775" spans="1:11" ht="148.5" x14ac:dyDescent="0.3">
      <c r="A775" t="s">
        <v>9328</v>
      </c>
      <c r="B775">
        <v>96.59</v>
      </c>
      <c r="C775">
        <v>15.02</v>
      </c>
      <c r="D775" t="s">
        <v>6</v>
      </c>
      <c r="E775" s="21">
        <v>42049</v>
      </c>
      <c r="F775" t="s">
        <v>4202</v>
      </c>
      <c r="H775" s="12" t="s">
        <v>253</v>
      </c>
      <c r="I775" t="str">
        <f t="shared" si="24"/>
        <v>'느샤스',96.59,15.02,'F',42049,'uezelsryl'</v>
      </c>
      <c r="J775" s="17" t="s">
        <v>238</v>
      </c>
      <c r="K775" t="str">
        <f t="shared" si="25"/>
        <v>insert into Child(Child_Name,Height,Weight,Sex,Bdate,Customer_ID
) values('느샤스',96.59,15.02,'F',42049,'uezelsryl');</v>
      </c>
    </row>
    <row r="776" spans="1:11" ht="148.5" x14ac:dyDescent="0.3">
      <c r="A776" t="s">
        <v>9329</v>
      </c>
      <c r="B776">
        <v>50.43</v>
      </c>
      <c r="C776">
        <v>7.87</v>
      </c>
      <c r="D776" t="s">
        <v>6</v>
      </c>
      <c r="E776" s="21">
        <v>42050</v>
      </c>
      <c r="F776" t="s">
        <v>4203</v>
      </c>
      <c r="H776" s="12" t="s">
        <v>253</v>
      </c>
      <c r="I776" t="str">
        <f t="shared" si="24"/>
        <v>'슈고도',50.43,7.87,'F',42050,'hwkdjxqlv'</v>
      </c>
      <c r="J776" s="17" t="s">
        <v>238</v>
      </c>
      <c r="K776" t="str">
        <f t="shared" si="25"/>
        <v>insert into Child(Child_Name,Height,Weight,Sex,Bdate,Customer_ID
) values('슈고도',50.43,7.87,'F',42050,'hwkdjxqlv');</v>
      </c>
    </row>
    <row r="777" spans="1:11" ht="148.5" x14ac:dyDescent="0.3">
      <c r="A777" t="s">
        <v>9330</v>
      </c>
      <c r="B777">
        <v>86.66</v>
      </c>
      <c r="C777">
        <v>11.41</v>
      </c>
      <c r="D777" t="s">
        <v>5</v>
      </c>
      <c r="E777" s="21">
        <v>42051</v>
      </c>
      <c r="F777" t="s">
        <v>4204</v>
      </c>
      <c r="H777" s="12" t="s">
        <v>253</v>
      </c>
      <c r="I777" t="str">
        <f t="shared" si="24"/>
        <v>'푸퓨버',86.66,11.41,'M',42051,'ibovfepxd'</v>
      </c>
      <c r="J777" s="17" t="s">
        <v>238</v>
      </c>
      <c r="K777" t="str">
        <f t="shared" si="25"/>
        <v>insert into Child(Child_Name,Height,Weight,Sex,Bdate,Customer_ID
) values('푸퓨버',86.66,11.41,'M',42051,'ibovfepxd');</v>
      </c>
    </row>
    <row r="778" spans="1:11" ht="148.5" x14ac:dyDescent="0.3">
      <c r="A778" t="s">
        <v>9331</v>
      </c>
      <c r="B778">
        <v>91.65</v>
      </c>
      <c r="C778">
        <v>6.71</v>
      </c>
      <c r="D778" t="s">
        <v>6</v>
      </c>
      <c r="E778" s="21">
        <v>42052</v>
      </c>
      <c r="F778" t="s">
        <v>4205</v>
      </c>
      <c r="H778" s="12" t="s">
        <v>253</v>
      </c>
      <c r="I778" t="str">
        <f t="shared" si="24"/>
        <v>'크후처',91.65,6.71,'F',42052,'lnrefubhe'</v>
      </c>
      <c r="J778" s="17" t="s">
        <v>238</v>
      </c>
      <c r="K778" t="str">
        <f t="shared" si="25"/>
        <v>insert into Child(Child_Name,Height,Weight,Sex,Bdate,Customer_ID
) values('크후처',91.65,6.71,'F',42052,'lnrefubhe');</v>
      </c>
    </row>
    <row r="779" spans="1:11" ht="148.5" x14ac:dyDescent="0.3">
      <c r="A779" t="s">
        <v>9332</v>
      </c>
      <c r="B779">
        <v>70.94</v>
      </c>
      <c r="C779">
        <v>14.88</v>
      </c>
      <c r="D779" t="s">
        <v>5</v>
      </c>
      <c r="E779" s="21">
        <v>42053</v>
      </c>
      <c r="F779" t="s">
        <v>4206</v>
      </c>
      <c r="H779" s="12" t="s">
        <v>253</v>
      </c>
      <c r="I779" t="str">
        <f t="shared" si="24"/>
        <v>'먀야차',70.94,14.88,'M',42053,'kxxgeytet'</v>
      </c>
      <c r="J779" s="17" t="s">
        <v>238</v>
      </c>
      <c r="K779" t="str">
        <f t="shared" si="25"/>
        <v>insert into Child(Child_Name,Height,Weight,Sex,Bdate,Customer_ID
) values('먀야차',70.94,14.88,'M',42053,'kxxgeytet');</v>
      </c>
    </row>
    <row r="780" spans="1:11" ht="148.5" x14ac:dyDescent="0.3">
      <c r="A780" t="s">
        <v>9333</v>
      </c>
      <c r="B780">
        <v>55.83</v>
      </c>
      <c r="C780">
        <v>14.3</v>
      </c>
      <c r="D780" t="s">
        <v>5</v>
      </c>
      <c r="E780" s="21">
        <v>42054</v>
      </c>
      <c r="F780" t="s">
        <v>4207</v>
      </c>
      <c r="H780" s="12" t="s">
        <v>253</v>
      </c>
      <c r="I780" t="str">
        <f t="shared" si="24"/>
        <v>'다브누',55.83,14.3,'M',42054,'dbgkqkhic'</v>
      </c>
      <c r="J780" s="17" t="s">
        <v>238</v>
      </c>
      <c r="K780" t="str">
        <f t="shared" si="25"/>
        <v>insert into Child(Child_Name,Height,Weight,Sex,Bdate,Customer_ID
) values('다브누',55.83,14.3,'M',42054,'dbgkqkhic');</v>
      </c>
    </row>
    <row r="781" spans="1:11" ht="148.5" x14ac:dyDescent="0.3">
      <c r="A781" t="s">
        <v>9334</v>
      </c>
      <c r="B781">
        <v>77.48</v>
      </c>
      <c r="C781">
        <v>16.309999999999999</v>
      </c>
      <c r="D781" t="s">
        <v>6</v>
      </c>
      <c r="E781" s="21">
        <v>42055</v>
      </c>
      <c r="F781" t="s">
        <v>4208</v>
      </c>
      <c r="H781" s="12" t="s">
        <v>253</v>
      </c>
      <c r="I781" t="str">
        <f t="shared" si="24"/>
        <v>'뵤우으',77.48,16.31,'F',42055,'skgbounep'</v>
      </c>
      <c r="J781" s="17" t="s">
        <v>238</v>
      </c>
      <c r="K781" t="str">
        <f t="shared" si="25"/>
        <v>insert into Child(Child_Name,Height,Weight,Sex,Bdate,Customer_ID
) values('뵤우으',77.48,16.31,'F',42055,'skgbounep');</v>
      </c>
    </row>
    <row r="782" spans="1:11" ht="148.5" x14ac:dyDescent="0.3">
      <c r="A782" t="s">
        <v>9335</v>
      </c>
      <c r="B782">
        <v>99.12</v>
      </c>
      <c r="C782">
        <v>14.83</v>
      </c>
      <c r="D782" t="s">
        <v>5</v>
      </c>
      <c r="E782" s="21">
        <v>42056</v>
      </c>
      <c r="F782" t="s">
        <v>4209</v>
      </c>
      <c r="H782" s="12" t="s">
        <v>253</v>
      </c>
      <c r="I782" t="str">
        <f t="shared" si="24"/>
        <v>'니카바',99.12,14.83,'M',42056,'ognhiyptx'</v>
      </c>
      <c r="J782" s="17" t="s">
        <v>238</v>
      </c>
      <c r="K782" t="str">
        <f t="shared" si="25"/>
        <v>insert into Child(Child_Name,Height,Weight,Sex,Bdate,Customer_ID
) values('니카바',99.12,14.83,'M',42056,'ognhiyptx');</v>
      </c>
    </row>
    <row r="783" spans="1:11" ht="148.5" x14ac:dyDescent="0.3">
      <c r="A783" t="s">
        <v>9336</v>
      </c>
      <c r="B783">
        <v>55.49</v>
      </c>
      <c r="C783">
        <v>9.7899999999999991</v>
      </c>
      <c r="D783" t="s">
        <v>6</v>
      </c>
      <c r="E783" s="21">
        <v>42057</v>
      </c>
      <c r="F783" t="s">
        <v>4210</v>
      </c>
      <c r="H783" s="12" t="s">
        <v>253</v>
      </c>
      <c r="I783" t="str">
        <f t="shared" si="24"/>
        <v>'드저챠',55.49,9.79,'F',42057,'naadqdsqo'</v>
      </c>
      <c r="J783" s="17" t="s">
        <v>238</v>
      </c>
      <c r="K783" t="str">
        <f t="shared" si="25"/>
        <v>insert into Child(Child_Name,Height,Weight,Sex,Bdate,Customer_ID
) values('드저챠',55.49,9.79,'F',42057,'naadqdsqo');</v>
      </c>
    </row>
    <row r="784" spans="1:11" ht="148.5" x14ac:dyDescent="0.3">
      <c r="A784" t="s">
        <v>9337</v>
      </c>
      <c r="B784">
        <v>74.8</v>
      </c>
      <c r="C784">
        <v>6.2</v>
      </c>
      <c r="D784" t="s">
        <v>5</v>
      </c>
      <c r="E784" s="21">
        <v>42058</v>
      </c>
      <c r="F784" t="s">
        <v>4211</v>
      </c>
      <c r="H784" s="12" t="s">
        <v>253</v>
      </c>
      <c r="I784" t="str">
        <f t="shared" si="24"/>
        <v>'모유우',74.8,6.2,'M',42058,'geghanmio'</v>
      </c>
      <c r="J784" s="17" t="s">
        <v>238</v>
      </c>
      <c r="K784" t="str">
        <f t="shared" si="25"/>
        <v>insert into Child(Child_Name,Height,Weight,Sex,Bdate,Customer_ID
) values('모유우',74.8,6.2,'M',42058,'geghanmio');</v>
      </c>
    </row>
    <row r="785" spans="1:11" ht="148.5" x14ac:dyDescent="0.3">
      <c r="A785" t="s">
        <v>9338</v>
      </c>
      <c r="B785">
        <v>58.4</v>
      </c>
      <c r="C785">
        <v>12.49</v>
      </c>
      <c r="D785" t="s">
        <v>6</v>
      </c>
      <c r="E785" s="21">
        <v>42059</v>
      </c>
      <c r="F785" t="s">
        <v>4212</v>
      </c>
      <c r="H785" s="12" t="s">
        <v>253</v>
      </c>
      <c r="I785" t="str">
        <f t="shared" si="24"/>
        <v>'우랴쥬',58.4,12.49,'F',42059,'fusopwjcd'</v>
      </c>
      <c r="J785" s="17" t="s">
        <v>238</v>
      </c>
      <c r="K785" t="str">
        <f t="shared" si="25"/>
        <v>insert into Child(Child_Name,Height,Weight,Sex,Bdate,Customer_ID
) values('우랴쥬',58.4,12.49,'F',42059,'fusopwjcd');</v>
      </c>
    </row>
    <row r="786" spans="1:11" ht="148.5" x14ac:dyDescent="0.3">
      <c r="A786" t="s">
        <v>9339</v>
      </c>
      <c r="B786">
        <v>98.84</v>
      </c>
      <c r="C786">
        <v>9.93</v>
      </c>
      <c r="D786" t="s">
        <v>6</v>
      </c>
      <c r="E786" s="21">
        <v>42060</v>
      </c>
      <c r="F786" t="s">
        <v>4213</v>
      </c>
      <c r="H786" s="12" t="s">
        <v>253</v>
      </c>
      <c r="I786" t="str">
        <f t="shared" si="24"/>
        <v>'비류모',98.84,9.93,'F',42060,'fssldarmy'</v>
      </c>
      <c r="J786" s="17" t="s">
        <v>238</v>
      </c>
      <c r="K786" t="str">
        <f t="shared" si="25"/>
        <v>insert into Child(Child_Name,Height,Weight,Sex,Bdate,Customer_ID
) values('비류모',98.84,9.93,'F',42060,'fssldarmy');</v>
      </c>
    </row>
    <row r="787" spans="1:11" ht="148.5" x14ac:dyDescent="0.3">
      <c r="A787" t="s">
        <v>9340</v>
      </c>
      <c r="B787">
        <v>55.82</v>
      </c>
      <c r="C787">
        <v>6.45</v>
      </c>
      <c r="D787" t="s">
        <v>5</v>
      </c>
      <c r="E787" s="21">
        <v>42061</v>
      </c>
      <c r="F787" t="s">
        <v>4214</v>
      </c>
      <c r="H787" s="12" t="s">
        <v>253</v>
      </c>
      <c r="I787" t="str">
        <f t="shared" si="24"/>
        <v>'히초햐',55.82,6.45,'M',42061,'obnceuunz'</v>
      </c>
      <c r="J787" s="17" t="s">
        <v>238</v>
      </c>
      <c r="K787" t="str">
        <f t="shared" si="25"/>
        <v>insert into Child(Child_Name,Height,Weight,Sex,Bdate,Customer_ID
) values('히초햐',55.82,6.45,'M',42061,'obnceuunz');</v>
      </c>
    </row>
    <row r="788" spans="1:11" ht="148.5" x14ac:dyDescent="0.3">
      <c r="A788" t="s">
        <v>9341</v>
      </c>
      <c r="B788">
        <v>74.92</v>
      </c>
      <c r="C788">
        <v>6.82</v>
      </c>
      <c r="D788" t="s">
        <v>5</v>
      </c>
      <c r="E788" s="21">
        <v>42062</v>
      </c>
      <c r="F788" t="s">
        <v>4215</v>
      </c>
      <c r="H788" s="12" t="s">
        <v>253</v>
      </c>
      <c r="I788" t="str">
        <f t="shared" si="24"/>
        <v>'디야다',74.92,6.82,'M',42062,'bjthhkrew'</v>
      </c>
      <c r="J788" s="17" t="s">
        <v>238</v>
      </c>
      <c r="K788" t="str">
        <f t="shared" si="25"/>
        <v>insert into Child(Child_Name,Height,Weight,Sex,Bdate,Customer_ID
) values('디야다',74.92,6.82,'M',42062,'bjthhkrew');</v>
      </c>
    </row>
    <row r="789" spans="1:11" ht="148.5" x14ac:dyDescent="0.3">
      <c r="A789" t="s">
        <v>9342</v>
      </c>
      <c r="B789">
        <v>90.13</v>
      </c>
      <c r="C789">
        <v>6.85</v>
      </c>
      <c r="D789" t="s">
        <v>6</v>
      </c>
      <c r="E789" s="21">
        <v>42063</v>
      </c>
      <c r="F789" t="s">
        <v>4216</v>
      </c>
      <c r="H789" s="12" t="s">
        <v>253</v>
      </c>
      <c r="I789" t="str">
        <f t="shared" si="24"/>
        <v>'져텨오',90.13,6.85,'F',42063,'rcvjjqswz'</v>
      </c>
      <c r="J789" s="17" t="s">
        <v>238</v>
      </c>
      <c r="K789" t="str">
        <f t="shared" si="25"/>
        <v>insert into Child(Child_Name,Height,Weight,Sex,Bdate,Customer_ID
) values('져텨오',90.13,6.85,'F',42063,'rcvjjqswz');</v>
      </c>
    </row>
    <row r="790" spans="1:11" ht="148.5" x14ac:dyDescent="0.3">
      <c r="A790" t="s">
        <v>9343</v>
      </c>
      <c r="B790">
        <v>50.48</v>
      </c>
      <c r="C790">
        <v>10.41</v>
      </c>
      <c r="D790" t="s">
        <v>6</v>
      </c>
      <c r="E790" s="21">
        <v>42064</v>
      </c>
      <c r="F790" t="s">
        <v>4217</v>
      </c>
      <c r="H790" s="12" t="s">
        <v>253</v>
      </c>
      <c r="I790" t="str">
        <f t="shared" si="24"/>
        <v>'다먀냐',50.48,10.41,'F',42064,'vhibgvgoy'</v>
      </c>
      <c r="J790" s="17" t="s">
        <v>238</v>
      </c>
      <c r="K790" t="str">
        <f t="shared" si="25"/>
        <v>insert into Child(Child_Name,Height,Weight,Sex,Bdate,Customer_ID
) values('다먀냐',50.48,10.41,'F',42064,'vhibgvgoy');</v>
      </c>
    </row>
    <row r="791" spans="1:11" ht="148.5" x14ac:dyDescent="0.3">
      <c r="A791" t="s">
        <v>9344</v>
      </c>
      <c r="B791">
        <v>50.62</v>
      </c>
      <c r="C791">
        <v>5.18</v>
      </c>
      <c r="D791" t="s">
        <v>6</v>
      </c>
      <c r="E791" s="21">
        <v>42065</v>
      </c>
      <c r="F791" t="s">
        <v>4218</v>
      </c>
      <c r="H791" s="12" t="s">
        <v>253</v>
      </c>
      <c r="I791" t="str">
        <f t="shared" si="24"/>
        <v>'시져퓨',50.62,5.18,'F',42065,'fomrglffy'</v>
      </c>
      <c r="J791" s="17" t="s">
        <v>238</v>
      </c>
      <c r="K791" t="str">
        <f t="shared" si="25"/>
        <v>insert into Child(Child_Name,Height,Weight,Sex,Bdate,Customer_ID
) values('시져퓨',50.62,5.18,'F',42065,'fomrglffy');</v>
      </c>
    </row>
    <row r="792" spans="1:11" ht="148.5" x14ac:dyDescent="0.3">
      <c r="A792" t="s">
        <v>9345</v>
      </c>
      <c r="B792">
        <v>61.48</v>
      </c>
      <c r="C792">
        <v>6.14</v>
      </c>
      <c r="D792" t="s">
        <v>5</v>
      </c>
      <c r="E792" s="21">
        <v>42797</v>
      </c>
      <c r="F792" t="s">
        <v>4219</v>
      </c>
      <c r="H792" s="12" t="s">
        <v>253</v>
      </c>
      <c r="I792" t="str">
        <f t="shared" si="24"/>
        <v>'야터듀',61.48,6.14,'M',42797,'ajfrocumb'</v>
      </c>
      <c r="J792" s="17" t="s">
        <v>238</v>
      </c>
      <c r="K792" t="str">
        <f t="shared" si="25"/>
        <v>insert into Child(Child_Name,Height,Weight,Sex,Bdate,Customer_ID
) values('야터듀',61.48,6.14,'M',42797,'ajfrocumb');</v>
      </c>
    </row>
    <row r="793" spans="1:11" ht="148.5" x14ac:dyDescent="0.3">
      <c r="A793" t="s">
        <v>9346</v>
      </c>
      <c r="B793">
        <v>50.44</v>
      </c>
      <c r="C793">
        <v>6.01</v>
      </c>
      <c r="D793" t="s">
        <v>5</v>
      </c>
      <c r="E793" s="21">
        <v>42067</v>
      </c>
      <c r="F793" t="s">
        <v>4220</v>
      </c>
      <c r="H793" s="12" t="s">
        <v>253</v>
      </c>
      <c r="I793" t="str">
        <f t="shared" si="24"/>
        <v>'흐챠이',50.44,6.01,'M',42067,'bigbehgud'</v>
      </c>
      <c r="J793" s="17" t="s">
        <v>238</v>
      </c>
      <c r="K793" t="str">
        <f t="shared" si="25"/>
        <v>insert into Child(Child_Name,Height,Weight,Sex,Bdate,Customer_ID
) values('흐챠이',50.44,6.01,'M',42067,'bigbehgud');</v>
      </c>
    </row>
    <row r="794" spans="1:11" ht="148.5" x14ac:dyDescent="0.3">
      <c r="A794" t="s">
        <v>9347</v>
      </c>
      <c r="B794">
        <v>52.74</v>
      </c>
      <c r="C794">
        <v>12.53</v>
      </c>
      <c r="D794" t="s">
        <v>5</v>
      </c>
      <c r="E794" s="21">
        <v>42068</v>
      </c>
      <c r="F794" t="s">
        <v>4221</v>
      </c>
      <c r="H794" s="12" t="s">
        <v>253</v>
      </c>
      <c r="I794" t="str">
        <f t="shared" si="24"/>
        <v>'브라먀',52.74,12.53,'M',42068,'sstpvqvid'</v>
      </c>
      <c r="J794" s="17" t="s">
        <v>238</v>
      </c>
      <c r="K794" t="str">
        <f t="shared" si="25"/>
        <v>insert into Child(Child_Name,Height,Weight,Sex,Bdate,Customer_ID
) values('브라먀',52.74,12.53,'M',42068,'sstpvqvid');</v>
      </c>
    </row>
    <row r="795" spans="1:11" ht="148.5" x14ac:dyDescent="0.3">
      <c r="A795" t="s">
        <v>9348</v>
      </c>
      <c r="B795">
        <v>71.099999999999994</v>
      </c>
      <c r="C795">
        <v>10.45</v>
      </c>
      <c r="D795" t="s">
        <v>5</v>
      </c>
      <c r="E795" s="21">
        <v>42069</v>
      </c>
      <c r="F795" t="s">
        <v>4222</v>
      </c>
      <c r="H795" s="12" t="s">
        <v>253</v>
      </c>
      <c r="I795" t="str">
        <f t="shared" si="24"/>
        <v>'튜포피',71.1,10.45,'M',42069,'oglzqqqko'</v>
      </c>
      <c r="J795" s="17" t="s">
        <v>238</v>
      </c>
      <c r="K795" t="str">
        <f t="shared" si="25"/>
        <v>insert into Child(Child_Name,Height,Weight,Sex,Bdate,Customer_ID
) values('튜포피',71.1,10.45,'M',42069,'oglzqqqko');</v>
      </c>
    </row>
    <row r="796" spans="1:11" ht="148.5" x14ac:dyDescent="0.3">
      <c r="A796" t="s">
        <v>9349</v>
      </c>
      <c r="B796">
        <v>91.88</v>
      </c>
      <c r="C796">
        <v>15.3</v>
      </c>
      <c r="D796" t="s">
        <v>5</v>
      </c>
      <c r="E796" s="21">
        <v>42070</v>
      </c>
      <c r="F796" t="s">
        <v>4223</v>
      </c>
      <c r="H796" s="12" t="s">
        <v>253</v>
      </c>
      <c r="I796" t="str">
        <f t="shared" si="24"/>
        <v>'햐뮤도',91.88,15.3,'M',42070,'szezuufpi'</v>
      </c>
      <c r="J796" s="17" t="s">
        <v>238</v>
      </c>
      <c r="K796" t="str">
        <f t="shared" si="25"/>
        <v>insert into Child(Child_Name,Height,Weight,Sex,Bdate,Customer_ID
) values('햐뮤도',91.88,15.3,'M',42070,'szezuufpi');</v>
      </c>
    </row>
    <row r="797" spans="1:11" ht="148.5" x14ac:dyDescent="0.3">
      <c r="A797" t="s">
        <v>9350</v>
      </c>
      <c r="B797">
        <v>66.900000000000006</v>
      </c>
      <c r="C797">
        <v>8.36</v>
      </c>
      <c r="D797" t="s">
        <v>6</v>
      </c>
      <c r="E797" s="21">
        <v>42071</v>
      </c>
      <c r="F797" t="s">
        <v>4224</v>
      </c>
      <c r="H797" s="12" t="s">
        <v>253</v>
      </c>
      <c r="I797" t="str">
        <f t="shared" si="24"/>
        <v>'두모녀',66.9,8.36,'F',42071,'ommvrwevg'</v>
      </c>
      <c r="J797" s="17" t="s">
        <v>238</v>
      </c>
      <c r="K797" t="str">
        <f t="shared" si="25"/>
        <v>insert into Child(Child_Name,Height,Weight,Sex,Bdate,Customer_ID
) values('두모녀',66.9,8.36,'F',42071,'ommvrwevg');</v>
      </c>
    </row>
    <row r="798" spans="1:11" ht="148.5" x14ac:dyDescent="0.3">
      <c r="A798" t="s">
        <v>9351</v>
      </c>
      <c r="B798">
        <v>66.55</v>
      </c>
      <c r="C798">
        <v>5.33</v>
      </c>
      <c r="D798" t="s">
        <v>5</v>
      </c>
      <c r="E798" s="21">
        <v>42072</v>
      </c>
      <c r="F798" t="s">
        <v>4225</v>
      </c>
      <c r="H798" s="12" t="s">
        <v>253</v>
      </c>
      <c r="I798" t="str">
        <f t="shared" si="24"/>
        <v>'버크리',66.55,5.33,'M',42072,'kcugduffg'</v>
      </c>
      <c r="J798" s="17" t="s">
        <v>238</v>
      </c>
      <c r="K798" t="str">
        <f t="shared" si="25"/>
        <v>insert into Child(Child_Name,Height,Weight,Sex,Bdate,Customer_ID
) values('버크리',66.55,5.33,'M',42072,'kcugduffg');</v>
      </c>
    </row>
    <row r="799" spans="1:11" ht="148.5" x14ac:dyDescent="0.3">
      <c r="A799" t="s">
        <v>9352</v>
      </c>
      <c r="B799">
        <v>64.290000000000006</v>
      </c>
      <c r="C799">
        <v>9.65</v>
      </c>
      <c r="D799" t="s">
        <v>6</v>
      </c>
      <c r="E799" s="21">
        <v>42073</v>
      </c>
      <c r="F799" t="s">
        <v>4226</v>
      </c>
      <c r="H799" s="12" t="s">
        <v>253</v>
      </c>
      <c r="I799" t="str">
        <f t="shared" si="24"/>
        <v>'탸후루',64.29,9.65,'F',42073,'bziyxaudm'</v>
      </c>
      <c r="J799" s="17" t="s">
        <v>238</v>
      </c>
      <c r="K799" t="str">
        <f t="shared" si="25"/>
        <v>insert into Child(Child_Name,Height,Weight,Sex,Bdate,Customer_ID
) values('탸후루',64.29,9.65,'F',42073,'bziyxaudm');</v>
      </c>
    </row>
    <row r="800" spans="1:11" ht="148.5" x14ac:dyDescent="0.3">
      <c r="A800" t="s">
        <v>9353</v>
      </c>
      <c r="B800">
        <v>96</v>
      </c>
      <c r="C800">
        <v>13.06</v>
      </c>
      <c r="D800" t="s">
        <v>5</v>
      </c>
      <c r="E800" s="21">
        <v>42074</v>
      </c>
      <c r="F800" t="s">
        <v>4227</v>
      </c>
      <c r="H800" s="12" t="s">
        <v>253</v>
      </c>
      <c r="I800" t="str">
        <f t="shared" si="24"/>
        <v>'튜저탸',96,13.06,'M',42074,'cqrtdbrae'</v>
      </c>
      <c r="J800" s="17" t="s">
        <v>238</v>
      </c>
      <c r="K800" t="str">
        <f t="shared" si="25"/>
        <v>insert into Child(Child_Name,Height,Weight,Sex,Bdate,Customer_ID
) values('튜저탸',96,13.06,'M',42074,'cqrtdbrae');</v>
      </c>
    </row>
    <row r="801" spans="1:11" ht="148.5" x14ac:dyDescent="0.3">
      <c r="A801" t="s">
        <v>9354</v>
      </c>
      <c r="B801">
        <v>51.61</v>
      </c>
      <c r="C801">
        <v>10.36</v>
      </c>
      <c r="D801" t="s">
        <v>5</v>
      </c>
      <c r="E801" s="21">
        <v>42075</v>
      </c>
      <c r="F801" t="s">
        <v>4228</v>
      </c>
      <c r="H801" s="12" t="s">
        <v>253</v>
      </c>
      <c r="I801" t="str">
        <f t="shared" si="24"/>
        <v>'허조디',51.61,10.36,'M',42075,'qdnhpoxlc'</v>
      </c>
      <c r="J801" s="17" t="s">
        <v>238</v>
      </c>
      <c r="K801" t="str">
        <f t="shared" si="25"/>
        <v>insert into Child(Child_Name,Height,Weight,Sex,Bdate,Customer_ID
) values('허조디',51.61,10.36,'M',42075,'qdnhpoxlc');</v>
      </c>
    </row>
    <row r="802" spans="1:11" ht="148.5" x14ac:dyDescent="0.3">
      <c r="A802" t="s">
        <v>9355</v>
      </c>
      <c r="B802">
        <v>79.13</v>
      </c>
      <c r="C802">
        <v>15.68</v>
      </c>
      <c r="D802" t="s">
        <v>5</v>
      </c>
      <c r="E802" s="21">
        <v>42076</v>
      </c>
      <c r="F802" t="s">
        <v>4229</v>
      </c>
      <c r="H802" s="12" t="s">
        <v>253</v>
      </c>
      <c r="I802" t="str">
        <f t="shared" si="24"/>
        <v>'토먀너',79.13,15.68,'M',42076,'gqmpfyffz'</v>
      </c>
      <c r="J802" s="17" t="s">
        <v>238</v>
      </c>
      <c r="K802" t="str">
        <f t="shared" si="25"/>
        <v>insert into Child(Child_Name,Height,Weight,Sex,Bdate,Customer_ID
) values('토먀너',79.13,15.68,'M',42076,'gqmpfyffz');</v>
      </c>
    </row>
    <row r="803" spans="1:11" ht="148.5" x14ac:dyDescent="0.3">
      <c r="A803" t="s">
        <v>9356</v>
      </c>
      <c r="B803">
        <v>59.05</v>
      </c>
      <c r="C803">
        <v>11.32</v>
      </c>
      <c r="D803" t="s">
        <v>5</v>
      </c>
      <c r="E803" s="21">
        <v>42077</v>
      </c>
      <c r="F803" t="s">
        <v>4230</v>
      </c>
      <c r="H803" s="12" t="s">
        <v>253</v>
      </c>
      <c r="I803" t="str">
        <f t="shared" si="24"/>
        <v>'조미코',59.05,11.32,'M',42077,'tnwcurqnl'</v>
      </c>
      <c r="J803" s="17" t="s">
        <v>238</v>
      </c>
      <c r="K803" t="str">
        <f t="shared" si="25"/>
        <v>insert into Child(Child_Name,Height,Weight,Sex,Bdate,Customer_ID
) values('조미코',59.05,11.32,'M',42077,'tnwcurqnl');</v>
      </c>
    </row>
    <row r="804" spans="1:11" ht="148.5" x14ac:dyDescent="0.3">
      <c r="A804" t="s">
        <v>9357</v>
      </c>
      <c r="B804">
        <v>97.96</v>
      </c>
      <c r="C804">
        <v>15.06</v>
      </c>
      <c r="D804" t="s">
        <v>6</v>
      </c>
      <c r="E804" s="21">
        <v>42078</v>
      </c>
      <c r="F804" t="s">
        <v>4231</v>
      </c>
      <c r="H804" s="12" t="s">
        <v>253</v>
      </c>
      <c r="I804" t="str">
        <f t="shared" si="24"/>
        <v>'다니탸',97.96,15.06,'F',42078,'jskzksfus'</v>
      </c>
      <c r="J804" s="17" t="s">
        <v>238</v>
      </c>
      <c r="K804" t="str">
        <f t="shared" si="25"/>
        <v>insert into Child(Child_Name,Height,Weight,Sex,Bdate,Customer_ID
) values('다니탸',97.96,15.06,'F',42078,'jskzksfus');</v>
      </c>
    </row>
    <row r="805" spans="1:11" ht="148.5" x14ac:dyDescent="0.3">
      <c r="A805" t="s">
        <v>9358</v>
      </c>
      <c r="B805">
        <v>66.290000000000006</v>
      </c>
      <c r="C805">
        <v>5.22</v>
      </c>
      <c r="D805" t="s">
        <v>6</v>
      </c>
      <c r="E805" s="21">
        <v>42079</v>
      </c>
      <c r="F805" t="s">
        <v>4232</v>
      </c>
      <c r="H805" s="12" t="s">
        <v>253</v>
      </c>
      <c r="I805" t="str">
        <f t="shared" si="24"/>
        <v>'로캬캬',66.29,5.22,'F',42079,'dviwjqlgk'</v>
      </c>
      <c r="J805" s="17" t="s">
        <v>238</v>
      </c>
      <c r="K805" t="str">
        <f t="shared" si="25"/>
        <v>insert into Child(Child_Name,Height,Weight,Sex,Bdate,Customer_ID
) values('로캬캬',66.29,5.22,'F',42079,'dviwjqlgk');</v>
      </c>
    </row>
    <row r="806" spans="1:11" ht="148.5" x14ac:dyDescent="0.3">
      <c r="A806" t="s">
        <v>9359</v>
      </c>
      <c r="B806">
        <v>80.41</v>
      </c>
      <c r="C806">
        <v>16.54</v>
      </c>
      <c r="D806" t="s">
        <v>5</v>
      </c>
      <c r="E806" s="21">
        <v>42080</v>
      </c>
      <c r="F806" t="s">
        <v>4233</v>
      </c>
      <c r="H806" s="12" t="s">
        <v>253</v>
      </c>
      <c r="I806" t="str">
        <f t="shared" si="24"/>
        <v>'히호티',80.41,16.54,'M',42080,'yjtntlkvw'</v>
      </c>
      <c r="J806" s="17" t="s">
        <v>238</v>
      </c>
      <c r="K806" t="str">
        <f t="shared" si="25"/>
        <v>insert into Child(Child_Name,Height,Weight,Sex,Bdate,Customer_ID
) values('히호티',80.41,16.54,'M',42080,'yjtntlkvw');</v>
      </c>
    </row>
    <row r="807" spans="1:11" ht="148.5" x14ac:dyDescent="0.3">
      <c r="A807" t="s">
        <v>9360</v>
      </c>
      <c r="B807">
        <v>70.790000000000006</v>
      </c>
      <c r="C807">
        <v>9.51</v>
      </c>
      <c r="D807" t="s">
        <v>6</v>
      </c>
      <c r="E807" s="21">
        <v>42081</v>
      </c>
      <c r="F807" t="s">
        <v>4234</v>
      </c>
      <c r="H807" s="12" t="s">
        <v>253</v>
      </c>
      <c r="I807" t="str">
        <f t="shared" si="24"/>
        <v>'무냐뵤',70.79,9.51,'F',42081,'gwpbimbos'</v>
      </c>
      <c r="J807" s="17" t="s">
        <v>238</v>
      </c>
      <c r="K807" t="str">
        <f t="shared" si="25"/>
        <v>insert into Child(Child_Name,Height,Weight,Sex,Bdate,Customer_ID
) values('무냐뵤',70.79,9.51,'F',42081,'gwpbimbos');</v>
      </c>
    </row>
    <row r="808" spans="1:11" ht="148.5" x14ac:dyDescent="0.3">
      <c r="A808" t="s">
        <v>9361</v>
      </c>
      <c r="B808">
        <v>70.180000000000007</v>
      </c>
      <c r="C808">
        <v>16.16</v>
      </c>
      <c r="D808" t="s">
        <v>6</v>
      </c>
      <c r="E808" s="21">
        <v>42082</v>
      </c>
      <c r="F808" t="s">
        <v>4235</v>
      </c>
      <c r="H808" s="12" t="s">
        <v>253</v>
      </c>
      <c r="I808" t="str">
        <f t="shared" si="24"/>
        <v>'모티리',70.18,16.16,'F',42082,'vxqedsyaa'</v>
      </c>
      <c r="J808" s="17" t="s">
        <v>238</v>
      </c>
      <c r="K808" t="str">
        <f t="shared" si="25"/>
        <v>insert into Child(Child_Name,Height,Weight,Sex,Bdate,Customer_ID
) values('모티리',70.18,16.16,'F',42082,'vxqedsyaa');</v>
      </c>
    </row>
    <row r="809" spans="1:11" ht="148.5" x14ac:dyDescent="0.3">
      <c r="A809" t="s">
        <v>9362</v>
      </c>
      <c r="B809">
        <v>88</v>
      </c>
      <c r="C809">
        <v>5.6</v>
      </c>
      <c r="D809" t="s">
        <v>5</v>
      </c>
      <c r="E809" s="21">
        <v>42083</v>
      </c>
      <c r="F809" t="s">
        <v>4236</v>
      </c>
      <c r="H809" s="12" t="s">
        <v>253</v>
      </c>
      <c r="I809" t="str">
        <f t="shared" si="24"/>
        <v>'요느토',88,5.6,'M',42083,'sgzvnyjdi'</v>
      </c>
      <c r="J809" s="17" t="s">
        <v>238</v>
      </c>
      <c r="K809" t="str">
        <f t="shared" si="25"/>
        <v>insert into Child(Child_Name,Height,Weight,Sex,Bdate,Customer_ID
) values('요느토',88,5.6,'M',42083,'sgzvnyjdi');</v>
      </c>
    </row>
    <row r="810" spans="1:11" ht="148.5" x14ac:dyDescent="0.3">
      <c r="A810" t="s">
        <v>9363</v>
      </c>
      <c r="B810">
        <v>67.2</v>
      </c>
      <c r="C810">
        <v>14.29</v>
      </c>
      <c r="D810" t="s">
        <v>6</v>
      </c>
      <c r="E810" s="21">
        <v>42084</v>
      </c>
      <c r="F810" t="s">
        <v>4237</v>
      </c>
      <c r="H810" s="12" t="s">
        <v>253</v>
      </c>
      <c r="I810" t="str">
        <f t="shared" si="24"/>
        <v>'큐캬도',67.2,14.29,'F',42084,'szrlmwedn'</v>
      </c>
      <c r="J810" s="17" t="s">
        <v>238</v>
      </c>
      <c r="K810" t="str">
        <f t="shared" si="25"/>
        <v>insert into Child(Child_Name,Height,Weight,Sex,Bdate,Customer_ID
) values('큐캬도',67.2,14.29,'F',42084,'szrlmwedn');</v>
      </c>
    </row>
    <row r="811" spans="1:11" ht="148.5" x14ac:dyDescent="0.3">
      <c r="A811" t="s">
        <v>9364</v>
      </c>
      <c r="B811">
        <v>89.94</v>
      </c>
      <c r="C811">
        <v>16.02</v>
      </c>
      <c r="D811" t="s">
        <v>5</v>
      </c>
      <c r="E811" s="21">
        <v>42085</v>
      </c>
      <c r="F811" t="s">
        <v>4238</v>
      </c>
      <c r="H811" s="12" t="s">
        <v>253</v>
      </c>
      <c r="I811" t="str">
        <f t="shared" si="24"/>
        <v>'바러쇼',89.94,16.02,'M',42085,'mnfnwdwhr'</v>
      </c>
      <c r="J811" s="17" t="s">
        <v>238</v>
      </c>
      <c r="K811" t="str">
        <f t="shared" si="25"/>
        <v>insert into Child(Child_Name,Height,Weight,Sex,Bdate,Customer_ID
) values('바러쇼',89.94,16.02,'M',42085,'mnfnwdwhr');</v>
      </c>
    </row>
    <row r="812" spans="1:11" ht="148.5" x14ac:dyDescent="0.3">
      <c r="A812" t="s">
        <v>9365</v>
      </c>
      <c r="B812">
        <v>98.79</v>
      </c>
      <c r="C812">
        <v>10.82</v>
      </c>
      <c r="D812" t="s">
        <v>5</v>
      </c>
      <c r="E812" s="21">
        <v>42086</v>
      </c>
      <c r="F812" t="s">
        <v>4239</v>
      </c>
      <c r="H812" s="12" t="s">
        <v>253</v>
      </c>
      <c r="I812" t="str">
        <f t="shared" si="24"/>
        <v>'파햐뎌',98.79,10.82,'M',42086,'htolmkpyn'</v>
      </c>
      <c r="J812" s="17" t="s">
        <v>238</v>
      </c>
      <c r="K812" t="str">
        <f t="shared" si="25"/>
        <v>insert into Child(Child_Name,Height,Weight,Sex,Bdate,Customer_ID
) values('파햐뎌',98.79,10.82,'M',42086,'htolmkpyn');</v>
      </c>
    </row>
    <row r="813" spans="1:11" ht="148.5" x14ac:dyDescent="0.3">
      <c r="A813" t="s">
        <v>9366</v>
      </c>
      <c r="B813">
        <v>87.41</v>
      </c>
      <c r="C813">
        <v>10.29</v>
      </c>
      <c r="D813" t="s">
        <v>6</v>
      </c>
      <c r="E813" s="21">
        <v>42087</v>
      </c>
      <c r="F813" t="s">
        <v>4240</v>
      </c>
      <c r="H813" s="12" t="s">
        <v>253</v>
      </c>
      <c r="I813" t="str">
        <f t="shared" si="24"/>
        <v>'려챠뇨',87.41,10.29,'F',42087,'yueohoyye'</v>
      </c>
      <c r="J813" s="17" t="s">
        <v>238</v>
      </c>
      <c r="K813" t="str">
        <f t="shared" si="25"/>
        <v>insert into Child(Child_Name,Height,Weight,Sex,Bdate,Customer_ID
) values('려챠뇨',87.41,10.29,'F',42087,'yueohoyye');</v>
      </c>
    </row>
    <row r="814" spans="1:11" ht="148.5" x14ac:dyDescent="0.3">
      <c r="A814" t="s">
        <v>9367</v>
      </c>
      <c r="B814">
        <v>97.35</v>
      </c>
      <c r="C814">
        <v>7.19</v>
      </c>
      <c r="D814" t="s">
        <v>5</v>
      </c>
      <c r="E814" s="21">
        <v>42088</v>
      </c>
      <c r="F814" t="s">
        <v>4241</v>
      </c>
      <c r="H814" s="12" t="s">
        <v>253</v>
      </c>
      <c r="I814" t="str">
        <f t="shared" si="24"/>
        <v>'노부휴',97.35,7.19,'M',42088,'zulswiezz'</v>
      </c>
      <c r="J814" s="17" t="s">
        <v>238</v>
      </c>
      <c r="K814" t="str">
        <f t="shared" si="25"/>
        <v>insert into Child(Child_Name,Height,Weight,Sex,Bdate,Customer_ID
) values('노부휴',97.35,7.19,'M',42088,'zulswiezz');</v>
      </c>
    </row>
    <row r="815" spans="1:11" ht="148.5" x14ac:dyDescent="0.3">
      <c r="A815" t="s">
        <v>9368</v>
      </c>
      <c r="B815">
        <v>50.2</v>
      </c>
      <c r="C815">
        <v>16.18</v>
      </c>
      <c r="D815" t="s">
        <v>6</v>
      </c>
      <c r="E815" s="21">
        <v>42089</v>
      </c>
      <c r="F815" t="s">
        <v>4242</v>
      </c>
      <c r="H815" s="12" t="s">
        <v>253</v>
      </c>
      <c r="I815" t="str">
        <f t="shared" si="24"/>
        <v>'히츄비',50.2,16.18,'F',42089,'kmujfokha'</v>
      </c>
      <c r="J815" s="17" t="s">
        <v>238</v>
      </c>
      <c r="K815" t="str">
        <f t="shared" si="25"/>
        <v>insert into Child(Child_Name,Height,Weight,Sex,Bdate,Customer_ID
) values('히츄비',50.2,16.18,'F',42089,'kmujfokha');</v>
      </c>
    </row>
    <row r="816" spans="1:11" ht="148.5" x14ac:dyDescent="0.3">
      <c r="A816" t="s">
        <v>9369</v>
      </c>
      <c r="B816">
        <v>80.430000000000007</v>
      </c>
      <c r="C816">
        <v>13.51</v>
      </c>
      <c r="D816" t="s">
        <v>5</v>
      </c>
      <c r="E816" s="21">
        <v>42090</v>
      </c>
      <c r="F816" t="s">
        <v>4243</v>
      </c>
      <c r="H816" s="12" t="s">
        <v>253</v>
      </c>
      <c r="I816" t="str">
        <f t="shared" si="24"/>
        <v>'쿄파부',80.43,13.51,'M',42090,'borwwbgib'</v>
      </c>
      <c r="J816" s="17" t="s">
        <v>238</v>
      </c>
      <c r="K816" t="str">
        <f t="shared" si="25"/>
        <v>insert into Child(Child_Name,Height,Weight,Sex,Bdate,Customer_ID
) values('쿄파부',80.43,13.51,'M',42090,'borwwbgib');</v>
      </c>
    </row>
    <row r="817" spans="1:11" ht="148.5" x14ac:dyDescent="0.3">
      <c r="A817" t="s">
        <v>9370</v>
      </c>
      <c r="B817">
        <v>75.87</v>
      </c>
      <c r="C817">
        <v>15.16</v>
      </c>
      <c r="D817" t="s">
        <v>6</v>
      </c>
      <c r="E817" s="21">
        <v>42091</v>
      </c>
      <c r="F817" t="s">
        <v>4244</v>
      </c>
      <c r="H817" s="12" t="s">
        <v>253</v>
      </c>
      <c r="I817" t="str">
        <f t="shared" si="24"/>
        <v>'켜모너',75.87,15.16,'F',42091,'xaopbsosl'</v>
      </c>
      <c r="J817" s="17" t="s">
        <v>238</v>
      </c>
      <c r="K817" t="str">
        <f t="shared" si="25"/>
        <v>insert into Child(Child_Name,Height,Weight,Sex,Bdate,Customer_ID
) values('켜모너',75.87,15.16,'F',42091,'xaopbsosl');</v>
      </c>
    </row>
    <row r="818" spans="1:11" ht="148.5" x14ac:dyDescent="0.3">
      <c r="A818" t="s">
        <v>9371</v>
      </c>
      <c r="B818">
        <v>61.24</v>
      </c>
      <c r="C818">
        <v>14.83</v>
      </c>
      <c r="D818" t="s">
        <v>6</v>
      </c>
      <c r="E818" s="21">
        <v>42092</v>
      </c>
      <c r="F818" t="s">
        <v>4245</v>
      </c>
      <c r="H818" s="12" t="s">
        <v>253</v>
      </c>
      <c r="I818" t="str">
        <f t="shared" si="24"/>
        <v>'느처벼',61.24,14.83,'F',42092,'kifxwvaox'</v>
      </c>
      <c r="J818" s="17" t="s">
        <v>238</v>
      </c>
      <c r="K818" t="str">
        <f t="shared" si="25"/>
        <v>insert into Child(Child_Name,Height,Weight,Sex,Bdate,Customer_ID
) values('느처벼',61.24,14.83,'F',42092,'kifxwvaox');</v>
      </c>
    </row>
    <row r="819" spans="1:11" ht="148.5" x14ac:dyDescent="0.3">
      <c r="A819" t="s">
        <v>9372</v>
      </c>
      <c r="B819">
        <v>65.84</v>
      </c>
      <c r="C819">
        <v>11.34</v>
      </c>
      <c r="D819" t="s">
        <v>5</v>
      </c>
      <c r="E819" s="21">
        <v>42093</v>
      </c>
      <c r="F819" t="s">
        <v>4246</v>
      </c>
      <c r="H819" s="12" t="s">
        <v>253</v>
      </c>
      <c r="I819" t="str">
        <f t="shared" si="24"/>
        <v>'트야로',65.84,11.34,'M',42093,'guskuzepa'</v>
      </c>
      <c r="J819" s="17" t="s">
        <v>238</v>
      </c>
      <c r="K819" t="str">
        <f t="shared" si="25"/>
        <v>insert into Child(Child_Name,Height,Weight,Sex,Bdate,Customer_ID
) values('트야로',65.84,11.34,'M',42093,'guskuzepa');</v>
      </c>
    </row>
    <row r="820" spans="1:11" ht="148.5" x14ac:dyDescent="0.3">
      <c r="A820" t="s">
        <v>9373</v>
      </c>
      <c r="B820">
        <v>74.510000000000005</v>
      </c>
      <c r="C820">
        <v>10.48</v>
      </c>
      <c r="D820" t="s">
        <v>5</v>
      </c>
      <c r="E820" s="21">
        <v>42094</v>
      </c>
      <c r="F820" t="s">
        <v>4247</v>
      </c>
      <c r="H820" s="12" t="s">
        <v>253</v>
      </c>
      <c r="I820" t="str">
        <f t="shared" si="24"/>
        <v>'듀요무',74.51,10.48,'M',42094,'bjabbzofz'</v>
      </c>
      <c r="J820" s="17" t="s">
        <v>238</v>
      </c>
      <c r="K820" t="str">
        <f t="shared" si="25"/>
        <v>insert into Child(Child_Name,Height,Weight,Sex,Bdate,Customer_ID
) values('듀요무',74.51,10.48,'M',42094,'bjabbzofz');</v>
      </c>
    </row>
    <row r="821" spans="1:11" ht="148.5" x14ac:dyDescent="0.3">
      <c r="A821" t="s">
        <v>9374</v>
      </c>
      <c r="B821">
        <v>90.3</v>
      </c>
      <c r="C821">
        <v>10.29</v>
      </c>
      <c r="D821" t="s">
        <v>6</v>
      </c>
      <c r="E821" s="21">
        <v>42095</v>
      </c>
      <c r="F821" t="s">
        <v>4248</v>
      </c>
      <c r="H821" s="12" t="s">
        <v>253</v>
      </c>
      <c r="I821" t="str">
        <f t="shared" si="24"/>
        <v>'누쵸히',90.3,10.29,'F',42095,'nhyuycjvj'</v>
      </c>
      <c r="J821" s="17" t="s">
        <v>238</v>
      </c>
      <c r="K821" t="str">
        <f t="shared" si="25"/>
        <v>insert into Child(Child_Name,Height,Weight,Sex,Bdate,Customer_ID
) values('누쵸히',90.3,10.29,'F',42095,'nhyuycjvj');</v>
      </c>
    </row>
    <row r="822" spans="1:11" ht="148.5" x14ac:dyDescent="0.3">
      <c r="A822" t="s">
        <v>9375</v>
      </c>
      <c r="B822">
        <v>92.53</v>
      </c>
      <c r="C822">
        <v>7.34</v>
      </c>
      <c r="D822" t="s">
        <v>6</v>
      </c>
      <c r="E822" s="21">
        <v>42096</v>
      </c>
      <c r="F822" t="s">
        <v>4249</v>
      </c>
      <c r="H822" s="12" t="s">
        <v>253</v>
      </c>
      <c r="I822" t="str">
        <f t="shared" si="24"/>
        <v>'나피소',92.53,7.34,'F',42096,'iifaffufu'</v>
      </c>
      <c r="J822" s="17" t="s">
        <v>238</v>
      </c>
      <c r="K822" t="str">
        <f t="shared" si="25"/>
        <v>insert into Child(Child_Name,Height,Weight,Sex,Bdate,Customer_ID
) values('나피소',92.53,7.34,'F',42096,'iifaffufu');</v>
      </c>
    </row>
    <row r="823" spans="1:11" ht="148.5" x14ac:dyDescent="0.3">
      <c r="A823" t="s">
        <v>9376</v>
      </c>
      <c r="B823">
        <v>59.81</v>
      </c>
      <c r="C823">
        <v>5.9</v>
      </c>
      <c r="D823" t="s">
        <v>6</v>
      </c>
      <c r="E823" s="21">
        <v>42097</v>
      </c>
      <c r="F823" t="s">
        <v>4250</v>
      </c>
      <c r="H823" s="12" t="s">
        <v>253</v>
      </c>
      <c r="I823" t="str">
        <f t="shared" si="24"/>
        <v>'더려죠',59.81,5.9,'F',42097,'ttnfmskfv'</v>
      </c>
      <c r="J823" s="17" t="s">
        <v>238</v>
      </c>
      <c r="K823" t="str">
        <f t="shared" si="25"/>
        <v>insert into Child(Child_Name,Height,Weight,Sex,Bdate,Customer_ID
) values('더려죠',59.81,5.9,'F',42097,'ttnfmskfv');</v>
      </c>
    </row>
    <row r="824" spans="1:11" ht="148.5" x14ac:dyDescent="0.3">
      <c r="A824" t="s">
        <v>9377</v>
      </c>
      <c r="B824">
        <v>62.93</v>
      </c>
      <c r="C824">
        <v>6.63</v>
      </c>
      <c r="D824" t="s">
        <v>5</v>
      </c>
      <c r="E824" s="21">
        <v>42098</v>
      </c>
      <c r="F824" t="s">
        <v>4251</v>
      </c>
      <c r="H824" s="12" t="s">
        <v>253</v>
      </c>
      <c r="I824" t="str">
        <f t="shared" si="24"/>
        <v>'샤요허',62.93,6.63,'M',42098,'hbrxnznwa'</v>
      </c>
      <c r="J824" s="17" t="s">
        <v>238</v>
      </c>
      <c r="K824" t="str">
        <f t="shared" si="25"/>
        <v>insert into Child(Child_Name,Height,Weight,Sex,Bdate,Customer_ID
) values('샤요허',62.93,6.63,'M',42098,'hbrxnznwa');</v>
      </c>
    </row>
    <row r="825" spans="1:11" ht="148.5" x14ac:dyDescent="0.3">
      <c r="A825" t="s">
        <v>9378</v>
      </c>
      <c r="B825">
        <v>57.76</v>
      </c>
      <c r="C825">
        <v>7.75</v>
      </c>
      <c r="D825" t="s">
        <v>5</v>
      </c>
      <c r="E825" s="21">
        <v>42099</v>
      </c>
      <c r="F825" t="s">
        <v>4252</v>
      </c>
      <c r="H825" s="12" t="s">
        <v>253</v>
      </c>
      <c r="I825" t="str">
        <f t="shared" si="24"/>
        <v>'포파퓨',57.76,7.75,'M',42099,'yzibnlamn'</v>
      </c>
      <c r="J825" s="17" t="s">
        <v>238</v>
      </c>
      <c r="K825" t="str">
        <f t="shared" si="25"/>
        <v>insert into Child(Child_Name,Height,Weight,Sex,Bdate,Customer_ID
) values('포파퓨',57.76,7.75,'M',42099,'yzibnlamn');</v>
      </c>
    </row>
    <row r="826" spans="1:11" ht="148.5" x14ac:dyDescent="0.3">
      <c r="A826" t="s">
        <v>9379</v>
      </c>
      <c r="B826">
        <v>93.87</v>
      </c>
      <c r="C826">
        <v>10.02</v>
      </c>
      <c r="D826" t="s">
        <v>5</v>
      </c>
      <c r="E826" s="21">
        <v>42100</v>
      </c>
      <c r="F826" t="s">
        <v>4253</v>
      </c>
      <c r="H826" s="12" t="s">
        <v>253</v>
      </c>
      <c r="I826" t="str">
        <f t="shared" si="24"/>
        <v>'주브뵤',93.87,10.02,'M',42100,'jndummzhp'</v>
      </c>
      <c r="J826" s="17" t="s">
        <v>238</v>
      </c>
      <c r="K826" t="str">
        <f t="shared" si="25"/>
        <v>insert into Child(Child_Name,Height,Weight,Sex,Bdate,Customer_ID
) values('주브뵤',93.87,10.02,'M',42100,'jndummzhp');</v>
      </c>
    </row>
    <row r="827" spans="1:11" ht="148.5" x14ac:dyDescent="0.3">
      <c r="A827" t="s">
        <v>9380</v>
      </c>
      <c r="B827">
        <v>96.72</v>
      </c>
      <c r="C827">
        <v>10.86</v>
      </c>
      <c r="D827" t="s">
        <v>5</v>
      </c>
      <c r="E827" s="21">
        <v>42101</v>
      </c>
      <c r="F827" t="s">
        <v>4254</v>
      </c>
      <c r="H827" s="12" t="s">
        <v>253</v>
      </c>
      <c r="I827" t="str">
        <f t="shared" si="24"/>
        <v>'쇼머댜',96.72,10.86,'M',42101,'qfqjdvdur'</v>
      </c>
      <c r="J827" s="17" t="s">
        <v>238</v>
      </c>
      <c r="K827" t="str">
        <f t="shared" si="25"/>
        <v>insert into Child(Child_Name,Height,Weight,Sex,Bdate,Customer_ID
) values('쇼머댜',96.72,10.86,'M',42101,'qfqjdvdur');</v>
      </c>
    </row>
    <row r="828" spans="1:11" ht="148.5" x14ac:dyDescent="0.3">
      <c r="A828" t="s">
        <v>9381</v>
      </c>
      <c r="B828">
        <v>78.14</v>
      </c>
      <c r="C828">
        <v>7.16</v>
      </c>
      <c r="D828" t="s">
        <v>5</v>
      </c>
      <c r="E828" s="21">
        <v>42102</v>
      </c>
      <c r="F828" t="s">
        <v>4255</v>
      </c>
      <c r="H828" s="12" t="s">
        <v>253</v>
      </c>
      <c r="I828" t="str">
        <f t="shared" si="24"/>
        <v>'려느주',78.14,7.16,'M',42102,'ixviapuit'</v>
      </c>
      <c r="J828" s="17" t="s">
        <v>238</v>
      </c>
      <c r="K828" t="str">
        <f t="shared" si="25"/>
        <v>insert into Child(Child_Name,Height,Weight,Sex,Bdate,Customer_ID
) values('려느주',78.14,7.16,'M',42102,'ixviapuit');</v>
      </c>
    </row>
    <row r="829" spans="1:11" ht="148.5" x14ac:dyDescent="0.3">
      <c r="A829" t="s">
        <v>9382</v>
      </c>
      <c r="B829">
        <v>67</v>
      </c>
      <c r="C829">
        <v>9.4</v>
      </c>
      <c r="D829" t="s">
        <v>6</v>
      </c>
      <c r="E829" s="21">
        <v>42103</v>
      </c>
      <c r="F829" t="s">
        <v>4256</v>
      </c>
      <c r="H829" s="12" t="s">
        <v>253</v>
      </c>
      <c r="I829" t="str">
        <f t="shared" si="24"/>
        <v>'버치머',67,9.4,'F',42103,'lwwdlydms'</v>
      </c>
      <c r="J829" s="17" t="s">
        <v>238</v>
      </c>
      <c r="K829" t="str">
        <f t="shared" si="25"/>
        <v>insert into Child(Child_Name,Height,Weight,Sex,Bdate,Customer_ID
) values('버치머',67,9.4,'F',42103,'lwwdlydms');</v>
      </c>
    </row>
    <row r="830" spans="1:11" ht="148.5" x14ac:dyDescent="0.3">
      <c r="A830" t="s">
        <v>9383</v>
      </c>
      <c r="B830">
        <v>98.61</v>
      </c>
      <c r="C830">
        <v>12.65</v>
      </c>
      <c r="D830" t="s">
        <v>5</v>
      </c>
      <c r="E830" s="21">
        <v>42104</v>
      </c>
      <c r="F830" t="s">
        <v>4257</v>
      </c>
      <c r="H830" s="12" t="s">
        <v>253</v>
      </c>
      <c r="I830" t="str">
        <f t="shared" si="24"/>
        <v>'료무으',98.61,12.65,'M',42104,'bqxpcsifl'</v>
      </c>
      <c r="J830" s="17" t="s">
        <v>238</v>
      </c>
      <c r="K830" t="str">
        <f t="shared" si="25"/>
        <v>insert into Child(Child_Name,Height,Weight,Sex,Bdate,Customer_ID
) values('료무으',98.61,12.65,'M',42104,'bqxpcsifl');</v>
      </c>
    </row>
    <row r="831" spans="1:11" ht="148.5" x14ac:dyDescent="0.3">
      <c r="A831" t="s">
        <v>9384</v>
      </c>
      <c r="B831">
        <v>62.81</v>
      </c>
      <c r="C831">
        <v>13.54</v>
      </c>
      <c r="D831" t="s">
        <v>6</v>
      </c>
      <c r="E831" s="21">
        <v>42105</v>
      </c>
      <c r="F831" t="s">
        <v>4258</v>
      </c>
      <c r="H831" s="12" t="s">
        <v>253</v>
      </c>
      <c r="I831" t="str">
        <f t="shared" si="24"/>
        <v>'브니주',62.81,13.54,'F',42105,'fcxxnxzio'</v>
      </c>
      <c r="J831" s="17" t="s">
        <v>238</v>
      </c>
      <c r="K831" t="str">
        <f t="shared" si="25"/>
        <v>insert into Child(Child_Name,Height,Weight,Sex,Bdate,Customer_ID
) values('브니주',62.81,13.54,'F',42105,'fcxxnxzio');</v>
      </c>
    </row>
    <row r="832" spans="1:11" ht="148.5" x14ac:dyDescent="0.3">
      <c r="A832" t="s">
        <v>9385</v>
      </c>
      <c r="B832">
        <v>62.37</v>
      </c>
      <c r="C832">
        <v>14.32</v>
      </c>
      <c r="D832" t="s">
        <v>5</v>
      </c>
      <c r="E832" s="21">
        <v>42106</v>
      </c>
      <c r="F832" t="s">
        <v>4259</v>
      </c>
      <c r="H832" s="12" t="s">
        <v>253</v>
      </c>
      <c r="I832" t="str">
        <f t="shared" si="24"/>
        <v>'므댜너',62.37,14.32,'M',42106,'rypdmjbhu'</v>
      </c>
      <c r="J832" s="17" t="s">
        <v>238</v>
      </c>
      <c r="K832" t="str">
        <f t="shared" si="25"/>
        <v>insert into Child(Child_Name,Height,Weight,Sex,Bdate,Customer_ID
) values('므댜너',62.37,14.32,'M',42106,'rypdmjbhu');</v>
      </c>
    </row>
    <row r="833" spans="1:11" ht="148.5" x14ac:dyDescent="0.3">
      <c r="A833" t="s">
        <v>9386</v>
      </c>
      <c r="B833">
        <v>55.17</v>
      </c>
      <c r="C833">
        <v>11.8</v>
      </c>
      <c r="D833" t="s">
        <v>5</v>
      </c>
      <c r="E833" s="21">
        <v>42107</v>
      </c>
      <c r="F833" t="s">
        <v>4260</v>
      </c>
      <c r="H833" s="12" t="s">
        <v>253</v>
      </c>
      <c r="I833" t="str">
        <f t="shared" si="24"/>
        <v>'더캬수',55.17,11.8,'M',42107,'nyetpxsyi'</v>
      </c>
      <c r="J833" s="17" t="s">
        <v>238</v>
      </c>
      <c r="K833" t="str">
        <f t="shared" si="25"/>
        <v>insert into Child(Child_Name,Height,Weight,Sex,Bdate,Customer_ID
) values('더캬수',55.17,11.8,'M',42107,'nyetpxsyi');</v>
      </c>
    </row>
    <row r="834" spans="1:11" ht="148.5" x14ac:dyDescent="0.3">
      <c r="A834" t="s">
        <v>9387</v>
      </c>
      <c r="B834">
        <v>85.43</v>
      </c>
      <c r="C834">
        <v>15.48</v>
      </c>
      <c r="D834" t="s">
        <v>5</v>
      </c>
      <c r="E834" s="21">
        <v>42108</v>
      </c>
      <c r="F834" t="s">
        <v>4261</v>
      </c>
      <c r="H834" s="12" t="s">
        <v>253</v>
      </c>
      <c r="I834" t="str">
        <f t="shared" ref="I834:I897" si="26">"'"&amp;A834&amp;"',"&amp;B834&amp;","&amp;C834&amp;",'"&amp;D834&amp;"',"&amp;E834&amp;",'"&amp;F834&amp;"'"</f>
        <v>'우듀나',85.43,15.48,'M',42108,'rnbzimilt'</v>
      </c>
      <c r="J834" s="17" t="s">
        <v>238</v>
      </c>
      <c r="K834" t="str">
        <f t="shared" ref="K834:K897" si="27">H834&amp;I834&amp;J834</f>
        <v>insert into Child(Child_Name,Height,Weight,Sex,Bdate,Customer_ID
) values('우듀나',85.43,15.48,'M',42108,'rnbzimilt');</v>
      </c>
    </row>
    <row r="835" spans="1:11" ht="148.5" x14ac:dyDescent="0.3">
      <c r="A835" t="s">
        <v>9388</v>
      </c>
      <c r="B835">
        <v>98.11</v>
      </c>
      <c r="C835">
        <v>9.0299999999999994</v>
      </c>
      <c r="D835" t="s">
        <v>5</v>
      </c>
      <c r="E835" s="21">
        <v>42109</v>
      </c>
      <c r="F835" t="s">
        <v>4262</v>
      </c>
      <c r="H835" s="12" t="s">
        <v>253</v>
      </c>
      <c r="I835" t="str">
        <f t="shared" si="26"/>
        <v>'퍄려고',98.11,9.03,'M',42109,'xngehbdgc'</v>
      </c>
      <c r="J835" s="17" t="s">
        <v>238</v>
      </c>
      <c r="K835" t="str">
        <f t="shared" si="27"/>
        <v>insert into Child(Child_Name,Height,Weight,Sex,Bdate,Customer_ID
) values('퍄려고',98.11,9.03,'M',42109,'xngehbdgc');</v>
      </c>
    </row>
    <row r="836" spans="1:11" ht="148.5" x14ac:dyDescent="0.3">
      <c r="A836" t="s">
        <v>9389</v>
      </c>
      <c r="B836">
        <v>62.42</v>
      </c>
      <c r="C836">
        <v>12.57</v>
      </c>
      <c r="D836" t="s">
        <v>6</v>
      </c>
      <c r="E836" s="21">
        <v>42110</v>
      </c>
      <c r="F836" t="s">
        <v>4263</v>
      </c>
      <c r="H836" s="12" t="s">
        <v>253</v>
      </c>
      <c r="I836" t="str">
        <f t="shared" si="26"/>
        <v>'타기텨',62.42,12.57,'F',42110,'mcogdqfev'</v>
      </c>
      <c r="J836" s="17" t="s">
        <v>238</v>
      </c>
      <c r="K836" t="str">
        <f t="shared" si="27"/>
        <v>insert into Child(Child_Name,Height,Weight,Sex,Bdate,Customer_ID
) values('타기텨',62.42,12.57,'F',42110,'mcogdqfev');</v>
      </c>
    </row>
    <row r="837" spans="1:11" ht="148.5" x14ac:dyDescent="0.3">
      <c r="A837" t="s">
        <v>9390</v>
      </c>
      <c r="B837">
        <v>65.760000000000005</v>
      </c>
      <c r="C837">
        <v>14.09</v>
      </c>
      <c r="D837" t="s">
        <v>6</v>
      </c>
      <c r="E837" s="21">
        <v>42111</v>
      </c>
      <c r="F837" t="s">
        <v>4264</v>
      </c>
      <c r="H837" s="12" t="s">
        <v>253</v>
      </c>
      <c r="I837" t="str">
        <f t="shared" si="26"/>
        <v>'라져너',65.76,14.09,'F',42111,'jznfiwgoc'</v>
      </c>
      <c r="J837" s="17" t="s">
        <v>238</v>
      </c>
      <c r="K837" t="str">
        <f t="shared" si="27"/>
        <v>insert into Child(Child_Name,Height,Weight,Sex,Bdate,Customer_ID
) values('라져너',65.76,14.09,'F',42111,'jznfiwgoc');</v>
      </c>
    </row>
    <row r="838" spans="1:11" ht="148.5" x14ac:dyDescent="0.3">
      <c r="A838" t="s">
        <v>9391</v>
      </c>
      <c r="B838">
        <v>81.19</v>
      </c>
      <c r="C838">
        <v>9.1999999999999993</v>
      </c>
      <c r="D838" t="s">
        <v>5</v>
      </c>
      <c r="E838" s="21">
        <v>42112</v>
      </c>
      <c r="F838" t="s">
        <v>4265</v>
      </c>
      <c r="H838" s="12" t="s">
        <v>253</v>
      </c>
      <c r="I838" t="str">
        <f t="shared" si="26"/>
        <v>'랴묘아',81.19,9.2,'M',42112,'mysxnrfzv'</v>
      </c>
      <c r="J838" s="17" t="s">
        <v>238</v>
      </c>
      <c r="K838" t="str">
        <f t="shared" si="27"/>
        <v>insert into Child(Child_Name,Height,Weight,Sex,Bdate,Customer_ID
) values('랴묘아',81.19,9.2,'M',42112,'mysxnrfzv');</v>
      </c>
    </row>
    <row r="839" spans="1:11" ht="148.5" x14ac:dyDescent="0.3">
      <c r="A839" t="s">
        <v>9392</v>
      </c>
      <c r="B839">
        <v>50.49</v>
      </c>
      <c r="C839">
        <v>15.11</v>
      </c>
      <c r="D839" t="s">
        <v>6</v>
      </c>
      <c r="E839" s="21">
        <v>42113</v>
      </c>
      <c r="F839" t="s">
        <v>4266</v>
      </c>
      <c r="H839" s="12" t="s">
        <v>253</v>
      </c>
      <c r="I839" t="str">
        <f t="shared" si="26"/>
        <v>'초차조',50.49,15.11,'F',42113,'ueeafbekp'</v>
      </c>
      <c r="J839" s="17" t="s">
        <v>238</v>
      </c>
      <c r="K839" t="str">
        <f t="shared" si="27"/>
        <v>insert into Child(Child_Name,Height,Weight,Sex,Bdate,Customer_ID
) values('초차조',50.49,15.11,'F',42113,'ueeafbekp');</v>
      </c>
    </row>
    <row r="840" spans="1:11" ht="148.5" x14ac:dyDescent="0.3">
      <c r="A840" t="s">
        <v>9393</v>
      </c>
      <c r="B840">
        <v>65.83</v>
      </c>
      <c r="C840">
        <v>11.64</v>
      </c>
      <c r="D840" t="s">
        <v>6</v>
      </c>
      <c r="E840" s="21">
        <v>42114</v>
      </c>
      <c r="F840" t="s">
        <v>4267</v>
      </c>
      <c r="H840" s="12" t="s">
        <v>253</v>
      </c>
      <c r="I840" t="str">
        <f t="shared" si="26"/>
        <v>'녀다표',65.83,11.64,'F',42114,'pplnjtnyn'</v>
      </c>
      <c r="J840" s="17" t="s">
        <v>238</v>
      </c>
      <c r="K840" t="str">
        <f t="shared" si="27"/>
        <v>insert into Child(Child_Name,Height,Weight,Sex,Bdate,Customer_ID
) values('녀다표',65.83,11.64,'F',42114,'pplnjtnyn');</v>
      </c>
    </row>
    <row r="841" spans="1:11" ht="148.5" x14ac:dyDescent="0.3">
      <c r="A841" t="s">
        <v>9394</v>
      </c>
      <c r="B841">
        <v>54.94</v>
      </c>
      <c r="C841">
        <v>8.9700000000000006</v>
      </c>
      <c r="D841" t="s">
        <v>5</v>
      </c>
      <c r="E841" s="21">
        <v>42115</v>
      </c>
      <c r="F841" t="s">
        <v>4268</v>
      </c>
      <c r="H841" s="12" t="s">
        <v>253</v>
      </c>
      <c r="I841" t="str">
        <f t="shared" si="26"/>
        <v>'크뇨며',54.94,8.97,'M',42115,'naxvcvyrl'</v>
      </c>
      <c r="J841" s="17" t="s">
        <v>238</v>
      </c>
      <c r="K841" t="str">
        <f t="shared" si="27"/>
        <v>insert into Child(Child_Name,Height,Weight,Sex,Bdate,Customer_ID
) values('크뇨며',54.94,8.97,'M',42115,'naxvcvyrl');</v>
      </c>
    </row>
    <row r="842" spans="1:11" ht="148.5" x14ac:dyDescent="0.3">
      <c r="A842" t="s">
        <v>9395</v>
      </c>
      <c r="B842">
        <v>90.95</v>
      </c>
      <c r="C842">
        <v>14.36</v>
      </c>
      <c r="D842" t="s">
        <v>6</v>
      </c>
      <c r="E842" s="21">
        <v>42116</v>
      </c>
      <c r="F842" t="s">
        <v>4269</v>
      </c>
      <c r="H842" s="12" t="s">
        <v>253</v>
      </c>
      <c r="I842" t="str">
        <f t="shared" si="26"/>
        <v>'바겨무',90.95,14.36,'F',42116,'yxjvvkiam'</v>
      </c>
      <c r="J842" s="17" t="s">
        <v>238</v>
      </c>
      <c r="K842" t="str">
        <f t="shared" si="27"/>
        <v>insert into Child(Child_Name,Height,Weight,Sex,Bdate,Customer_ID
) values('바겨무',90.95,14.36,'F',42116,'yxjvvkiam');</v>
      </c>
    </row>
    <row r="843" spans="1:11" ht="148.5" x14ac:dyDescent="0.3">
      <c r="A843" t="s">
        <v>9396</v>
      </c>
      <c r="B843">
        <v>64.72</v>
      </c>
      <c r="C843">
        <v>14.31</v>
      </c>
      <c r="D843" t="s">
        <v>5</v>
      </c>
      <c r="E843" s="21">
        <v>42117</v>
      </c>
      <c r="F843" t="s">
        <v>4270</v>
      </c>
      <c r="H843" s="12" t="s">
        <v>253</v>
      </c>
      <c r="I843" t="str">
        <f t="shared" si="26"/>
        <v>'뎌저흐',64.72,14.31,'M',42117,'jfrdaxdlp'</v>
      </c>
      <c r="J843" s="17" t="s">
        <v>238</v>
      </c>
      <c r="K843" t="str">
        <f t="shared" si="27"/>
        <v>insert into Child(Child_Name,Height,Weight,Sex,Bdate,Customer_ID
) values('뎌저흐',64.72,14.31,'M',42117,'jfrdaxdlp');</v>
      </c>
    </row>
    <row r="844" spans="1:11" ht="148.5" x14ac:dyDescent="0.3">
      <c r="A844" t="s">
        <v>9397</v>
      </c>
      <c r="B844">
        <v>90.02</v>
      </c>
      <c r="C844">
        <v>7.46</v>
      </c>
      <c r="D844" t="s">
        <v>5</v>
      </c>
      <c r="E844" s="21">
        <v>42118</v>
      </c>
      <c r="F844" t="s">
        <v>4271</v>
      </c>
      <c r="H844" s="12" t="s">
        <v>253</v>
      </c>
      <c r="I844" t="str">
        <f t="shared" si="26"/>
        <v>'머뇨죠',90.02,7.46,'M',42118,'vsbpafvgj'</v>
      </c>
      <c r="J844" s="17" t="s">
        <v>238</v>
      </c>
      <c r="K844" t="str">
        <f t="shared" si="27"/>
        <v>insert into Child(Child_Name,Height,Weight,Sex,Bdate,Customer_ID
) values('머뇨죠',90.02,7.46,'M',42118,'vsbpafvgj');</v>
      </c>
    </row>
    <row r="845" spans="1:11" ht="148.5" x14ac:dyDescent="0.3">
      <c r="A845" t="s">
        <v>9398</v>
      </c>
      <c r="B845">
        <v>78.48</v>
      </c>
      <c r="C845">
        <v>8.44</v>
      </c>
      <c r="D845" t="s">
        <v>6</v>
      </c>
      <c r="E845" s="21">
        <v>42850</v>
      </c>
      <c r="F845" t="s">
        <v>4272</v>
      </c>
      <c r="H845" s="12" t="s">
        <v>253</v>
      </c>
      <c r="I845" t="str">
        <f t="shared" si="26"/>
        <v>'느랴튜',78.48,8.44,'F',42850,'ailvibwxu'</v>
      </c>
      <c r="J845" s="17" t="s">
        <v>238</v>
      </c>
      <c r="K845" t="str">
        <f t="shared" si="27"/>
        <v>insert into Child(Child_Name,Height,Weight,Sex,Bdate,Customer_ID
) values('느랴튜',78.48,8.44,'F',42850,'ailvibwxu');</v>
      </c>
    </row>
    <row r="846" spans="1:11" ht="148.5" x14ac:dyDescent="0.3">
      <c r="A846" t="s">
        <v>9399</v>
      </c>
      <c r="B846">
        <v>81.63</v>
      </c>
      <c r="C846">
        <v>13.91</v>
      </c>
      <c r="D846" t="s">
        <v>5</v>
      </c>
      <c r="E846" s="21">
        <v>42120</v>
      </c>
      <c r="F846" t="s">
        <v>4273</v>
      </c>
      <c r="H846" s="12" t="s">
        <v>253</v>
      </c>
      <c r="I846" t="str">
        <f t="shared" si="26"/>
        <v>'로코쇼',81.63,13.91,'M',42120,'enworhwgj'</v>
      </c>
      <c r="J846" s="17" t="s">
        <v>238</v>
      </c>
      <c r="K846" t="str">
        <f t="shared" si="27"/>
        <v>insert into Child(Child_Name,Height,Weight,Sex,Bdate,Customer_ID
) values('로코쇼',81.63,13.91,'M',42120,'enworhwgj');</v>
      </c>
    </row>
    <row r="847" spans="1:11" ht="148.5" x14ac:dyDescent="0.3">
      <c r="A847" t="s">
        <v>9400</v>
      </c>
      <c r="B847">
        <v>65.900000000000006</v>
      </c>
      <c r="C847">
        <v>14.91</v>
      </c>
      <c r="D847" t="s">
        <v>6</v>
      </c>
      <c r="E847" s="21">
        <v>42121</v>
      </c>
      <c r="F847" t="s">
        <v>4274</v>
      </c>
      <c r="H847" s="12" t="s">
        <v>253</v>
      </c>
      <c r="I847" t="str">
        <f t="shared" si="26"/>
        <v>'려카보',65.9,14.91,'F',42121,'hkeyesqct'</v>
      </c>
      <c r="J847" s="17" t="s">
        <v>238</v>
      </c>
      <c r="K847" t="str">
        <f t="shared" si="27"/>
        <v>insert into Child(Child_Name,Height,Weight,Sex,Bdate,Customer_ID
) values('려카보',65.9,14.91,'F',42121,'hkeyesqct');</v>
      </c>
    </row>
    <row r="848" spans="1:11" ht="148.5" x14ac:dyDescent="0.3">
      <c r="A848" t="s">
        <v>9401</v>
      </c>
      <c r="B848">
        <v>95.67</v>
      </c>
      <c r="C848">
        <v>15.11</v>
      </c>
      <c r="D848" t="s">
        <v>5</v>
      </c>
      <c r="E848" s="21">
        <v>42122</v>
      </c>
      <c r="F848" t="s">
        <v>4275</v>
      </c>
      <c r="H848" s="12" t="s">
        <v>253</v>
      </c>
      <c r="I848" t="str">
        <f t="shared" si="26"/>
        <v>'츄시쳐',95.67,15.11,'M',42122,'hebbuefee'</v>
      </c>
      <c r="J848" s="17" t="s">
        <v>238</v>
      </c>
      <c r="K848" t="str">
        <f t="shared" si="27"/>
        <v>insert into Child(Child_Name,Height,Weight,Sex,Bdate,Customer_ID
) values('츄시쳐',95.67,15.11,'M',42122,'hebbuefee');</v>
      </c>
    </row>
    <row r="849" spans="1:11" ht="148.5" x14ac:dyDescent="0.3">
      <c r="A849" t="s">
        <v>9402</v>
      </c>
      <c r="B849">
        <v>97.4</v>
      </c>
      <c r="C849">
        <v>6.2</v>
      </c>
      <c r="D849" t="s">
        <v>6</v>
      </c>
      <c r="E849" s="21">
        <v>42489</v>
      </c>
      <c r="F849" t="s">
        <v>4276</v>
      </c>
      <c r="H849" s="12" t="s">
        <v>253</v>
      </c>
      <c r="I849" t="str">
        <f t="shared" si="26"/>
        <v>'비무느',97.4,6.2,'F',42489,'badhmyddi'</v>
      </c>
      <c r="J849" s="17" t="s">
        <v>238</v>
      </c>
      <c r="K849" t="str">
        <f t="shared" si="27"/>
        <v>insert into Child(Child_Name,Height,Weight,Sex,Bdate,Customer_ID
) values('비무느',97.4,6.2,'F',42489,'badhmyddi');</v>
      </c>
    </row>
    <row r="850" spans="1:11" ht="148.5" x14ac:dyDescent="0.3">
      <c r="A850" t="s">
        <v>9403</v>
      </c>
      <c r="B850">
        <v>75.89</v>
      </c>
      <c r="C850">
        <v>11.8</v>
      </c>
      <c r="D850" t="s">
        <v>6</v>
      </c>
      <c r="E850" s="21">
        <v>42124</v>
      </c>
      <c r="F850" t="s">
        <v>4277</v>
      </c>
      <c r="H850" s="12" t="s">
        <v>253</v>
      </c>
      <c r="I850" t="str">
        <f t="shared" si="26"/>
        <v>'프챠튜',75.89,11.8,'F',42124,'rjgagjdaj'</v>
      </c>
      <c r="J850" s="17" t="s">
        <v>238</v>
      </c>
      <c r="K850" t="str">
        <f t="shared" si="27"/>
        <v>insert into Child(Child_Name,Height,Weight,Sex,Bdate,Customer_ID
) values('프챠튜',75.89,11.8,'F',42124,'rjgagjdaj');</v>
      </c>
    </row>
    <row r="851" spans="1:11" ht="148.5" x14ac:dyDescent="0.3">
      <c r="A851" t="s">
        <v>9404</v>
      </c>
      <c r="B851">
        <v>98.31</v>
      </c>
      <c r="C851">
        <v>6.43</v>
      </c>
      <c r="D851" t="s">
        <v>5</v>
      </c>
      <c r="E851" s="21">
        <v>42125</v>
      </c>
      <c r="F851" t="s">
        <v>4278</v>
      </c>
      <c r="H851" s="12" t="s">
        <v>253</v>
      </c>
      <c r="I851" t="str">
        <f t="shared" si="26"/>
        <v>'마다지',98.31,6.43,'M',42125,'hfcglejav'</v>
      </c>
      <c r="J851" s="17" t="s">
        <v>238</v>
      </c>
      <c r="K851" t="str">
        <f t="shared" si="27"/>
        <v>insert into Child(Child_Name,Height,Weight,Sex,Bdate,Customer_ID
) values('마다지',98.31,6.43,'M',42125,'hfcglejav');</v>
      </c>
    </row>
    <row r="852" spans="1:11" ht="148.5" x14ac:dyDescent="0.3">
      <c r="A852" t="s">
        <v>9405</v>
      </c>
      <c r="B852">
        <v>75.28</v>
      </c>
      <c r="C852">
        <v>5.78</v>
      </c>
      <c r="D852" t="s">
        <v>5</v>
      </c>
      <c r="E852" s="21">
        <v>42857</v>
      </c>
      <c r="F852" t="s">
        <v>4279</v>
      </c>
      <c r="H852" s="12" t="s">
        <v>253</v>
      </c>
      <c r="I852" t="str">
        <f t="shared" si="26"/>
        <v>'자캬타',75.28,5.78,'M',42857,'adhsdikgu'</v>
      </c>
      <c r="J852" s="17" t="s">
        <v>238</v>
      </c>
      <c r="K852" t="str">
        <f t="shared" si="27"/>
        <v>insert into Child(Child_Name,Height,Weight,Sex,Bdate,Customer_ID
) values('자캬타',75.28,5.78,'M',42857,'adhsdikgu');</v>
      </c>
    </row>
    <row r="853" spans="1:11" ht="148.5" x14ac:dyDescent="0.3">
      <c r="A853" t="s">
        <v>9406</v>
      </c>
      <c r="B853">
        <v>83.98</v>
      </c>
      <c r="C853">
        <v>7.68</v>
      </c>
      <c r="D853" t="s">
        <v>6</v>
      </c>
      <c r="E853" s="21">
        <v>42127</v>
      </c>
      <c r="F853" t="s">
        <v>4280</v>
      </c>
      <c r="H853" s="12" t="s">
        <v>253</v>
      </c>
      <c r="I853" t="str">
        <f t="shared" si="26"/>
        <v>'티슈효',83.98,7.68,'F',42127,'kefwclbbx'</v>
      </c>
      <c r="J853" s="17" t="s">
        <v>238</v>
      </c>
      <c r="K853" t="str">
        <f t="shared" si="27"/>
        <v>insert into Child(Child_Name,Height,Weight,Sex,Bdate,Customer_ID
) values('티슈효',83.98,7.68,'F',42127,'kefwclbbx');</v>
      </c>
    </row>
    <row r="854" spans="1:11" ht="148.5" x14ac:dyDescent="0.3">
      <c r="A854" t="s">
        <v>9407</v>
      </c>
      <c r="B854">
        <v>63.82</v>
      </c>
      <c r="C854">
        <v>7.39</v>
      </c>
      <c r="D854" t="s">
        <v>6</v>
      </c>
      <c r="E854" s="21">
        <v>42128</v>
      </c>
      <c r="F854" t="s">
        <v>4281</v>
      </c>
      <c r="H854" s="12" t="s">
        <v>253</v>
      </c>
      <c r="I854" t="str">
        <f t="shared" si="26"/>
        <v>'바묘므',63.82,7.39,'F',42128,'szbxtrrco'</v>
      </c>
      <c r="J854" s="17" t="s">
        <v>238</v>
      </c>
      <c r="K854" t="str">
        <f t="shared" si="27"/>
        <v>insert into Child(Child_Name,Height,Weight,Sex,Bdate,Customer_ID
) values('바묘므',63.82,7.39,'F',42128,'szbxtrrco');</v>
      </c>
    </row>
    <row r="855" spans="1:11" ht="148.5" x14ac:dyDescent="0.3">
      <c r="A855" t="s">
        <v>9408</v>
      </c>
      <c r="B855">
        <v>84.32</v>
      </c>
      <c r="C855">
        <v>15.03</v>
      </c>
      <c r="D855" t="s">
        <v>6</v>
      </c>
      <c r="E855" s="21">
        <v>42129</v>
      </c>
      <c r="F855" t="s">
        <v>4282</v>
      </c>
      <c r="H855" s="12" t="s">
        <v>253</v>
      </c>
      <c r="I855" t="str">
        <f t="shared" si="26"/>
        <v>'후벼포',84.32,15.03,'F',42129,'kbmnshhnh'</v>
      </c>
      <c r="J855" s="17" t="s">
        <v>238</v>
      </c>
      <c r="K855" t="str">
        <f t="shared" si="27"/>
        <v>insert into Child(Child_Name,Height,Weight,Sex,Bdate,Customer_ID
) values('후벼포',84.32,15.03,'F',42129,'kbmnshhnh');</v>
      </c>
    </row>
    <row r="856" spans="1:11" ht="148.5" x14ac:dyDescent="0.3">
      <c r="A856" t="s">
        <v>9409</v>
      </c>
      <c r="B856">
        <v>77.47</v>
      </c>
      <c r="C856">
        <v>5.47</v>
      </c>
      <c r="D856" t="s">
        <v>5</v>
      </c>
      <c r="E856" s="21">
        <v>42496</v>
      </c>
      <c r="F856" t="s">
        <v>4283</v>
      </c>
      <c r="H856" s="12" t="s">
        <v>253</v>
      </c>
      <c r="I856" t="str">
        <f t="shared" si="26"/>
        <v>'스우져',77.47,5.47,'M',42496,'ashjzhiox'</v>
      </c>
      <c r="J856" s="17" t="s">
        <v>238</v>
      </c>
      <c r="K856" t="str">
        <f t="shared" si="27"/>
        <v>insert into Child(Child_Name,Height,Weight,Sex,Bdate,Customer_ID
) values('스우져',77.47,5.47,'M',42496,'ashjzhiox');</v>
      </c>
    </row>
    <row r="857" spans="1:11" ht="148.5" x14ac:dyDescent="0.3">
      <c r="A857" t="s">
        <v>9410</v>
      </c>
      <c r="B857">
        <v>56.64</v>
      </c>
      <c r="C857">
        <v>15.59</v>
      </c>
      <c r="D857" t="s">
        <v>5</v>
      </c>
      <c r="E857" s="21">
        <v>42131</v>
      </c>
      <c r="F857" t="s">
        <v>4284</v>
      </c>
      <c r="H857" s="12" t="s">
        <v>253</v>
      </c>
      <c r="I857" t="str">
        <f t="shared" si="26"/>
        <v>'쿄주고',56.64,15.59,'M',42131,'ghqiholyg'</v>
      </c>
      <c r="J857" s="17" t="s">
        <v>238</v>
      </c>
      <c r="K857" t="str">
        <f t="shared" si="27"/>
        <v>insert into Child(Child_Name,Height,Weight,Sex,Bdate,Customer_ID
) values('쿄주고',56.64,15.59,'M',42131,'ghqiholyg');</v>
      </c>
    </row>
    <row r="858" spans="1:11" ht="148.5" x14ac:dyDescent="0.3">
      <c r="A858" t="s">
        <v>9411</v>
      </c>
      <c r="B858">
        <v>59.93</v>
      </c>
      <c r="C858">
        <v>12.81</v>
      </c>
      <c r="D858" t="s">
        <v>5</v>
      </c>
      <c r="E858" s="21">
        <v>42132</v>
      </c>
      <c r="F858" t="s">
        <v>4285</v>
      </c>
      <c r="H858" s="12" t="s">
        <v>253</v>
      </c>
      <c r="I858" t="str">
        <f t="shared" si="26"/>
        <v>'호소녀',59.93,12.81,'M',42132,'mikrmdhul'</v>
      </c>
      <c r="J858" s="17" t="s">
        <v>238</v>
      </c>
      <c r="K858" t="str">
        <f t="shared" si="27"/>
        <v>insert into Child(Child_Name,Height,Weight,Sex,Bdate,Customer_ID
) values('호소녀',59.93,12.81,'M',42132,'mikrmdhul');</v>
      </c>
    </row>
    <row r="859" spans="1:11" ht="148.5" x14ac:dyDescent="0.3">
      <c r="A859" t="s">
        <v>9412</v>
      </c>
      <c r="B859">
        <v>85.61</v>
      </c>
      <c r="C859">
        <v>14.96</v>
      </c>
      <c r="D859" t="s">
        <v>5</v>
      </c>
      <c r="E859" s="21">
        <v>42133</v>
      </c>
      <c r="F859" t="s">
        <v>4286</v>
      </c>
      <c r="H859" s="12" t="s">
        <v>253</v>
      </c>
      <c r="I859" t="str">
        <f t="shared" si="26"/>
        <v>'푸됴어',85.61,14.96,'M',42133,'lhoayebkc'</v>
      </c>
      <c r="J859" s="17" t="s">
        <v>238</v>
      </c>
      <c r="K859" t="str">
        <f t="shared" si="27"/>
        <v>insert into Child(Child_Name,Height,Weight,Sex,Bdate,Customer_ID
) values('푸됴어',85.61,14.96,'M',42133,'lhoayebkc');</v>
      </c>
    </row>
    <row r="860" spans="1:11" ht="148.5" x14ac:dyDescent="0.3">
      <c r="A860" t="s">
        <v>9413</v>
      </c>
      <c r="B860">
        <v>89.75</v>
      </c>
      <c r="C860">
        <v>11.67</v>
      </c>
      <c r="D860" t="s">
        <v>5</v>
      </c>
      <c r="E860" s="21">
        <v>42134</v>
      </c>
      <c r="F860" t="s">
        <v>4287</v>
      </c>
      <c r="H860" s="12" t="s">
        <v>253</v>
      </c>
      <c r="I860" t="str">
        <f t="shared" si="26"/>
        <v>'댜버나',89.75,11.67,'M',42134,'wvnyggbzu'</v>
      </c>
      <c r="J860" s="17" t="s">
        <v>238</v>
      </c>
      <c r="K860" t="str">
        <f t="shared" si="27"/>
        <v>insert into Child(Child_Name,Height,Weight,Sex,Bdate,Customer_ID
) values('댜버나',89.75,11.67,'M',42134,'wvnyggbzu');</v>
      </c>
    </row>
    <row r="861" spans="1:11" ht="148.5" x14ac:dyDescent="0.3">
      <c r="A861" t="s">
        <v>9414</v>
      </c>
      <c r="B861">
        <v>59.21</v>
      </c>
      <c r="C861">
        <v>7.09</v>
      </c>
      <c r="D861" t="s">
        <v>6</v>
      </c>
      <c r="E861" s="21">
        <v>42135</v>
      </c>
      <c r="F861" t="s">
        <v>4288</v>
      </c>
      <c r="H861" s="12" t="s">
        <v>253</v>
      </c>
      <c r="I861" t="str">
        <f t="shared" si="26"/>
        <v>'조으퍄',59.21,7.09,'F',42135,'ienozcgmv'</v>
      </c>
      <c r="J861" s="17" t="s">
        <v>238</v>
      </c>
      <c r="K861" t="str">
        <f t="shared" si="27"/>
        <v>insert into Child(Child_Name,Height,Weight,Sex,Bdate,Customer_ID
) values('조으퍄',59.21,7.09,'F',42135,'ienozcgmv');</v>
      </c>
    </row>
    <row r="862" spans="1:11" ht="148.5" x14ac:dyDescent="0.3">
      <c r="A862" t="s">
        <v>9415</v>
      </c>
      <c r="B862">
        <v>51.95</v>
      </c>
      <c r="C862">
        <v>13.91</v>
      </c>
      <c r="D862" t="s">
        <v>5</v>
      </c>
      <c r="E862" s="21">
        <v>42136</v>
      </c>
      <c r="F862" t="s">
        <v>4289</v>
      </c>
      <c r="H862" s="12" t="s">
        <v>253</v>
      </c>
      <c r="I862" t="str">
        <f t="shared" si="26"/>
        <v>'미라두',51.95,13.91,'M',42136,'hfxwrddwj'</v>
      </c>
      <c r="J862" s="17" t="s">
        <v>238</v>
      </c>
      <c r="K862" t="str">
        <f t="shared" si="27"/>
        <v>insert into Child(Child_Name,Height,Weight,Sex,Bdate,Customer_ID
) values('미라두',51.95,13.91,'M',42136,'hfxwrddwj');</v>
      </c>
    </row>
    <row r="863" spans="1:11" ht="148.5" x14ac:dyDescent="0.3">
      <c r="A863" t="s">
        <v>9416</v>
      </c>
      <c r="B863">
        <v>96.46</v>
      </c>
      <c r="C863">
        <v>7.95</v>
      </c>
      <c r="D863" t="s">
        <v>6</v>
      </c>
      <c r="E863" s="21">
        <v>42137</v>
      </c>
      <c r="F863" t="s">
        <v>4290</v>
      </c>
      <c r="H863" s="12" t="s">
        <v>253</v>
      </c>
      <c r="I863" t="str">
        <f t="shared" si="26"/>
        <v>'트뷰아',96.46,7.95,'F',42137,'cnrcufovb'</v>
      </c>
      <c r="J863" s="17" t="s">
        <v>238</v>
      </c>
      <c r="K863" t="str">
        <f t="shared" si="27"/>
        <v>insert into Child(Child_Name,Height,Weight,Sex,Bdate,Customer_ID
) values('트뷰아',96.46,7.95,'F',42137,'cnrcufovb');</v>
      </c>
    </row>
    <row r="864" spans="1:11" ht="148.5" x14ac:dyDescent="0.3">
      <c r="A864" t="s">
        <v>9417</v>
      </c>
      <c r="B864">
        <v>81.400000000000006</v>
      </c>
      <c r="C864">
        <v>16.489999999999998</v>
      </c>
      <c r="D864" t="s">
        <v>5</v>
      </c>
      <c r="E864" s="21">
        <v>42138</v>
      </c>
      <c r="F864" t="s">
        <v>4291</v>
      </c>
      <c r="H864" s="12" t="s">
        <v>253</v>
      </c>
      <c r="I864" t="str">
        <f t="shared" si="26"/>
        <v>'그먀수',81.4,16.49,'M',42138,'gznpdjdbo'</v>
      </c>
      <c r="J864" s="17" t="s">
        <v>238</v>
      </c>
      <c r="K864" t="str">
        <f t="shared" si="27"/>
        <v>insert into Child(Child_Name,Height,Weight,Sex,Bdate,Customer_ID
) values('그먀수',81.4,16.49,'M',42138,'gznpdjdbo');</v>
      </c>
    </row>
    <row r="865" spans="1:11" ht="148.5" x14ac:dyDescent="0.3">
      <c r="A865" t="s">
        <v>9418</v>
      </c>
      <c r="B865">
        <v>89.14</v>
      </c>
      <c r="C865">
        <v>5.04</v>
      </c>
      <c r="D865" t="s">
        <v>5</v>
      </c>
      <c r="E865" s="21">
        <v>42139</v>
      </c>
      <c r="F865" t="s">
        <v>4292</v>
      </c>
      <c r="H865" s="12" t="s">
        <v>253</v>
      </c>
      <c r="I865" t="str">
        <f t="shared" si="26"/>
        <v>'머려노',89.14,5.04,'M',42139,'ilgmmpysp'</v>
      </c>
      <c r="J865" s="17" t="s">
        <v>238</v>
      </c>
      <c r="K865" t="str">
        <f t="shared" si="27"/>
        <v>insert into Child(Child_Name,Height,Weight,Sex,Bdate,Customer_ID
) values('머려노',89.14,5.04,'M',42139,'ilgmmpysp');</v>
      </c>
    </row>
    <row r="866" spans="1:11" ht="148.5" x14ac:dyDescent="0.3">
      <c r="A866" t="s">
        <v>9419</v>
      </c>
      <c r="B866">
        <v>65.05</v>
      </c>
      <c r="C866">
        <v>5.51</v>
      </c>
      <c r="D866" t="s">
        <v>5</v>
      </c>
      <c r="E866" s="21">
        <v>42140</v>
      </c>
      <c r="F866" t="s">
        <v>4293</v>
      </c>
      <c r="H866" s="12" t="s">
        <v>253</v>
      </c>
      <c r="I866" t="str">
        <f t="shared" si="26"/>
        <v>'져가루',65.05,5.51,'M',42140,'nfcvxrjay'</v>
      </c>
      <c r="J866" s="17" t="s">
        <v>238</v>
      </c>
      <c r="K866" t="str">
        <f t="shared" si="27"/>
        <v>insert into Child(Child_Name,Height,Weight,Sex,Bdate,Customer_ID
) values('져가루',65.05,5.51,'M',42140,'nfcvxrjay');</v>
      </c>
    </row>
    <row r="867" spans="1:11" ht="148.5" x14ac:dyDescent="0.3">
      <c r="A867" t="s">
        <v>9420</v>
      </c>
      <c r="B867">
        <v>63.9</v>
      </c>
      <c r="C867">
        <v>6.51</v>
      </c>
      <c r="D867" t="s">
        <v>5</v>
      </c>
      <c r="E867" s="21">
        <v>42141</v>
      </c>
      <c r="F867" t="s">
        <v>4294</v>
      </c>
      <c r="H867" s="12" t="s">
        <v>253</v>
      </c>
      <c r="I867" t="str">
        <f t="shared" si="26"/>
        <v>'켜비느',63.9,6.51,'M',42141,'ysjncfroz'</v>
      </c>
      <c r="J867" s="17" t="s">
        <v>238</v>
      </c>
      <c r="K867" t="str">
        <f t="shared" si="27"/>
        <v>insert into Child(Child_Name,Height,Weight,Sex,Bdate,Customer_ID
) values('켜비느',63.9,6.51,'M',42141,'ysjncfroz');</v>
      </c>
    </row>
    <row r="868" spans="1:11" ht="148.5" x14ac:dyDescent="0.3">
      <c r="A868" t="s">
        <v>9421</v>
      </c>
      <c r="B868">
        <v>54.55</v>
      </c>
      <c r="C868">
        <v>6.56</v>
      </c>
      <c r="D868" t="s">
        <v>6</v>
      </c>
      <c r="E868" s="21">
        <v>42142</v>
      </c>
      <c r="F868" t="s">
        <v>4295</v>
      </c>
      <c r="H868" s="12" t="s">
        <v>253</v>
      </c>
      <c r="I868" t="str">
        <f t="shared" si="26"/>
        <v>'키트히',54.55,6.56,'F',42142,'ijtwffxnp'</v>
      </c>
      <c r="J868" s="17" t="s">
        <v>238</v>
      </c>
      <c r="K868" t="str">
        <f t="shared" si="27"/>
        <v>insert into Child(Child_Name,Height,Weight,Sex,Bdate,Customer_ID
) values('키트히',54.55,6.56,'F',42142,'ijtwffxnp');</v>
      </c>
    </row>
    <row r="869" spans="1:11" ht="148.5" x14ac:dyDescent="0.3">
      <c r="A869" t="s">
        <v>9422</v>
      </c>
      <c r="B869">
        <v>53.96</v>
      </c>
      <c r="C869">
        <v>8.06</v>
      </c>
      <c r="D869" t="s">
        <v>6</v>
      </c>
      <c r="E869" s="21">
        <v>42143</v>
      </c>
      <c r="F869" t="s">
        <v>4296</v>
      </c>
      <c r="H869" s="12" t="s">
        <v>253</v>
      </c>
      <c r="I869" t="str">
        <f t="shared" si="26"/>
        <v>'아니햐',53.96,8.06,'F',42143,'uzhywchch'</v>
      </c>
      <c r="J869" s="17" t="s">
        <v>238</v>
      </c>
      <c r="K869" t="str">
        <f t="shared" si="27"/>
        <v>insert into Child(Child_Name,Height,Weight,Sex,Bdate,Customer_ID
) values('아니햐',53.96,8.06,'F',42143,'uzhywchch');</v>
      </c>
    </row>
    <row r="870" spans="1:11" ht="148.5" x14ac:dyDescent="0.3">
      <c r="A870" t="s">
        <v>9423</v>
      </c>
      <c r="B870">
        <v>97.28</v>
      </c>
      <c r="C870">
        <v>10.63</v>
      </c>
      <c r="D870" t="s">
        <v>5</v>
      </c>
      <c r="E870" s="21">
        <v>42144</v>
      </c>
      <c r="F870" t="s">
        <v>4297</v>
      </c>
      <c r="H870" s="12" t="s">
        <v>253</v>
      </c>
      <c r="I870" t="str">
        <f t="shared" si="26"/>
        <v>'휴툐냐',97.28,10.63,'M',42144,'bfvhubqql'</v>
      </c>
      <c r="J870" s="17" t="s">
        <v>238</v>
      </c>
      <c r="K870" t="str">
        <f t="shared" si="27"/>
        <v>insert into Child(Child_Name,Height,Weight,Sex,Bdate,Customer_ID
) values('휴툐냐',97.28,10.63,'M',42144,'bfvhubqql');</v>
      </c>
    </row>
    <row r="871" spans="1:11" ht="148.5" x14ac:dyDescent="0.3">
      <c r="A871" t="s">
        <v>9424</v>
      </c>
      <c r="B871">
        <v>58.12</v>
      </c>
      <c r="C871">
        <v>9</v>
      </c>
      <c r="D871" t="s">
        <v>6</v>
      </c>
      <c r="E871" s="21">
        <v>42145</v>
      </c>
      <c r="F871" t="s">
        <v>4298</v>
      </c>
      <c r="H871" s="12" t="s">
        <v>253</v>
      </c>
      <c r="I871" t="str">
        <f t="shared" si="26"/>
        <v>'나브켜',58.12,9,'F',42145,'dyenxlqac'</v>
      </c>
      <c r="J871" s="17" t="s">
        <v>238</v>
      </c>
      <c r="K871" t="str">
        <f t="shared" si="27"/>
        <v>insert into Child(Child_Name,Height,Weight,Sex,Bdate,Customer_ID
) values('나브켜',58.12,9,'F',42145,'dyenxlqac');</v>
      </c>
    </row>
    <row r="872" spans="1:11" ht="148.5" x14ac:dyDescent="0.3">
      <c r="A872" t="s">
        <v>9425</v>
      </c>
      <c r="B872">
        <v>72.33</v>
      </c>
      <c r="C872">
        <v>7.21</v>
      </c>
      <c r="D872" t="s">
        <v>6</v>
      </c>
      <c r="E872" s="21">
        <v>42146</v>
      </c>
      <c r="F872" t="s">
        <v>4299</v>
      </c>
      <c r="H872" s="12" t="s">
        <v>253</v>
      </c>
      <c r="I872" t="str">
        <f t="shared" si="26"/>
        <v>'다터표',72.33,7.21,'F',42146,'gfooduwll'</v>
      </c>
      <c r="J872" s="17" t="s">
        <v>238</v>
      </c>
      <c r="K872" t="str">
        <f t="shared" si="27"/>
        <v>insert into Child(Child_Name,Height,Weight,Sex,Bdate,Customer_ID
) values('다터표',72.33,7.21,'F',42146,'gfooduwll');</v>
      </c>
    </row>
    <row r="873" spans="1:11" ht="148.5" x14ac:dyDescent="0.3">
      <c r="A873" t="s">
        <v>9426</v>
      </c>
      <c r="B873">
        <v>80.61</v>
      </c>
      <c r="C873">
        <v>6.41</v>
      </c>
      <c r="D873" t="s">
        <v>5</v>
      </c>
      <c r="E873" s="21">
        <v>42147</v>
      </c>
      <c r="F873" t="s">
        <v>4300</v>
      </c>
      <c r="H873" s="12" t="s">
        <v>253</v>
      </c>
      <c r="I873" t="str">
        <f t="shared" si="26"/>
        <v>'묘코트',80.61,6.41,'M',42147,'tdckumrzt'</v>
      </c>
      <c r="J873" s="17" t="s">
        <v>238</v>
      </c>
      <c r="K873" t="str">
        <f t="shared" si="27"/>
        <v>insert into Child(Child_Name,Height,Weight,Sex,Bdate,Customer_ID
) values('묘코트',80.61,6.41,'M',42147,'tdckumrzt');</v>
      </c>
    </row>
    <row r="874" spans="1:11" ht="148.5" x14ac:dyDescent="0.3">
      <c r="A874" t="s">
        <v>9427</v>
      </c>
      <c r="B874">
        <v>62.2</v>
      </c>
      <c r="C874">
        <v>15.57</v>
      </c>
      <c r="D874" t="s">
        <v>6</v>
      </c>
      <c r="E874" s="21">
        <v>42148</v>
      </c>
      <c r="F874" t="s">
        <v>4301</v>
      </c>
      <c r="H874" s="12" t="s">
        <v>253</v>
      </c>
      <c r="I874" t="str">
        <f t="shared" si="26"/>
        <v>'도로소',62.2,15.57,'F',42148,'ekctbhkeo'</v>
      </c>
      <c r="J874" s="17" t="s">
        <v>238</v>
      </c>
      <c r="K874" t="str">
        <f t="shared" si="27"/>
        <v>insert into Child(Child_Name,Height,Weight,Sex,Bdate,Customer_ID
) values('도로소',62.2,15.57,'F',42148,'ekctbhkeo');</v>
      </c>
    </row>
    <row r="875" spans="1:11" ht="148.5" x14ac:dyDescent="0.3">
      <c r="A875" t="s">
        <v>9428</v>
      </c>
      <c r="B875">
        <v>74.63</v>
      </c>
      <c r="C875">
        <v>7.92</v>
      </c>
      <c r="D875" t="s">
        <v>5</v>
      </c>
      <c r="E875" s="21">
        <v>42149</v>
      </c>
      <c r="F875" t="s">
        <v>4302</v>
      </c>
      <c r="H875" s="12" t="s">
        <v>253</v>
      </c>
      <c r="I875" t="str">
        <f t="shared" si="26"/>
        <v>'노여뱌',74.63,7.92,'M',42149,'yykfyvyet'</v>
      </c>
      <c r="J875" s="17" t="s">
        <v>238</v>
      </c>
      <c r="K875" t="str">
        <f t="shared" si="27"/>
        <v>insert into Child(Child_Name,Height,Weight,Sex,Bdate,Customer_ID
) values('노여뱌',74.63,7.92,'M',42149,'yykfyvyet');</v>
      </c>
    </row>
    <row r="876" spans="1:11" ht="148.5" x14ac:dyDescent="0.3">
      <c r="A876" t="s">
        <v>9429</v>
      </c>
      <c r="B876">
        <v>68.52</v>
      </c>
      <c r="C876">
        <v>11.42</v>
      </c>
      <c r="D876" t="s">
        <v>5</v>
      </c>
      <c r="E876" s="21">
        <v>42150</v>
      </c>
      <c r="F876" t="s">
        <v>4303</v>
      </c>
      <c r="H876" s="12" t="s">
        <v>253</v>
      </c>
      <c r="I876" t="str">
        <f t="shared" si="26"/>
        <v>'차버갸',68.52,11.42,'M',42150,'rwvycmfcb'</v>
      </c>
      <c r="J876" s="17" t="s">
        <v>238</v>
      </c>
      <c r="K876" t="str">
        <f t="shared" si="27"/>
        <v>insert into Child(Child_Name,Height,Weight,Sex,Bdate,Customer_ID
) values('차버갸',68.52,11.42,'M',42150,'rwvycmfcb');</v>
      </c>
    </row>
    <row r="877" spans="1:11" ht="148.5" x14ac:dyDescent="0.3">
      <c r="A877" t="s">
        <v>9430</v>
      </c>
      <c r="B877">
        <v>76.17</v>
      </c>
      <c r="C877">
        <v>5.7</v>
      </c>
      <c r="D877" t="s">
        <v>6</v>
      </c>
      <c r="E877" s="21">
        <v>42151</v>
      </c>
      <c r="F877" t="s">
        <v>4304</v>
      </c>
      <c r="H877" s="12" t="s">
        <v>253</v>
      </c>
      <c r="I877" t="str">
        <f t="shared" si="26"/>
        <v>'처튜뷰',76.17,5.7,'F',42151,'veucaekzh'</v>
      </c>
      <c r="J877" s="17" t="s">
        <v>238</v>
      </c>
      <c r="K877" t="str">
        <f t="shared" si="27"/>
        <v>insert into Child(Child_Name,Height,Weight,Sex,Bdate,Customer_ID
) values('처튜뷰',76.17,5.7,'F',42151,'veucaekzh');</v>
      </c>
    </row>
    <row r="878" spans="1:11" ht="148.5" x14ac:dyDescent="0.3">
      <c r="A878" t="s">
        <v>9431</v>
      </c>
      <c r="B878">
        <v>85.58</v>
      </c>
      <c r="C878">
        <v>9.16</v>
      </c>
      <c r="D878" t="s">
        <v>5</v>
      </c>
      <c r="E878" s="21">
        <v>42152</v>
      </c>
      <c r="F878" t="s">
        <v>4305</v>
      </c>
      <c r="H878" s="12" t="s">
        <v>253</v>
      </c>
      <c r="I878" t="str">
        <f t="shared" si="26"/>
        <v>'토처므',85.58,9.16,'M',42152,'zvkjtkkvv'</v>
      </c>
      <c r="J878" s="17" t="s">
        <v>238</v>
      </c>
      <c r="K878" t="str">
        <f t="shared" si="27"/>
        <v>insert into Child(Child_Name,Height,Weight,Sex,Bdate,Customer_ID
) values('토처므',85.58,9.16,'M',42152,'zvkjtkkvv');</v>
      </c>
    </row>
    <row r="879" spans="1:11" ht="148.5" x14ac:dyDescent="0.3">
      <c r="A879" t="s">
        <v>9432</v>
      </c>
      <c r="B879">
        <v>87.73</v>
      </c>
      <c r="C879">
        <v>13.94</v>
      </c>
      <c r="D879" t="s">
        <v>6</v>
      </c>
      <c r="E879" s="21">
        <v>42153</v>
      </c>
      <c r="F879" t="s">
        <v>4306</v>
      </c>
      <c r="H879" s="12" t="s">
        <v>253</v>
      </c>
      <c r="I879" t="str">
        <f t="shared" si="26"/>
        <v>'랴더고',87.73,13.94,'F',42153,'mbinfiayr'</v>
      </c>
      <c r="J879" s="17" t="s">
        <v>238</v>
      </c>
      <c r="K879" t="str">
        <f t="shared" si="27"/>
        <v>insert into Child(Child_Name,Height,Weight,Sex,Bdate,Customer_ID
) values('랴더고',87.73,13.94,'F',42153,'mbinfiayr');</v>
      </c>
    </row>
    <row r="880" spans="1:11" ht="148.5" x14ac:dyDescent="0.3">
      <c r="A880" t="s">
        <v>9433</v>
      </c>
      <c r="B880">
        <v>94.77</v>
      </c>
      <c r="C880">
        <v>10.69</v>
      </c>
      <c r="D880" t="s">
        <v>5</v>
      </c>
      <c r="E880" s="21">
        <v>42154</v>
      </c>
      <c r="F880" t="s">
        <v>4307</v>
      </c>
      <c r="H880" s="12" t="s">
        <v>253</v>
      </c>
      <c r="I880" t="str">
        <f t="shared" si="26"/>
        <v>'샤져코',94.77,10.69,'M',42154,'osiavswij'</v>
      </c>
      <c r="J880" s="17" t="s">
        <v>238</v>
      </c>
      <c r="K880" t="str">
        <f t="shared" si="27"/>
        <v>insert into Child(Child_Name,Height,Weight,Sex,Bdate,Customer_ID
) values('샤져코',94.77,10.69,'M',42154,'osiavswij');</v>
      </c>
    </row>
    <row r="881" spans="1:11" ht="148.5" x14ac:dyDescent="0.3">
      <c r="A881" t="s">
        <v>9434</v>
      </c>
      <c r="B881">
        <v>82.68</v>
      </c>
      <c r="C881">
        <v>5.89</v>
      </c>
      <c r="D881" t="s">
        <v>6</v>
      </c>
      <c r="E881" s="21">
        <v>42155</v>
      </c>
      <c r="F881" t="s">
        <v>4308</v>
      </c>
      <c r="H881" s="12" t="s">
        <v>253</v>
      </c>
      <c r="I881" t="str">
        <f t="shared" si="26"/>
        <v>'무토누',82.68,5.89,'F',42155,'oahoppotk'</v>
      </c>
      <c r="J881" s="17" t="s">
        <v>238</v>
      </c>
      <c r="K881" t="str">
        <f t="shared" si="27"/>
        <v>insert into Child(Child_Name,Height,Weight,Sex,Bdate,Customer_ID
) values('무토누',82.68,5.89,'F',42155,'oahoppotk');</v>
      </c>
    </row>
    <row r="882" spans="1:11" ht="148.5" x14ac:dyDescent="0.3">
      <c r="A882" t="s">
        <v>9435</v>
      </c>
      <c r="B882">
        <v>61.71</v>
      </c>
      <c r="C882">
        <v>16.100000000000001</v>
      </c>
      <c r="D882" t="s">
        <v>6</v>
      </c>
      <c r="E882" s="21">
        <v>42156</v>
      </c>
      <c r="F882" t="s">
        <v>4309</v>
      </c>
      <c r="H882" s="12" t="s">
        <v>253</v>
      </c>
      <c r="I882" t="str">
        <f t="shared" si="26"/>
        <v>'묘소티',61.71,16.1,'F',42156,'dsxhdtlnw'</v>
      </c>
      <c r="J882" s="17" t="s">
        <v>238</v>
      </c>
      <c r="K882" t="str">
        <f t="shared" si="27"/>
        <v>insert into Child(Child_Name,Height,Weight,Sex,Bdate,Customer_ID
) values('묘소티',61.71,16.1,'F',42156,'dsxhdtlnw');</v>
      </c>
    </row>
    <row r="883" spans="1:11" ht="148.5" x14ac:dyDescent="0.3">
      <c r="A883" t="s">
        <v>9436</v>
      </c>
      <c r="B883">
        <v>93.57</v>
      </c>
      <c r="C883">
        <v>10.23</v>
      </c>
      <c r="D883" t="s">
        <v>5</v>
      </c>
      <c r="E883" s="21">
        <v>42157</v>
      </c>
      <c r="F883" t="s">
        <v>4310</v>
      </c>
      <c r="H883" s="12" t="s">
        <v>253</v>
      </c>
      <c r="I883" t="str">
        <f t="shared" si="26"/>
        <v>'츠드퓨',93.57,10.23,'M',42157,'lryamxzck'</v>
      </c>
      <c r="J883" s="17" t="s">
        <v>238</v>
      </c>
      <c r="K883" t="str">
        <f t="shared" si="27"/>
        <v>insert into Child(Child_Name,Height,Weight,Sex,Bdate,Customer_ID
) values('츠드퓨',93.57,10.23,'M',42157,'lryamxzck');</v>
      </c>
    </row>
    <row r="884" spans="1:11" ht="148.5" x14ac:dyDescent="0.3">
      <c r="A884" t="s">
        <v>9437</v>
      </c>
      <c r="B884">
        <v>54.98</v>
      </c>
      <c r="C884">
        <v>9.07</v>
      </c>
      <c r="D884" t="s">
        <v>5</v>
      </c>
      <c r="E884" s="21">
        <v>42158</v>
      </c>
      <c r="F884" t="s">
        <v>4311</v>
      </c>
      <c r="H884" s="12" t="s">
        <v>253</v>
      </c>
      <c r="I884" t="str">
        <f t="shared" si="26"/>
        <v>'주표으',54.98,9.07,'M',42158,'utvnjotht'</v>
      </c>
      <c r="J884" s="17" t="s">
        <v>238</v>
      </c>
      <c r="K884" t="str">
        <f t="shared" si="27"/>
        <v>insert into Child(Child_Name,Height,Weight,Sex,Bdate,Customer_ID
) values('주표으',54.98,9.07,'M',42158,'utvnjotht');</v>
      </c>
    </row>
    <row r="885" spans="1:11" ht="148.5" x14ac:dyDescent="0.3">
      <c r="A885" t="s">
        <v>9438</v>
      </c>
      <c r="B885">
        <v>65.64</v>
      </c>
      <c r="C885">
        <v>12.96</v>
      </c>
      <c r="D885" t="s">
        <v>6</v>
      </c>
      <c r="E885" s="21">
        <v>42159</v>
      </c>
      <c r="F885" t="s">
        <v>4312</v>
      </c>
      <c r="H885" s="12" t="s">
        <v>253</v>
      </c>
      <c r="I885" t="str">
        <f t="shared" si="26"/>
        <v>'스투쳐',65.64,12.96,'F',42159,'bebnpjoyu'</v>
      </c>
      <c r="J885" s="17" t="s">
        <v>238</v>
      </c>
      <c r="K885" t="str">
        <f t="shared" si="27"/>
        <v>insert into Child(Child_Name,Height,Weight,Sex,Bdate,Customer_ID
) values('스투쳐',65.64,12.96,'F',42159,'bebnpjoyu');</v>
      </c>
    </row>
    <row r="886" spans="1:11" ht="148.5" x14ac:dyDescent="0.3">
      <c r="A886" t="s">
        <v>9439</v>
      </c>
      <c r="B886">
        <v>94</v>
      </c>
      <c r="C886">
        <v>11.46</v>
      </c>
      <c r="D886" t="s">
        <v>6</v>
      </c>
      <c r="E886" s="21">
        <v>42160</v>
      </c>
      <c r="F886" t="s">
        <v>4313</v>
      </c>
      <c r="H886" s="12" t="s">
        <v>253</v>
      </c>
      <c r="I886" t="str">
        <f t="shared" si="26"/>
        <v>'아푸느',94,11.46,'F',42160,'vjntlwosx'</v>
      </c>
      <c r="J886" s="17" t="s">
        <v>238</v>
      </c>
      <c r="K886" t="str">
        <f t="shared" si="27"/>
        <v>insert into Child(Child_Name,Height,Weight,Sex,Bdate,Customer_ID
) values('아푸느',94,11.46,'F',42160,'vjntlwosx');</v>
      </c>
    </row>
    <row r="887" spans="1:11" ht="148.5" x14ac:dyDescent="0.3">
      <c r="A887" t="s">
        <v>9440</v>
      </c>
      <c r="B887">
        <v>72.27</v>
      </c>
      <c r="C887">
        <v>16.850000000000001</v>
      </c>
      <c r="D887" t="s">
        <v>6</v>
      </c>
      <c r="E887" s="21">
        <v>42161</v>
      </c>
      <c r="F887" t="s">
        <v>4314</v>
      </c>
      <c r="H887" s="12" t="s">
        <v>253</v>
      </c>
      <c r="I887" t="str">
        <f t="shared" si="26"/>
        <v>'텨퍄며',72.27,16.85,'F',42161,'exgzgvhdb'</v>
      </c>
      <c r="J887" s="17" t="s">
        <v>238</v>
      </c>
      <c r="K887" t="str">
        <f t="shared" si="27"/>
        <v>insert into Child(Child_Name,Height,Weight,Sex,Bdate,Customer_ID
) values('텨퍄며',72.27,16.85,'F',42161,'exgzgvhdb');</v>
      </c>
    </row>
    <row r="888" spans="1:11" ht="148.5" x14ac:dyDescent="0.3">
      <c r="A888" t="s">
        <v>9441</v>
      </c>
      <c r="B888">
        <v>86.18</v>
      </c>
      <c r="C888">
        <v>16</v>
      </c>
      <c r="D888" t="s">
        <v>5</v>
      </c>
      <c r="E888" s="21">
        <v>42162</v>
      </c>
      <c r="F888" t="s">
        <v>4315</v>
      </c>
      <c r="H888" s="12" t="s">
        <v>253</v>
      </c>
      <c r="I888" t="str">
        <f t="shared" si="26"/>
        <v>'타규후',86.18,16,'M',42162,'zkhjlbtjd'</v>
      </c>
      <c r="J888" s="17" t="s">
        <v>238</v>
      </c>
      <c r="K888" t="str">
        <f t="shared" si="27"/>
        <v>insert into Child(Child_Name,Height,Weight,Sex,Bdate,Customer_ID
) values('타규후',86.18,16,'M',42162,'zkhjlbtjd');</v>
      </c>
    </row>
    <row r="889" spans="1:11" ht="148.5" x14ac:dyDescent="0.3">
      <c r="A889" t="s">
        <v>9442</v>
      </c>
      <c r="B889">
        <v>55.18</v>
      </c>
      <c r="C889">
        <v>9.7200000000000006</v>
      </c>
      <c r="D889" t="s">
        <v>5</v>
      </c>
      <c r="E889" s="21">
        <v>42163</v>
      </c>
      <c r="F889" t="s">
        <v>4316</v>
      </c>
      <c r="H889" s="12" t="s">
        <v>253</v>
      </c>
      <c r="I889" t="str">
        <f t="shared" si="26"/>
        <v>'프흐묘',55.18,9.72,'M',42163,'byajsrpme'</v>
      </c>
      <c r="J889" s="17" t="s">
        <v>238</v>
      </c>
      <c r="K889" t="str">
        <f t="shared" si="27"/>
        <v>insert into Child(Child_Name,Height,Weight,Sex,Bdate,Customer_ID
) values('프흐묘',55.18,9.72,'M',42163,'byajsrpme');</v>
      </c>
    </row>
    <row r="890" spans="1:11" ht="148.5" x14ac:dyDescent="0.3">
      <c r="A890" t="s">
        <v>9443</v>
      </c>
      <c r="B890">
        <v>71.319999999999993</v>
      </c>
      <c r="C890">
        <v>6.41</v>
      </c>
      <c r="D890" t="s">
        <v>5</v>
      </c>
      <c r="E890" s="21">
        <v>42164</v>
      </c>
      <c r="F890" t="s">
        <v>4317</v>
      </c>
      <c r="H890" s="12" t="s">
        <v>253</v>
      </c>
      <c r="I890" t="str">
        <f t="shared" si="26"/>
        <v>'키효버',71.32,6.41,'M',42164,'sorinagel'</v>
      </c>
      <c r="J890" s="17" t="s">
        <v>238</v>
      </c>
      <c r="K890" t="str">
        <f t="shared" si="27"/>
        <v>insert into Child(Child_Name,Height,Weight,Sex,Bdate,Customer_ID
) values('키효버',71.32,6.41,'M',42164,'sorinagel');</v>
      </c>
    </row>
    <row r="891" spans="1:11" ht="148.5" x14ac:dyDescent="0.3">
      <c r="A891" t="s">
        <v>9444</v>
      </c>
      <c r="B891">
        <v>75.16</v>
      </c>
      <c r="C891">
        <v>5.19</v>
      </c>
      <c r="D891" t="s">
        <v>5</v>
      </c>
      <c r="E891" s="21">
        <v>42165</v>
      </c>
      <c r="F891" t="s">
        <v>4318</v>
      </c>
      <c r="H891" s="12" t="s">
        <v>253</v>
      </c>
      <c r="I891" t="str">
        <f t="shared" si="26"/>
        <v>'뱌탸료',75.16,5.19,'M',42165,'vmbrhvjbv'</v>
      </c>
      <c r="J891" s="17" t="s">
        <v>238</v>
      </c>
      <c r="K891" t="str">
        <f t="shared" si="27"/>
        <v>insert into Child(Child_Name,Height,Weight,Sex,Bdate,Customer_ID
) values('뱌탸료',75.16,5.19,'M',42165,'vmbrhvjbv');</v>
      </c>
    </row>
    <row r="892" spans="1:11" ht="148.5" x14ac:dyDescent="0.3">
      <c r="A892" t="s">
        <v>9445</v>
      </c>
      <c r="B892">
        <v>84.7</v>
      </c>
      <c r="C892">
        <v>11.66</v>
      </c>
      <c r="D892" t="s">
        <v>5</v>
      </c>
      <c r="E892" s="21">
        <v>42166</v>
      </c>
      <c r="F892" t="s">
        <v>4319</v>
      </c>
      <c r="H892" s="12" t="s">
        <v>253</v>
      </c>
      <c r="I892" t="str">
        <f t="shared" si="26"/>
        <v>'리주고',84.7,11.66,'M',42166,'himrfqfzr'</v>
      </c>
      <c r="J892" s="17" t="s">
        <v>238</v>
      </c>
      <c r="K892" t="str">
        <f t="shared" si="27"/>
        <v>insert into Child(Child_Name,Height,Weight,Sex,Bdate,Customer_ID
) values('리주고',84.7,11.66,'M',42166,'himrfqfzr');</v>
      </c>
    </row>
    <row r="893" spans="1:11" ht="148.5" x14ac:dyDescent="0.3">
      <c r="A893" t="s">
        <v>9446</v>
      </c>
      <c r="B893">
        <v>77.81</v>
      </c>
      <c r="C893">
        <v>8.93</v>
      </c>
      <c r="D893" t="s">
        <v>6</v>
      </c>
      <c r="E893" s="21">
        <v>42167</v>
      </c>
      <c r="F893" t="s">
        <v>4320</v>
      </c>
      <c r="H893" s="12" t="s">
        <v>253</v>
      </c>
      <c r="I893" t="str">
        <f t="shared" si="26"/>
        <v>'시흐이',77.81,8.93,'F',42167,'waavvhftb'</v>
      </c>
      <c r="J893" s="17" t="s">
        <v>238</v>
      </c>
      <c r="K893" t="str">
        <f t="shared" si="27"/>
        <v>insert into Child(Child_Name,Height,Weight,Sex,Bdate,Customer_ID
) values('시흐이',77.81,8.93,'F',42167,'waavvhftb');</v>
      </c>
    </row>
    <row r="894" spans="1:11" ht="148.5" x14ac:dyDescent="0.3">
      <c r="A894" t="s">
        <v>9447</v>
      </c>
      <c r="B894">
        <v>76.38</v>
      </c>
      <c r="C894">
        <v>15.86</v>
      </c>
      <c r="D894" t="s">
        <v>5</v>
      </c>
      <c r="E894" s="21">
        <v>42168</v>
      </c>
      <c r="F894" t="s">
        <v>4321</v>
      </c>
      <c r="H894" s="12" t="s">
        <v>253</v>
      </c>
      <c r="I894" t="str">
        <f t="shared" si="26"/>
        <v>'구티댜',76.38,15.86,'M',42168,'ohakqezly'</v>
      </c>
      <c r="J894" s="17" t="s">
        <v>238</v>
      </c>
      <c r="K894" t="str">
        <f t="shared" si="27"/>
        <v>insert into Child(Child_Name,Height,Weight,Sex,Bdate,Customer_ID
) values('구티댜',76.38,15.86,'M',42168,'ohakqezly');</v>
      </c>
    </row>
    <row r="895" spans="1:11" ht="148.5" x14ac:dyDescent="0.3">
      <c r="A895" t="s">
        <v>9448</v>
      </c>
      <c r="B895">
        <v>50.51</v>
      </c>
      <c r="C895">
        <v>7.82</v>
      </c>
      <c r="D895" t="s">
        <v>6</v>
      </c>
      <c r="E895" s="21">
        <v>42169</v>
      </c>
      <c r="F895" t="s">
        <v>4322</v>
      </c>
      <c r="H895" s="12" t="s">
        <v>253</v>
      </c>
      <c r="I895" t="str">
        <f t="shared" si="26"/>
        <v>'무흐켜',50.51,7.82,'F',42169,'begdpxdzw'</v>
      </c>
      <c r="J895" s="17" t="s">
        <v>238</v>
      </c>
      <c r="K895" t="str">
        <f t="shared" si="27"/>
        <v>insert into Child(Child_Name,Height,Weight,Sex,Bdate,Customer_ID
) values('무흐켜',50.51,7.82,'F',42169,'begdpxdzw');</v>
      </c>
    </row>
    <row r="896" spans="1:11" ht="148.5" x14ac:dyDescent="0.3">
      <c r="A896" t="s">
        <v>9449</v>
      </c>
      <c r="B896">
        <v>81.55</v>
      </c>
      <c r="C896">
        <v>10.09</v>
      </c>
      <c r="D896" t="s">
        <v>5</v>
      </c>
      <c r="E896" s="21">
        <v>42170</v>
      </c>
      <c r="F896" t="s">
        <v>4323</v>
      </c>
      <c r="H896" s="12" t="s">
        <v>253</v>
      </c>
      <c r="I896" t="str">
        <f t="shared" si="26"/>
        <v>'초머툐',81.55,10.09,'M',42170,'mmppkuquj'</v>
      </c>
      <c r="J896" s="17" t="s">
        <v>238</v>
      </c>
      <c r="K896" t="str">
        <f t="shared" si="27"/>
        <v>insert into Child(Child_Name,Height,Weight,Sex,Bdate,Customer_ID
) values('초머툐',81.55,10.09,'M',42170,'mmppkuquj');</v>
      </c>
    </row>
    <row r="897" spans="1:11" ht="148.5" x14ac:dyDescent="0.3">
      <c r="A897" t="s">
        <v>9450</v>
      </c>
      <c r="B897">
        <v>84.77</v>
      </c>
      <c r="C897">
        <v>15.97</v>
      </c>
      <c r="D897" t="s">
        <v>5</v>
      </c>
      <c r="E897" s="21">
        <v>42171</v>
      </c>
      <c r="F897" t="s">
        <v>4324</v>
      </c>
      <c r="H897" s="12" t="s">
        <v>253</v>
      </c>
      <c r="I897" t="str">
        <f t="shared" si="26"/>
        <v>'드루으',84.77,15.97,'M',42171,'rzdsdbdiw'</v>
      </c>
      <c r="J897" s="17" t="s">
        <v>238</v>
      </c>
      <c r="K897" t="str">
        <f t="shared" si="27"/>
        <v>insert into Child(Child_Name,Height,Weight,Sex,Bdate,Customer_ID
) values('드루으',84.77,15.97,'M',42171,'rzdsdbdiw');</v>
      </c>
    </row>
    <row r="898" spans="1:11" ht="148.5" x14ac:dyDescent="0.3">
      <c r="A898" t="s">
        <v>9451</v>
      </c>
      <c r="B898">
        <v>76.739999999999995</v>
      </c>
      <c r="C898">
        <v>7.82</v>
      </c>
      <c r="D898" t="s">
        <v>5</v>
      </c>
      <c r="E898" s="21">
        <v>42172</v>
      </c>
      <c r="F898" t="s">
        <v>4325</v>
      </c>
      <c r="H898" s="12" t="s">
        <v>253</v>
      </c>
      <c r="I898" t="str">
        <f t="shared" ref="I898:I961" si="28">"'"&amp;A898&amp;"',"&amp;B898&amp;","&amp;C898&amp;",'"&amp;D898&amp;"',"&amp;E898&amp;",'"&amp;F898&amp;"'"</f>
        <v>'부효피',76.74,7.82,'M',42172,'gqyjqzibq'</v>
      </c>
      <c r="J898" s="17" t="s">
        <v>238</v>
      </c>
      <c r="K898" t="str">
        <f t="shared" ref="K898:K961" si="29">H898&amp;I898&amp;J898</f>
        <v>insert into Child(Child_Name,Height,Weight,Sex,Bdate,Customer_ID
) values('부효피',76.74,7.82,'M',42172,'gqyjqzibq');</v>
      </c>
    </row>
    <row r="899" spans="1:11" ht="148.5" x14ac:dyDescent="0.3">
      <c r="A899" t="s">
        <v>9452</v>
      </c>
      <c r="B899">
        <v>84.62</v>
      </c>
      <c r="C899">
        <v>10.050000000000001</v>
      </c>
      <c r="D899" t="s">
        <v>5</v>
      </c>
      <c r="E899" s="21">
        <v>42173</v>
      </c>
      <c r="F899" t="s">
        <v>4326</v>
      </c>
      <c r="H899" s="12" t="s">
        <v>253</v>
      </c>
      <c r="I899" t="str">
        <f t="shared" si="28"/>
        <v>'더카퍄',84.62,10.05,'M',42173,'icutnwzlk'</v>
      </c>
      <c r="J899" s="17" t="s">
        <v>238</v>
      </c>
      <c r="K899" t="str">
        <f t="shared" si="29"/>
        <v>insert into Child(Child_Name,Height,Weight,Sex,Bdate,Customer_ID
) values('더카퍄',84.62,10.05,'M',42173,'icutnwzlk');</v>
      </c>
    </row>
    <row r="900" spans="1:11" ht="148.5" x14ac:dyDescent="0.3">
      <c r="A900" t="s">
        <v>9453</v>
      </c>
      <c r="B900">
        <v>99.31</v>
      </c>
      <c r="C900">
        <v>16.98</v>
      </c>
      <c r="D900" t="s">
        <v>6</v>
      </c>
      <c r="E900" s="21">
        <v>42174</v>
      </c>
      <c r="F900" t="s">
        <v>4327</v>
      </c>
      <c r="H900" s="12" t="s">
        <v>253</v>
      </c>
      <c r="I900" t="str">
        <f t="shared" si="28"/>
        <v>'가러큐',99.31,16.98,'F',42174,'pbprtkdap'</v>
      </c>
      <c r="J900" s="17" t="s">
        <v>238</v>
      </c>
      <c r="K900" t="str">
        <f t="shared" si="29"/>
        <v>insert into Child(Child_Name,Height,Weight,Sex,Bdate,Customer_ID
) values('가러큐',99.31,16.98,'F',42174,'pbprtkdap');</v>
      </c>
    </row>
    <row r="901" spans="1:11" ht="148.5" x14ac:dyDescent="0.3">
      <c r="A901" t="s">
        <v>9454</v>
      </c>
      <c r="B901">
        <v>63.18</v>
      </c>
      <c r="C901">
        <v>15.03</v>
      </c>
      <c r="D901" t="s">
        <v>6</v>
      </c>
      <c r="E901" s="21">
        <v>42175</v>
      </c>
      <c r="F901" t="s">
        <v>4328</v>
      </c>
      <c r="H901" s="12" t="s">
        <v>253</v>
      </c>
      <c r="I901" t="str">
        <f t="shared" si="28"/>
        <v>'탸오하',63.18,15.03,'F',42175,'fhxzxyjmr'</v>
      </c>
      <c r="J901" s="17" t="s">
        <v>238</v>
      </c>
      <c r="K901" t="str">
        <f t="shared" si="29"/>
        <v>insert into Child(Child_Name,Height,Weight,Sex,Bdate,Customer_ID
) values('탸오하',63.18,15.03,'F',42175,'fhxzxyjmr');</v>
      </c>
    </row>
    <row r="902" spans="1:11" ht="148.5" x14ac:dyDescent="0.3">
      <c r="A902" t="s">
        <v>9455</v>
      </c>
      <c r="B902">
        <v>70.510000000000005</v>
      </c>
      <c r="C902">
        <v>9.7100000000000009</v>
      </c>
      <c r="D902" t="s">
        <v>5</v>
      </c>
      <c r="E902" s="21">
        <v>42176</v>
      </c>
      <c r="F902" t="s">
        <v>4329</v>
      </c>
      <c r="H902" s="12" t="s">
        <v>253</v>
      </c>
      <c r="I902" t="str">
        <f t="shared" si="28"/>
        <v>'랴지우',70.51,9.71,'M',42176,'qgiovoiro'</v>
      </c>
      <c r="J902" s="17" t="s">
        <v>238</v>
      </c>
      <c r="K902" t="str">
        <f t="shared" si="29"/>
        <v>insert into Child(Child_Name,Height,Weight,Sex,Bdate,Customer_ID
) values('랴지우',70.51,9.71,'M',42176,'qgiovoiro');</v>
      </c>
    </row>
    <row r="903" spans="1:11" ht="148.5" x14ac:dyDescent="0.3">
      <c r="A903" t="s">
        <v>9456</v>
      </c>
      <c r="B903">
        <v>58.18</v>
      </c>
      <c r="C903">
        <v>8.5399999999999991</v>
      </c>
      <c r="D903" t="s">
        <v>6</v>
      </c>
      <c r="E903" s="21">
        <v>42177</v>
      </c>
      <c r="F903" t="s">
        <v>4330</v>
      </c>
      <c r="H903" s="12" t="s">
        <v>253</v>
      </c>
      <c r="I903" t="str">
        <f t="shared" si="28"/>
        <v>'쿠야도',58.18,8.54,'F',42177,'rpcvnsxvg'</v>
      </c>
      <c r="J903" s="17" t="s">
        <v>238</v>
      </c>
      <c r="K903" t="str">
        <f t="shared" si="29"/>
        <v>insert into Child(Child_Name,Height,Weight,Sex,Bdate,Customer_ID
) values('쿠야도',58.18,8.54,'F',42177,'rpcvnsxvg');</v>
      </c>
    </row>
    <row r="904" spans="1:11" ht="148.5" x14ac:dyDescent="0.3">
      <c r="A904" t="s">
        <v>9457</v>
      </c>
      <c r="B904">
        <v>89.43</v>
      </c>
      <c r="C904">
        <v>7.67</v>
      </c>
      <c r="D904" t="s">
        <v>6</v>
      </c>
      <c r="E904" s="21">
        <v>42178</v>
      </c>
      <c r="F904" t="s">
        <v>4331</v>
      </c>
      <c r="H904" s="12" t="s">
        <v>253</v>
      </c>
      <c r="I904" t="str">
        <f t="shared" si="28"/>
        <v>'여효초',89.43,7.67,'F',42178,'bmodvabln'</v>
      </c>
      <c r="J904" s="17" t="s">
        <v>238</v>
      </c>
      <c r="K904" t="str">
        <f t="shared" si="29"/>
        <v>insert into Child(Child_Name,Height,Weight,Sex,Bdate,Customer_ID
) values('여효초',89.43,7.67,'F',42178,'bmodvabln');</v>
      </c>
    </row>
    <row r="905" spans="1:11" ht="148.5" x14ac:dyDescent="0.3">
      <c r="A905" t="s">
        <v>9458</v>
      </c>
      <c r="B905">
        <v>63.83</v>
      </c>
      <c r="C905">
        <v>5.33</v>
      </c>
      <c r="D905" t="s">
        <v>5</v>
      </c>
      <c r="E905" s="21">
        <v>42179</v>
      </c>
      <c r="F905" t="s">
        <v>4332</v>
      </c>
      <c r="H905" s="12" t="s">
        <v>253</v>
      </c>
      <c r="I905" t="str">
        <f t="shared" si="28"/>
        <v>'노후사',63.83,5.33,'M',42179,'dqhgefovi'</v>
      </c>
      <c r="J905" s="17" t="s">
        <v>238</v>
      </c>
      <c r="K905" t="str">
        <f t="shared" si="29"/>
        <v>insert into Child(Child_Name,Height,Weight,Sex,Bdate,Customer_ID
) values('노후사',63.83,5.33,'M',42179,'dqhgefovi');</v>
      </c>
    </row>
    <row r="906" spans="1:11" ht="148.5" x14ac:dyDescent="0.3">
      <c r="A906" t="s">
        <v>9459</v>
      </c>
      <c r="B906">
        <v>93.42</v>
      </c>
      <c r="C906">
        <v>6.4</v>
      </c>
      <c r="D906" t="s">
        <v>6</v>
      </c>
      <c r="E906" s="21">
        <v>42180</v>
      </c>
      <c r="F906" t="s">
        <v>4333</v>
      </c>
      <c r="H906" s="12" t="s">
        <v>253</v>
      </c>
      <c r="I906" t="str">
        <f t="shared" si="28"/>
        <v>'저노오',93.42,6.4,'F',42180,'lwqbjrgvj'</v>
      </c>
      <c r="J906" s="17" t="s">
        <v>238</v>
      </c>
      <c r="K906" t="str">
        <f t="shared" si="29"/>
        <v>insert into Child(Child_Name,Height,Weight,Sex,Bdate,Customer_ID
) values('저노오',93.42,6.4,'F',42180,'lwqbjrgvj');</v>
      </c>
    </row>
    <row r="907" spans="1:11" ht="148.5" x14ac:dyDescent="0.3">
      <c r="A907" t="s">
        <v>9460</v>
      </c>
      <c r="B907">
        <v>91.66</v>
      </c>
      <c r="C907">
        <v>13.47</v>
      </c>
      <c r="D907" t="s">
        <v>5</v>
      </c>
      <c r="E907" s="21">
        <v>42181</v>
      </c>
      <c r="F907" t="s">
        <v>4334</v>
      </c>
      <c r="H907" s="12" t="s">
        <v>253</v>
      </c>
      <c r="I907" t="str">
        <f t="shared" si="28"/>
        <v>'유뷰처',91.66,13.47,'M',42181,'qcdvtnikb'</v>
      </c>
      <c r="J907" s="17" t="s">
        <v>238</v>
      </c>
      <c r="K907" t="str">
        <f t="shared" si="29"/>
        <v>insert into Child(Child_Name,Height,Weight,Sex,Bdate,Customer_ID
) values('유뷰처',91.66,13.47,'M',42181,'qcdvtnikb');</v>
      </c>
    </row>
    <row r="908" spans="1:11" ht="148.5" x14ac:dyDescent="0.3">
      <c r="A908" t="s">
        <v>9461</v>
      </c>
      <c r="B908">
        <v>74.150000000000006</v>
      </c>
      <c r="C908">
        <v>9.8000000000000007</v>
      </c>
      <c r="D908" t="s">
        <v>5</v>
      </c>
      <c r="E908" s="21">
        <v>42182</v>
      </c>
      <c r="F908" t="s">
        <v>4335</v>
      </c>
      <c r="H908" s="12" t="s">
        <v>253</v>
      </c>
      <c r="I908" t="str">
        <f t="shared" si="28"/>
        <v>'티뉴토',74.15,9.8,'M',42182,'vvjlngvsa'</v>
      </c>
      <c r="J908" s="17" t="s">
        <v>238</v>
      </c>
      <c r="K908" t="str">
        <f t="shared" si="29"/>
        <v>insert into Child(Child_Name,Height,Weight,Sex,Bdate,Customer_ID
) values('티뉴토',74.15,9.8,'M',42182,'vvjlngvsa');</v>
      </c>
    </row>
    <row r="909" spans="1:11" ht="148.5" x14ac:dyDescent="0.3">
      <c r="A909" t="s">
        <v>9462</v>
      </c>
      <c r="B909">
        <v>80.7</v>
      </c>
      <c r="C909">
        <v>6.24</v>
      </c>
      <c r="D909" t="s">
        <v>6</v>
      </c>
      <c r="E909" s="21">
        <v>42183</v>
      </c>
      <c r="F909" t="s">
        <v>4336</v>
      </c>
      <c r="H909" s="12" t="s">
        <v>253</v>
      </c>
      <c r="I909" t="str">
        <f t="shared" si="28"/>
        <v>'조여챠',80.7,6.24,'F',42183,'mqpcnhbgn'</v>
      </c>
      <c r="J909" s="17" t="s">
        <v>238</v>
      </c>
      <c r="K909" t="str">
        <f t="shared" si="29"/>
        <v>insert into Child(Child_Name,Height,Weight,Sex,Bdate,Customer_ID
) values('조여챠',80.7,6.24,'F',42183,'mqpcnhbgn');</v>
      </c>
    </row>
    <row r="910" spans="1:11" ht="148.5" x14ac:dyDescent="0.3">
      <c r="A910" t="s">
        <v>9463</v>
      </c>
      <c r="B910">
        <v>69.47</v>
      </c>
      <c r="C910">
        <v>9.24</v>
      </c>
      <c r="D910" t="s">
        <v>5</v>
      </c>
      <c r="E910" s="21">
        <v>42184</v>
      </c>
      <c r="F910" t="s">
        <v>4337</v>
      </c>
      <c r="H910" s="12" t="s">
        <v>253</v>
      </c>
      <c r="I910" t="str">
        <f t="shared" si="28"/>
        <v>'스료챠',69.47,9.24,'M',42184,'ywshinkmr'</v>
      </c>
      <c r="J910" s="17" t="s">
        <v>238</v>
      </c>
      <c r="K910" t="str">
        <f t="shared" si="29"/>
        <v>insert into Child(Child_Name,Height,Weight,Sex,Bdate,Customer_ID
) values('스료챠',69.47,9.24,'M',42184,'ywshinkmr');</v>
      </c>
    </row>
    <row r="911" spans="1:11" ht="148.5" x14ac:dyDescent="0.3">
      <c r="A911" t="s">
        <v>9464</v>
      </c>
      <c r="B911">
        <v>73.44</v>
      </c>
      <c r="C911">
        <v>7.45</v>
      </c>
      <c r="D911" t="s">
        <v>6</v>
      </c>
      <c r="E911" s="21">
        <v>42185</v>
      </c>
      <c r="F911" t="s">
        <v>4338</v>
      </c>
      <c r="H911" s="12" t="s">
        <v>253</v>
      </c>
      <c r="I911" t="str">
        <f t="shared" si="28"/>
        <v>'뇨라툐',73.44,7.45,'F',42185,'wzkbjiqvq'</v>
      </c>
      <c r="J911" s="17" t="s">
        <v>238</v>
      </c>
      <c r="K911" t="str">
        <f t="shared" si="29"/>
        <v>insert into Child(Child_Name,Height,Weight,Sex,Bdate,Customer_ID
) values('뇨라툐',73.44,7.45,'F',42185,'wzkbjiqvq');</v>
      </c>
    </row>
    <row r="912" spans="1:11" ht="148.5" x14ac:dyDescent="0.3">
      <c r="A912" t="s">
        <v>9465</v>
      </c>
      <c r="B912">
        <v>73.459999999999994</v>
      </c>
      <c r="C912">
        <v>16.64</v>
      </c>
      <c r="D912" t="s">
        <v>5</v>
      </c>
      <c r="E912" s="21">
        <v>42186</v>
      </c>
      <c r="F912" t="s">
        <v>4339</v>
      </c>
      <c r="H912" s="12" t="s">
        <v>253</v>
      </c>
      <c r="I912" t="str">
        <f t="shared" si="28"/>
        <v>'파요츠',73.46,16.64,'M',42186,'juvgvzckz'</v>
      </c>
      <c r="J912" s="17" t="s">
        <v>238</v>
      </c>
      <c r="K912" t="str">
        <f t="shared" si="29"/>
        <v>insert into Child(Child_Name,Height,Weight,Sex,Bdate,Customer_ID
) values('파요츠',73.46,16.64,'M',42186,'juvgvzckz');</v>
      </c>
    </row>
    <row r="913" spans="1:11" ht="148.5" x14ac:dyDescent="0.3">
      <c r="A913" t="s">
        <v>9466</v>
      </c>
      <c r="B913">
        <v>83.42</v>
      </c>
      <c r="C913">
        <v>5.08</v>
      </c>
      <c r="D913" t="s">
        <v>6</v>
      </c>
      <c r="E913" s="21">
        <v>42187</v>
      </c>
      <c r="F913" t="s">
        <v>4340</v>
      </c>
      <c r="H913" s="12" t="s">
        <v>253</v>
      </c>
      <c r="I913" t="str">
        <f t="shared" si="28"/>
        <v>'묘녀주',83.42,5.08,'F',42187,'wcowuopxf'</v>
      </c>
      <c r="J913" s="17" t="s">
        <v>238</v>
      </c>
      <c r="K913" t="str">
        <f t="shared" si="29"/>
        <v>insert into Child(Child_Name,Height,Weight,Sex,Bdate,Customer_ID
) values('묘녀주',83.42,5.08,'F',42187,'wcowuopxf');</v>
      </c>
    </row>
    <row r="914" spans="1:11" ht="148.5" x14ac:dyDescent="0.3">
      <c r="A914" t="s">
        <v>9467</v>
      </c>
      <c r="B914">
        <v>72.81</v>
      </c>
      <c r="C914">
        <v>15.86</v>
      </c>
      <c r="D914" t="s">
        <v>6</v>
      </c>
      <c r="E914" s="21">
        <v>42188</v>
      </c>
      <c r="F914" t="s">
        <v>4341</v>
      </c>
      <c r="H914" s="12" t="s">
        <v>253</v>
      </c>
      <c r="I914" t="str">
        <f t="shared" si="28"/>
        <v>'큐흐벼',72.81,15.86,'F',42188,'eifzqzwls'</v>
      </c>
      <c r="J914" s="17" t="s">
        <v>238</v>
      </c>
      <c r="K914" t="str">
        <f t="shared" si="29"/>
        <v>insert into Child(Child_Name,Height,Weight,Sex,Bdate,Customer_ID
) values('큐흐벼',72.81,15.86,'F',42188,'eifzqzwls');</v>
      </c>
    </row>
    <row r="915" spans="1:11" ht="148.5" x14ac:dyDescent="0.3">
      <c r="A915" t="s">
        <v>9468</v>
      </c>
      <c r="B915">
        <v>66.92</v>
      </c>
      <c r="C915">
        <v>8.5399999999999991</v>
      </c>
      <c r="D915" t="s">
        <v>5</v>
      </c>
      <c r="E915" s="21">
        <v>42189</v>
      </c>
      <c r="F915" t="s">
        <v>4342</v>
      </c>
      <c r="H915" s="12" t="s">
        <v>253</v>
      </c>
      <c r="I915" t="str">
        <f t="shared" si="28"/>
        <v>'초미므',66.92,8.54,'M',42189,'mjywsnlsq'</v>
      </c>
      <c r="J915" s="17" t="s">
        <v>238</v>
      </c>
      <c r="K915" t="str">
        <f t="shared" si="29"/>
        <v>insert into Child(Child_Name,Height,Weight,Sex,Bdate,Customer_ID
) values('초미므',66.92,8.54,'M',42189,'mjywsnlsq');</v>
      </c>
    </row>
    <row r="916" spans="1:11" ht="148.5" x14ac:dyDescent="0.3">
      <c r="A916" t="s">
        <v>9469</v>
      </c>
      <c r="B916">
        <v>65.28</v>
      </c>
      <c r="C916">
        <v>6.35</v>
      </c>
      <c r="D916" t="s">
        <v>5</v>
      </c>
      <c r="E916" s="21">
        <v>42190</v>
      </c>
      <c r="F916" t="s">
        <v>4343</v>
      </c>
      <c r="H916" s="12" t="s">
        <v>253</v>
      </c>
      <c r="I916" t="str">
        <f t="shared" si="28"/>
        <v>'코미터',65.28,6.35,'M',42190,'kxpqehizm'</v>
      </c>
      <c r="J916" s="17" t="s">
        <v>238</v>
      </c>
      <c r="K916" t="str">
        <f t="shared" si="29"/>
        <v>insert into Child(Child_Name,Height,Weight,Sex,Bdate,Customer_ID
) values('코미터',65.28,6.35,'M',42190,'kxpqehizm');</v>
      </c>
    </row>
    <row r="917" spans="1:11" ht="148.5" x14ac:dyDescent="0.3">
      <c r="A917" t="s">
        <v>9470</v>
      </c>
      <c r="B917">
        <v>87.72</v>
      </c>
      <c r="C917">
        <v>7.24</v>
      </c>
      <c r="D917" t="s">
        <v>6</v>
      </c>
      <c r="E917" s="21">
        <v>42191</v>
      </c>
      <c r="F917" t="s">
        <v>4344</v>
      </c>
      <c r="H917" s="12" t="s">
        <v>253</v>
      </c>
      <c r="I917" t="str">
        <f t="shared" si="28"/>
        <v>'챠냐드',87.72,7.24,'F',42191,'qzzvywzlo'</v>
      </c>
      <c r="J917" s="17" t="s">
        <v>238</v>
      </c>
      <c r="K917" t="str">
        <f t="shared" si="29"/>
        <v>insert into Child(Child_Name,Height,Weight,Sex,Bdate,Customer_ID
) values('챠냐드',87.72,7.24,'F',42191,'qzzvywzlo');</v>
      </c>
    </row>
    <row r="918" spans="1:11" ht="148.5" x14ac:dyDescent="0.3">
      <c r="A918" t="s">
        <v>9471</v>
      </c>
      <c r="B918">
        <v>65.38</v>
      </c>
      <c r="C918">
        <v>6.75</v>
      </c>
      <c r="D918" t="s">
        <v>6</v>
      </c>
      <c r="E918" s="21">
        <v>42192</v>
      </c>
      <c r="F918" t="s">
        <v>4345</v>
      </c>
      <c r="H918" s="12" t="s">
        <v>253</v>
      </c>
      <c r="I918" t="str">
        <f t="shared" si="28"/>
        <v>'사뉴히',65.38,6.75,'F',42192,'xbkvomnhg'</v>
      </c>
      <c r="J918" s="17" t="s">
        <v>238</v>
      </c>
      <c r="K918" t="str">
        <f t="shared" si="29"/>
        <v>insert into Child(Child_Name,Height,Weight,Sex,Bdate,Customer_ID
) values('사뉴히',65.38,6.75,'F',42192,'xbkvomnhg');</v>
      </c>
    </row>
    <row r="919" spans="1:11" ht="148.5" x14ac:dyDescent="0.3">
      <c r="A919" t="s">
        <v>9472</v>
      </c>
      <c r="B919">
        <v>91.53</v>
      </c>
      <c r="C919">
        <v>8.5500000000000007</v>
      </c>
      <c r="D919" t="s">
        <v>6</v>
      </c>
      <c r="E919" s="21">
        <v>42193</v>
      </c>
      <c r="F919" t="s">
        <v>4346</v>
      </c>
      <c r="H919" s="12" t="s">
        <v>253</v>
      </c>
      <c r="I919" t="str">
        <f t="shared" si="28"/>
        <v>'미키피',91.53,8.55,'F',42193,'rrajpsrby'</v>
      </c>
      <c r="J919" s="17" t="s">
        <v>238</v>
      </c>
      <c r="K919" t="str">
        <f t="shared" si="29"/>
        <v>insert into Child(Child_Name,Height,Weight,Sex,Bdate,Customer_ID
) values('미키피',91.53,8.55,'F',42193,'rrajpsrby');</v>
      </c>
    </row>
    <row r="920" spans="1:11" ht="148.5" x14ac:dyDescent="0.3">
      <c r="A920" t="s">
        <v>9473</v>
      </c>
      <c r="B920">
        <v>67.8</v>
      </c>
      <c r="C920">
        <v>8.39</v>
      </c>
      <c r="D920" t="s">
        <v>5</v>
      </c>
      <c r="E920" s="21">
        <v>42194</v>
      </c>
      <c r="F920" t="s">
        <v>4347</v>
      </c>
      <c r="H920" s="12" t="s">
        <v>253</v>
      </c>
      <c r="I920" t="str">
        <f t="shared" si="28"/>
        <v>'툐혀캬',67.8,8.39,'M',42194,'dnuzfalwx'</v>
      </c>
      <c r="J920" s="17" t="s">
        <v>238</v>
      </c>
      <c r="K920" t="str">
        <f t="shared" si="29"/>
        <v>insert into Child(Child_Name,Height,Weight,Sex,Bdate,Customer_ID
) values('툐혀캬',67.8,8.39,'M',42194,'dnuzfalwx');</v>
      </c>
    </row>
    <row r="921" spans="1:11" ht="148.5" x14ac:dyDescent="0.3">
      <c r="A921" t="s">
        <v>9474</v>
      </c>
      <c r="B921">
        <v>93.49</v>
      </c>
      <c r="C921">
        <v>12.4</v>
      </c>
      <c r="D921" t="s">
        <v>5</v>
      </c>
      <c r="E921" s="21">
        <v>42195</v>
      </c>
      <c r="F921" t="s">
        <v>4348</v>
      </c>
      <c r="H921" s="12" t="s">
        <v>253</v>
      </c>
      <c r="I921" t="str">
        <f t="shared" si="28"/>
        <v>'우캬슈',93.49,12.4,'M',42195,'vauqpqfmu'</v>
      </c>
      <c r="J921" s="17" t="s">
        <v>238</v>
      </c>
      <c r="K921" t="str">
        <f t="shared" si="29"/>
        <v>insert into Child(Child_Name,Height,Weight,Sex,Bdate,Customer_ID
) values('우캬슈',93.49,12.4,'M',42195,'vauqpqfmu');</v>
      </c>
    </row>
    <row r="922" spans="1:11" ht="148.5" x14ac:dyDescent="0.3">
      <c r="A922" t="s">
        <v>9475</v>
      </c>
      <c r="B922">
        <v>57</v>
      </c>
      <c r="C922">
        <v>7.67</v>
      </c>
      <c r="D922" t="s">
        <v>5</v>
      </c>
      <c r="E922" s="21">
        <v>42196</v>
      </c>
      <c r="F922" t="s">
        <v>4349</v>
      </c>
      <c r="H922" s="12" t="s">
        <v>253</v>
      </c>
      <c r="I922" t="str">
        <f t="shared" si="28"/>
        <v>'야요규',57,7.67,'M',42196,'govpyfick'</v>
      </c>
      <c r="J922" s="17" t="s">
        <v>238</v>
      </c>
      <c r="K922" t="str">
        <f t="shared" si="29"/>
        <v>insert into Child(Child_Name,Height,Weight,Sex,Bdate,Customer_ID
) values('야요규',57,7.67,'M',42196,'govpyfick');</v>
      </c>
    </row>
    <row r="923" spans="1:11" ht="148.5" x14ac:dyDescent="0.3">
      <c r="A923" t="s">
        <v>9476</v>
      </c>
      <c r="B923">
        <v>83.66</v>
      </c>
      <c r="C923">
        <v>6.4</v>
      </c>
      <c r="D923" t="s">
        <v>5</v>
      </c>
      <c r="E923" s="21">
        <v>42197</v>
      </c>
      <c r="F923" t="s">
        <v>4350</v>
      </c>
      <c r="H923" s="12" t="s">
        <v>253</v>
      </c>
      <c r="I923" t="str">
        <f t="shared" si="28"/>
        <v>'바초디',83.66,6.4,'M',42197,'fgdhwieoe'</v>
      </c>
      <c r="J923" s="17" t="s">
        <v>238</v>
      </c>
      <c r="K923" t="str">
        <f t="shared" si="29"/>
        <v>insert into Child(Child_Name,Height,Weight,Sex,Bdate,Customer_ID
) values('바초디',83.66,6.4,'M',42197,'fgdhwieoe');</v>
      </c>
    </row>
    <row r="924" spans="1:11" ht="148.5" x14ac:dyDescent="0.3">
      <c r="A924" t="s">
        <v>9477</v>
      </c>
      <c r="B924">
        <v>66.88</v>
      </c>
      <c r="C924">
        <v>12.42</v>
      </c>
      <c r="D924" t="s">
        <v>5</v>
      </c>
      <c r="E924" s="21">
        <v>42198</v>
      </c>
      <c r="F924" t="s">
        <v>4351</v>
      </c>
      <c r="H924" s="12" t="s">
        <v>253</v>
      </c>
      <c r="I924" t="str">
        <f t="shared" si="28"/>
        <v>'쇼뵤누',66.88,12.42,'M',42198,'opuqufaax'</v>
      </c>
      <c r="J924" s="17" t="s">
        <v>238</v>
      </c>
      <c r="K924" t="str">
        <f t="shared" si="29"/>
        <v>insert into Child(Child_Name,Height,Weight,Sex,Bdate,Customer_ID
) values('쇼뵤누',66.88,12.42,'M',42198,'opuqufaax');</v>
      </c>
    </row>
    <row r="925" spans="1:11" ht="148.5" x14ac:dyDescent="0.3">
      <c r="A925" t="s">
        <v>9478</v>
      </c>
      <c r="B925">
        <v>82.53</v>
      </c>
      <c r="C925">
        <v>16.149999999999999</v>
      </c>
      <c r="D925" t="s">
        <v>6</v>
      </c>
      <c r="E925" s="21">
        <v>42199</v>
      </c>
      <c r="F925" t="s">
        <v>4352</v>
      </c>
      <c r="H925" s="12" t="s">
        <v>253</v>
      </c>
      <c r="I925" t="str">
        <f t="shared" si="28"/>
        <v>'후프챠',82.53,16.15,'F',42199,'upefjcopj'</v>
      </c>
      <c r="J925" s="17" t="s">
        <v>238</v>
      </c>
      <c r="K925" t="str">
        <f t="shared" si="29"/>
        <v>insert into Child(Child_Name,Height,Weight,Sex,Bdate,Customer_ID
) values('후프챠',82.53,16.15,'F',42199,'upefjcopj');</v>
      </c>
    </row>
    <row r="926" spans="1:11" ht="148.5" x14ac:dyDescent="0.3">
      <c r="A926" t="s">
        <v>9479</v>
      </c>
      <c r="B926">
        <v>76.13</v>
      </c>
      <c r="C926">
        <v>14.76</v>
      </c>
      <c r="D926" t="s">
        <v>5</v>
      </c>
      <c r="E926" s="21">
        <v>42200</v>
      </c>
      <c r="F926" t="s">
        <v>4353</v>
      </c>
      <c r="H926" s="12" t="s">
        <v>253</v>
      </c>
      <c r="I926" t="str">
        <f t="shared" si="28"/>
        <v>'튜켜슈',76.13,14.76,'M',42200,'rnddubnhx'</v>
      </c>
      <c r="J926" s="17" t="s">
        <v>238</v>
      </c>
      <c r="K926" t="str">
        <f t="shared" si="29"/>
        <v>insert into Child(Child_Name,Height,Weight,Sex,Bdate,Customer_ID
) values('튜켜슈',76.13,14.76,'M',42200,'rnddubnhx');</v>
      </c>
    </row>
    <row r="927" spans="1:11" ht="148.5" x14ac:dyDescent="0.3">
      <c r="A927" t="s">
        <v>9480</v>
      </c>
      <c r="B927">
        <v>78.930000000000007</v>
      </c>
      <c r="C927">
        <v>5.63</v>
      </c>
      <c r="D927" t="s">
        <v>6</v>
      </c>
      <c r="E927" s="21">
        <v>42201</v>
      </c>
      <c r="F927" t="s">
        <v>4354</v>
      </c>
      <c r="H927" s="12" t="s">
        <v>253</v>
      </c>
      <c r="I927" t="str">
        <f t="shared" si="28"/>
        <v>'처쿄거',78.93,5.63,'F',42201,'zumfhubon'</v>
      </c>
      <c r="J927" s="17" t="s">
        <v>238</v>
      </c>
      <c r="K927" t="str">
        <f t="shared" si="29"/>
        <v>insert into Child(Child_Name,Height,Weight,Sex,Bdate,Customer_ID
) values('처쿄거',78.93,5.63,'F',42201,'zumfhubon');</v>
      </c>
    </row>
    <row r="928" spans="1:11" ht="148.5" x14ac:dyDescent="0.3">
      <c r="A928" t="s">
        <v>9481</v>
      </c>
      <c r="B928">
        <v>84.56</v>
      </c>
      <c r="C928">
        <v>9.44</v>
      </c>
      <c r="D928" t="s">
        <v>5</v>
      </c>
      <c r="E928" s="21">
        <v>42202</v>
      </c>
      <c r="F928" t="s">
        <v>4355</v>
      </c>
      <c r="H928" s="12" t="s">
        <v>253</v>
      </c>
      <c r="I928" t="str">
        <f t="shared" si="28"/>
        <v>'야초러',84.56,9.44,'M',42202,'yjrnlfeqy'</v>
      </c>
      <c r="J928" s="17" t="s">
        <v>238</v>
      </c>
      <c r="K928" t="str">
        <f t="shared" si="29"/>
        <v>insert into Child(Child_Name,Height,Weight,Sex,Bdate,Customer_ID
) values('야초러',84.56,9.44,'M',42202,'yjrnlfeqy');</v>
      </c>
    </row>
    <row r="929" spans="1:11" ht="148.5" x14ac:dyDescent="0.3">
      <c r="A929" t="s">
        <v>9482</v>
      </c>
      <c r="B929">
        <v>81.17</v>
      </c>
      <c r="C929">
        <v>7.78</v>
      </c>
      <c r="D929" t="s">
        <v>5</v>
      </c>
      <c r="E929" s="21">
        <v>42203</v>
      </c>
      <c r="F929" t="s">
        <v>4356</v>
      </c>
      <c r="H929" s="12" t="s">
        <v>253</v>
      </c>
      <c r="I929" t="str">
        <f t="shared" si="28"/>
        <v>'러히히',81.17,7.78,'M',42203,'katrhvmqo'</v>
      </c>
      <c r="J929" s="17" t="s">
        <v>238</v>
      </c>
      <c r="K929" t="str">
        <f t="shared" si="29"/>
        <v>insert into Child(Child_Name,Height,Weight,Sex,Bdate,Customer_ID
) values('러히히',81.17,7.78,'M',42203,'katrhvmqo');</v>
      </c>
    </row>
    <row r="930" spans="1:11" ht="148.5" x14ac:dyDescent="0.3">
      <c r="A930" t="s">
        <v>9483</v>
      </c>
      <c r="B930">
        <v>61.76</v>
      </c>
      <c r="C930">
        <v>6.16</v>
      </c>
      <c r="D930" t="s">
        <v>5</v>
      </c>
      <c r="E930" s="21">
        <v>42204</v>
      </c>
      <c r="F930" t="s">
        <v>4357</v>
      </c>
      <c r="H930" s="12" t="s">
        <v>253</v>
      </c>
      <c r="I930" t="str">
        <f t="shared" si="28"/>
        <v>'처주갸',61.76,6.16,'M',42204,'glcdzzgfi'</v>
      </c>
      <c r="J930" s="17" t="s">
        <v>238</v>
      </c>
      <c r="K930" t="str">
        <f t="shared" si="29"/>
        <v>insert into Child(Child_Name,Height,Weight,Sex,Bdate,Customer_ID
) values('처주갸',61.76,6.16,'M',42204,'glcdzzgfi');</v>
      </c>
    </row>
    <row r="931" spans="1:11" ht="148.5" x14ac:dyDescent="0.3">
      <c r="A931" t="s">
        <v>9484</v>
      </c>
      <c r="B931">
        <v>91.11</v>
      </c>
      <c r="C931">
        <v>9.27</v>
      </c>
      <c r="D931" t="s">
        <v>5</v>
      </c>
      <c r="E931" s="21">
        <v>42205</v>
      </c>
      <c r="F931" t="s">
        <v>4358</v>
      </c>
      <c r="H931" s="12" t="s">
        <v>253</v>
      </c>
      <c r="I931" t="str">
        <f t="shared" si="28"/>
        <v>'퓨이크',91.11,9.27,'M',42205,'epcqtazww'</v>
      </c>
      <c r="J931" s="17" t="s">
        <v>238</v>
      </c>
      <c r="K931" t="str">
        <f t="shared" si="29"/>
        <v>insert into Child(Child_Name,Height,Weight,Sex,Bdate,Customer_ID
) values('퓨이크',91.11,9.27,'M',42205,'epcqtazww');</v>
      </c>
    </row>
    <row r="932" spans="1:11" ht="148.5" x14ac:dyDescent="0.3">
      <c r="A932" t="s">
        <v>9485</v>
      </c>
      <c r="B932">
        <v>67.05</v>
      </c>
      <c r="C932">
        <v>9.99</v>
      </c>
      <c r="D932" t="s">
        <v>6</v>
      </c>
      <c r="E932" s="21">
        <v>42206</v>
      </c>
      <c r="F932" t="s">
        <v>4359</v>
      </c>
      <c r="H932" s="12" t="s">
        <v>253</v>
      </c>
      <c r="I932" t="str">
        <f t="shared" si="28"/>
        <v>'뵤쵸더',67.05,9.99,'F',42206,'vaqtekgxz'</v>
      </c>
      <c r="J932" s="17" t="s">
        <v>238</v>
      </c>
      <c r="K932" t="str">
        <f t="shared" si="29"/>
        <v>insert into Child(Child_Name,Height,Weight,Sex,Bdate,Customer_ID
) values('뵤쵸더',67.05,9.99,'F',42206,'vaqtekgxz');</v>
      </c>
    </row>
    <row r="933" spans="1:11" ht="148.5" x14ac:dyDescent="0.3">
      <c r="A933" t="s">
        <v>9486</v>
      </c>
      <c r="B933">
        <v>81.290000000000006</v>
      </c>
      <c r="C933">
        <v>9.0500000000000007</v>
      </c>
      <c r="D933" t="s">
        <v>6</v>
      </c>
      <c r="E933" s="21">
        <v>42207</v>
      </c>
      <c r="F933" t="s">
        <v>4360</v>
      </c>
      <c r="H933" s="12" t="s">
        <v>253</v>
      </c>
      <c r="I933" t="str">
        <f t="shared" si="28"/>
        <v>'야커그',81.29,9.05,'F',42207,'odrfesqhm'</v>
      </c>
      <c r="J933" s="17" t="s">
        <v>238</v>
      </c>
      <c r="K933" t="str">
        <f t="shared" si="29"/>
        <v>insert into Child(Child_Name,Height,Weight,Sex,Bdate,Customer_ID
) values('야커그',81.29,9.05,'F',42207,'odrfesqhm');</v>
      </c>
    </row>
    <row r="934" spans="1:11" ht="148.5" x14ac:dyDescent="0.3">
      <c r="A934" t="s">
        <v>9487</v>
      </c>
      <c r="B934">
        <v>89.09</v>
      </c>
      <c r="C934">
        <v>14.45</v>
      </c>
      <c r="D934" t="s">
        <v>5</v>
      </c>
      <c r="E934" s="21">
        <v>42208</v>
      </c>
      <c r="F934" t="s">
        <v>4361</v>
      </c>
      <c r="H934" s="12" t="s">
        <v>253</v>
      </c>
      <c r="I934" t="str">
        <f t="shared" si="28"/>
        <v>'퍄코겨',89.09,14.45,'M',42208,'znjgzcuio'</v>
      </c>
      <c r="J934" s="17" t="s">
        <v>238</v>
      </c>
      <c r="K934" t="str">
        <f t="shared" si="29"/>
        <v>insert into Child(Child_Name,Height,Weight,Sex,Bdate,Customer_ID
) values('퍄코겨',89.09,14.45,'M',42208,'znjgzcuio');</v>
      </c>
    </row>
    <row r="935" spans="1:11" ht="148.5" x14ac:dyDescent="0.3">
      <c r="A935" t="s">
        <v>9488</v>
      </c>
      <c r="B935">
        <v>82.42</v>
      </c>
      <c r="C935">
        <v>5.34</v>
      </c>
      <c r="D935" t="s">
        <v>6</v>
      </c>
      <c r="E935" s="21">
        <v>42209</v>
      </c>
      <c r="F935" t="s">
        <v>4362</v>
      </c>
      <c r="H935" s="12" t="s">
        <v>253</v>
      </c>
      <c r="I935" t="str">
        <f t="shared" si="28"/>
        <v>'터그으',82.42,5.34,'F',42209,'nmmwgpvft'</v>
      </c>
      <c r="J935" s="17" t="s">
        <v>238</v>
      </c>
      <c r="K935" t="str">
        <f t="shared" si="29"/>
        <v>insert into Child(Child_Name,Height,Weight,Sex,Bdate,Customer_ID
) values('터그으',82.42,5.34,'F',42209,'nmmwgpvft');</v>
      </c>
    </row>
    <row r="936" spans="1:11" ht="148.5" x14ac:dyDescent="0.3">
      <c r="A936" t="s">
        <v>9489</v>
      </c>
      <c r="B936">
        <v>67.349999999999994</v>
      </c>
      <c r="C936">
        <v>15.66</v>
      </c>
      <c r="D936" t="s">
        <v>6</v>
      </c>
      <c r="E936" s="21">
        <v>42210</v>
      </c>
      <c r="F936" t="s">
        <v>4363</v>
      </c>
      <c r="H936" s="12" t="s">
        <v>253</v>
      </c>
      <c r="I936" t="str">
        <f t="shared" si="28"/>
        <v>'쇼뱌우',67.35,15.66,'F',42210,'xgawcsaha'</v>
      </c>
      <c r="J936" s="17" t="s">
        <v>238</v>
      </c>
      <c r="K936" t="str">
        <f t="shared" si="29"/>
        <v>insert into Child(Child_Name,Height,Weight,Sex,Bdate,Customer_ID
) values('쇼뱌우',67.35,15.66,'F',42210,'xgawcsaha');</v>
      </c>
    </row>
    <row r="937" spans="1:11" ht="148.5" x14ac:dyDescent="0.3">
      <c r="A937" t="s">
        <v>9490</v>
      </c>
      <c r="B937">
        <v>55.74</v>
      </c>
      <c r="C937">
        <v>10.97</v>
      </c>
      <c r="D937" t="s">
        <v>5</v>
      </c>
      <c r="E937" s="21">
        <v>42211</v>
      </c>
      <c r="F937" t="s">
        <v>4364</v>
      </c>
      <c r="H937" s="12" t="s">
        <v>253</v>
      </c>
      <c r="I937" t="str">
        <f t="shared" si="28"/>
        <v>'느규퓨',55.74,10.97,'M',42211,'fvnuhzcwy'</v>
      </c>
      <c r="J937" s="17" t="s">
        <v>238</v>
      </c>
      <c r="K937" t="str">
        <f t="shared" si="29"/>
        <v>insert into Child(Child_Name,Height,Weight,Sex,Bdate,Customer_ID
) values('느규퓨',55.74,10.97,'M',42211,'fvnuhzcwy');</v>
      </c>
    </row>
    <row r="938" spans="1:11" ht="148.5" x14ac:dyDescent="0.3">
      <c r="A938" t="s">
        <v>9491</v>
      </c>
      <c r="B938">
        <v>95.95</v>
      </c>
      <c r="C938">
        <v>5.52</v>
      </c>
      <c r="D938" t="s">
        <v>6</v>
      </c>
      <c r="E938" s="21">
        <v>42212</v>
      </c>
      <c r="F938" t="s">
        <v>4365</v>
      </c>
      <c r="H938" s="12" t="s">
        <v>253</v>
      </c>
      <c r="I938" t="str">
        <f t="shared" si="28"/>
        <v>'도두초',95.95,5.52,'F',42212,'vleaoeufu'</v>
      </c>
      <c r="J938" s="17" t="s">
        <v>238</v>
      </c>
      <c r="K938" t="str">
        <f t="shared" si="29"/>
        <v>insert into Child(Child_Name,Height,Weight,Sex,Bdate,Customer_ID
) values('도두초',95.95,5.52,'F',42212,'vleaoeufu');</v>
      </c>
    </row>
    <row r="939" spans="1:11" ht="148.5" x14ac:dyDescent="0.3">
      <c r="A939" t="s">
        <v>9492</v>
      </c>
      <c r="B939">
        <v>57.26</v>
      </c>
      <c r="C939">
        <v>8.67</v>
      </c>
      <c r="D939" t="s">
        <v>5</v>
      </c>
      <c r="E939" s="21">
        <v>42213</v>
      </c>
      <c r="F939" t="s">
        <v>4366</v>
      </c>
      <c r="H939" s="12" t="s">
        <v>253</v>
      </c>
      <c r="I939" t="str">
        <f t="shared" si="28"/>
        <v>'뇨츄로',57.26,8.67,'M',42213,'mzelcvzha'</v>
      </c>
      <c r="J939" s="17" t="s">
        <v>238</v>
      </c>
      <c r="K939" t="str">
        <f t="shared" si="29"/>
        <v>insert into Child(Child_Name,Height,Weight,Sex,Bdate,Customer_ID
) values('뇨츄로',57.26,8.67,'M',42213,'mzelcvzha');</v>
      </c>
    </row>
    <row r="940" spans="1:11" ht="148.5" x14ac:dyDescent="0.3">
      <c r="A940" t="s">
        <v>9493</v>
      </c>
      <c r="B940">
        <v>88.47</v>
      </c>
      <c r="C940">
        <v>5.39</v>
      </c>
      <c r="D940" t="s">
        <v>5</v>
      </c>
      <c r="E940" s="21">
        <v>42214</v>
      </c>
      <c r="F940" t="s">
        <v>4367</v>
      </c>
      <c r="H940" s="12" t="s">
        <v>253</v>
      </c>
      <c r="I940" t="str">
        <f t="shared" si="28"/>
        <v>'트료부',88.47,5.39,'M',42214,'wrcmyrwjf'</v>
      </c>
      <c r="J940" s="17" t="s">
        <v>238</v>
      </c>
      <c r="K940" t="str">
        <f t="shared" si="29"/>
        <v>insert into Child(Child_Name,Height,Weight,Sex,Bdate,Customer_ID
) values('트료부',88.47,5.39,'M',42214,'wrcmyrwjf');</v>
      </c>
    </row>
    <row r="941" spans="1:11" ht="148.5" x14ac:dyDescent="0.3">
      <c r="A941" t="s">
        <v>9494</v>
      </c>
      <c r="B941">
        <v>63.73</v>
      </c>
      <c r="C941">
        <v>9.3800000000000008</v>
      </c>
      <c r="D941" t="s">
        <v>6</v>
      </c>
      <c r="E941" s="21">
        <v>42215</v>
      </c>
      <c r="F941" t="s">
        <v>4368</v>
      </c>
      <c r="H941" s="12" t="s">
        <v>253</v>
      </c>
      <c r="I941" t="str">
        <f t="shared" si="28"/>
        <v>'뷰뱌랴',63.73,9.38,'F',42215,'dduiwmsjn'</v>
      </c>
      <c r="J941" s="17" t="s">
        <v>238</v>
      </c>
      <c r="K941" t="str">
        <f t="shared" si="29"/>
        <v>insert into Child(Child_Name,Height,Weight,Sex,Bdate,Customer_ID
) values('뷰뱌랴',63.73,9.38,'F',42215,'dduiwmsjn');</v>
      </c>
    </row>
    <row r="942" spans="1:11" ht="148.5" x14ac:dyDescent="0.3">
      <c r="A942" t="s">
        <v>9495</v>
      </c>
      <c r="B942">
        <v>83.42</v>
      </c>
      <c r="C942">
        <v>16.79</v>
      </c>
      <c r="D942" t="s">
        <v>5</v>
      </c>
      <c r="E942" s="21">
        <v>42216</v>
      </c>
      <c r="F942" t="s">
        <v>4369</v>
      </c>
      <c r="H942" s="12" t="s">
        <v>253</v>
      </c>
      <c r="I942" t="str">
        <f t="shared" si="28"/>
        <v>'됴마죠',83.42,16.79,'M',42216,'htptvwfgu'</v>
      </c>
      <c r="J942" s="17" t="s">
        <v>238</v>
      </c>
      <c r="K942" t="str">
        <f t="shared" si="29"/>
        <v>insert into Child(Child_Name,Height,Weight,Sex,Bdate,Customer_ID
) values('됴마죠',83.42,16.79,'M',42216,'htptvwfgu');</v>
      </c>
    </row>
    <row r="943" spans="1:11" ht="148.5" x14ac:dyDescent="0.3">
      <c r="A943" t="s">
        <v>9496</v>
      </c>
      <c r="B943">
        <v>82.35</v>
      </c>
      <c r="C943">
        <v>8.67</v>
      </c>
      <c r="D943" t="s">
        <v>6</v>
      </c>
      <c r="E943" s="21">
        <v>42217</v>
      </c>
      <c r="F943" t="s">
        <v>4370</v>
      </c>
      <c r="H943" s="12" t="s">
        <v>253</v>
      </c>
      <c r="I943" t="str">
        <f t="shared" si="28"/>
        <v>'쥬뮤르',82.35,8.67,'F',42217,'yefzqrzlb'</v>
      </c>
      <c r="J943" s="17" t="s">
        <v>238</v>
      </c>
      <c r="K943" t="str">
        <f t="shared" si="29"/>
        <v>insert into Child(Child_Name,Height,Weight,Sex,Bdate,Customer_ID
) values('쥬뮤르',82.35,8.67,'F',42217,'yefzqrzlb');</v>
      </c>
    </row>
    <row r="944" spans="1:11" ht="148.5" x14ac:dyDescent="0.3">
      <c r="A944" t="s">
        <v>9497</v>
      </c>
      <c r="B944">
        <v>53.17</v>
      </c>
      <c r="C944">
        <v>8.76</v>
      </c>
      <c r="D944" t="s">
        <v>5</v>
      </c>
      <c r="E944" s="21">
        <v>42218</v>
      </c>
      <c r="F944" t="s">
        <v>4371</v>
      </c>
      <c r="H944" s="12" t="s">
        <v>253</v>
      </c>
      <c r="I944" t="str">
        <f t="shared" si="28"/>
        <v>'갸므므',53.17,8.76,'M',42218,'pxiihrddh'</v>
      </c>
      <c r="J944" s="17" t="s">
        <v>238</v>
      </c>
      <c r="K944" t="str">
        <f t="shared" si="29"/>
        <v>insert into Child(Child_Name,Height,Weight,Sex,Bdate,Customer_ID
) values('갸므므',53.17,8.76,'M',42218,'pxiihrddh');</v>
      </c>
    </row>
    <row r="945" spans="1:11" ht="148.5" x14ac:dyDescent="0.3">
      <c r="A945" t="s">
        <v>9498</v>
      </c>
      <c r="B945">
        <v>86.45</v>
      </c>
      <c r="C945">
        <v>12.5</v>
      </c>
      <c r="D945" t="s">
        <v>6</v>
      </c>
      <c r="E945" s="21">
        <v>42219</v>
      </c>
      <c r="F945" t="s">
        <v>4372</v>
      </c>
      <c r="H945" s="12" t="s">
        <v>253</v>
      </c>
      <c r="I945" t="str">
        <f t="shared" si="28"/>
        <v>'시다토',86.45,12.5,'F',42219,'ogubnvlfl'</v>
      </c>
      <c r="J945" s="17" t="s">
        <v>238</v>
      </c>
      <c r="K945" t="str">
        <f t="shared" si="29"/>
        <v>insert into Child(Child_Name,Height,Weight,Sex,Bdate,Customer_ID
) values('시다토',86.45,12.5,'F',42219,'ogubnvlfl');</v>
      </c>
    </row>
    <row r="946" spans="1:11" ht="148.5" x14ac:dyDescent="0.3">
      <c r="A946" t="s">
        <v>9499</v>
      </c>
      <c r="B946">
        <v>58.58</v>
      </c>
      <c r="C946">
        <v>10.17</v>
      </c>
      <c r="D946" t="s">
        <v>6</v>
      </c>
      <c r="E946" s="21">
        <v>42220</v>
      </c>
      <c r="F946" t="s">
        <v>4373</v>
      </c>
      <c r="H946" s="12" t="s">
        <v>253</v>
      </c>
      <c r="I946" t="str">
        <f t="shared" si="28"/>
        <v>'오랴카',58.58,10.17,'F',42220,'hoqqlqqsp'</v>
      </c>
      <c r="J946" s="17" t="s">
        <v>238</v>
      </c>
      <c r="K946" t="str">
        <f t="shared" si="29"/>
        <v>insert into Child(Child_Name,Height,Weight,Sex,Bdate,Customer_ID
) values('오랴카',58.58,10.17,'F',42220,'hoqqlqqsp');</v>
      </c>
    </row>
    <row r="947" spans="1:11" ht="148.5" x14ac:dyDescent="0.3">
      <c r="A947" t="s">
        <v>9500</v>
      </c>
      <c r="B947">
        <v>51.02</v>
      </c>
      <c r="C947">
        <v>14.17</v>
      </c>
      <c r="D947" t="s">
        <v>5</v>
      </c>
      <c r="E947" s="21">
        <v>42221</v>
      </c>
      <c r="F947" t="s">
        <v>4374</v>
      </c>
      <c r="H947" s="12" t="s">
        <v>253</v>
      </c>
      <c r="I947" t="str">
        <f t="shared" si="28"/>
        <v>'교시슈',51.02,14.17,'M',42221,'zppjzlazd'</v>
      </c>
      <c r="J947" s="17" t="s">
        <v>238</v>
      </c>
      <c r="K947" t="str">
        <f t="shared" si="29"/>
        <v>insert into Child(Child_Name,Height,Weight,Sex,Bdate,Customer_ID
) values('교시슈',51.02,14.17,'M',42221,'zppjzlazd');</v>
      </c>
    </row>
    <row r="948" spans="1:11" ht="148.5" x14ac:dyDescent="0.3">
      <c r="A948" t="s">
        <v>9501</v>
      </c>
      <c r="B948">
        <v>80.56</v>
      </c>
      <c r="C948">
        <v>12.93</v>
      </c>
      <c r="D948" t="s">
        <v>5</v>
      </c>
      <c r="E948" s="21">
        <v>42222</v>
      </c>
      <c r="F948" t="s">
        <v>4375</v>
      </c>
      <c r="H948" s="12" t="s">
        <v>253</v>
      </c>
      <c r="I948" t="str">
        <f t="shared" si="28"/>
        <v>'므퍄쳐',80.56,12.93,'M',42222,'mzgwvcdpl'</v>
      </c>
      <c r="J948" s="17" t="s">
        <v>238</v>
      </c>
      <c r="K948" t="str">
        <f t="shared" si="29"/>
        <v>insert into Child(Child_Name,Height,Weight,Sex,Bdate,Customer_ID
) values('므퍄쳐',80.56,12.93,'M',42222,'mzgwvcdpl');</v>
      </c>
    </row>
    <row r="949" spans="1:11" ht="148.5" x14ac:dyDescent="0.3">
      <c r="A949" t="s">
        <v>9502</v>
      </c>
      <c r="B949">
        <v>60.07</v>
      </c>
      <c r="C949">
        <v>9.9700000000000006</v>
      </c>
      <c r="D949" t="s">
        <v>6</v>
      </c>
      <c r="E949" s="21">
        <v>42223</v>
      </c>
      <c r="F949" t="s">
        <v>4376</v>
      </c>
      <c r="H949" s="12" t="s">
        <v>253</v>
      </c>
      <c r="I949" t="str">
        <f t="shared" si="28"/>
        <v>'주듀됴',60.07,9.97,'F',42223,'jyfhkxfto'</v>
      </c>
      <c r="J949" s="17" t="s">
        <v>238</v>
      </c>
      <c r="K949" t="str">
        <f t="shared" si="29"/>
        <v>insert into Child(Child_Name,Height,Weight,Sex,Bdate,Customer_ID
) values('주듀됴',60.07,9.97,'F',42223,'jyfhkxfto');</v>
      </c>
    </row>
    <row r="950" spans="1:11" ht="148.5" x14ac:dyDescent="0.3">
      <c r="A950" t="s">
        <v>9503</v>
      </c>
      <c r="B950">
        <v>82.28</v>
      </c>
      <c r="C950">
        <v>13.47</v>
      </c>
      <c r="D950" t="s">
        <v>6</v>
      </c>
      <c r="E950" s="21">
        <v>42224</v>
      </c>
      <c r="F950" t="s">
        <v>4377</v>
      </c>
      <c r="H950" s="12" t="s">
        <v>253</v>
      </c>
      <c r="I950" t="str">
        <f t="shared" si="28"/>
        <v>'코먀흐',82.28,13.47,'F',42224,'hvunnzrjp'</v>
      </c>
      <c r="J950" s="17" t="s">
        <v>238</v>
      </c>
      <c r="K950" t="str">
        <f t="shared" si="29"/>
        <v>insert into Child(Child_Name,Height,Weight,Sex,Bdate,Customer_ID
) values('코먀흐',82.28,13.47,'F',42224,'hvunnzrjp');</v>
      </c>
    </row>
    <row r="951" spans="1:11" ht="148.5" x14ac:dyDescent="0.3">
      <c r="A951" t="s">
        <v>9504</v>
      </c>
      <c r="B951">
        <v>84.71</v>
      </c>
      <c r="C951">
        <v>15.74</v>
      </c>
      <c r="D951" t="s">
        <v>6</v>
      </c>
      <c r="E951" s="21">
        <v>42225</v>
      </c>
      <c r="F951" t="s">
        <v>4378</v>
      </c>
      <c r="H951" s="12" t="s">
        <v>253</v>
      </c>
      <c r="I951" t="str">
        <f t="shared" si="28"/>
        <v>'사니처',84.71,15.74,'F',42225,'bphgimbdl'</v>
      </c>
      <c r="J951" s="17" t="s">
        <v>238</v>
      </c>
      <c r="K951" t="str">
        <f t="shared" si="29"/>
        <v>insert into Child(Child_Name,Height,Weight,Sex,Bdate,Customer_ID
) values('사니처',84.71,15.74,'F',42225,'bphgimbdl');</v>
      </c>
    </row>
    <row r="952" spans="1:11" ht="148.5" x14ac:dyDescent="0.3">
      <c r="A952" t="s">
        <v>9505</v>
      </c>
      <c r="B952">
        <v>77.23</v>
      </c>
      <c r="C952">
        <v>15.42</v>
      </c>
      <c r="D952" t="s">
        <v>5</v>
      </c>
      <c r="E952" s="21">
        <v>42226</v>
      </c>
      <c r="F952" t="s">
        <v>4379</v>
      </c>
      <c r="H952" s="12" t="s">
        <v>253</v>
      </c>
      <c r="I952" t="str">
        <f t="shared" si="28"/>
        <v>'더자랴',77.23,15.42,'M',42226,'dhrvlympy'</v>
      </c>
      <c r="J952" s="17" t="s">
        <v>238</v>
      </c>
      <c r="K952" t="str">
        <f t="shared" si="29"/>
        <v>insert into Child(Child_Name,Height,Weight,Sex,Bdate,Customer_ID
) values('더자랴',77.23,15.42,'M',42226,'dhrvlympy');</v>
      </c>
    </row>
    <row r="953" spans="1:11" ht="148.5" x14ac:dyDescent="0.3">
      <c r="A953" t="s">
        <v>9506</v>
      </c>
      <c r="B953">
        <v>57.31</v>
      </c>
      <c r="C953">
        <v>6.15</v>
      </c>
      <c r="D953" t="s">
        <v>5</v>
      </c>
      <c r="E953" s="21">
        <v>42227</v>
      </c>
      <c r="F953" t="s">
        <v>4380</v>
      </c>
      <c r="H953" s="12" t="s">
        <v>253</v>
      </c>
      <c r="I953" t="str">
        <f t="shared" si="28"/>
        <v>'느요뮤',57.31,6.15,'M',42227,'pnxbzlyno'</v>
      </c>
      <c r="J953" s="17" t="s">
        <v>238</v>
      </c>
      <c r="K953" t="str">
        <f t="shared" si="29"/>
        <v>insert into Child(Child_Name,Height,Weight,Sex,Bdate,Customer_ID
) values('느요뮤',57.31,6.15,'M',42227,'pnxbzlyno');</v>
      </c>
    </row>
    <row r="954" spans="1:11" ht="148.5" x14ac:dyDescent="0.3">
      <c r="A954" t="s">
        <v>9507</v>
      </c>
      <c r="B954">
        <v>61.56</v>
      </c>
      <c r="C954">
        <v>7.84</v>
      </c>
      <c r="D954" t="s">
        <v>5</v>
      </c>
      <c r="E954" s="21">
        <v>42228</v>
      </c>
      <c r="F954" t="s">
        <v>4381</v>
      </c>
      <c r="H954" s="12" t="s">
        <v>253</v>
      </c>
      <c r="I954" t="str">
        <f t="shared" si="28"/>
        <v>'머히서',61.56,7.84,'M',42228,'iorbsmmdo'</v>
      </c>
      <c r="J954" s="17" t="s">
        <v>238</v>
      </c>
      <c r="K954" t="str">
        <f t="shared" si="29"/>
        <v>insert into Child(Child_Name,Height,Weight,Sex,Bdate,Customer_ID
) values('머히서',61.56,7.84,'M',42228,'iorbsmmdo');</v>
      </c>
    </row>
    <row r="955" spans="1:11" ht="148.5" x14ac:dyDescent="0.3">
      <c r="A955" t="s">
        <v>9508</v>
      </c>
      <c r="B955">
        <v>54.06</v>
      </c>
      <c r="C955">
        <v>11.97</v>
      </c>
      <c r="D955" t="s">
        <v>5</v>
      </c>
      <c r="E955" s="21">
        <v>42229</v>
      </c>
      <c r="F955" t="s">
        <v>4382</v>
      </c>
      <c r="H955" s="12" t="s">
        <v>253</v>
      </c>
      <c r="I955" t="str">
        <f t="shared" si="28"/>
        <v>'그노지',54.06,11.97,'M',42229,'cwovksjsg'</v>
      </c>
      <c r="J955" s="17" t="s">
        <v>238</v>
      </c>
      <c r="K955" t="str">
        <f t="shared" si="29"/>
        <v>insert into Child(Child_Name,Height,Weight,Sex,Bdate,Customer_ID
) values('그노지',54.06,11.97,'M',42229,'cwovksjsg');</v>
      </c>
    </row>
    <row r="956" spans="1:11" ht="148.5" x14ac:dyDescent="0.3">
      <c r="A956" t="s">
        <v>9509</v>
      </c>
      <c r="B956">
        <v>64.760000000000005</v>
      </c>
      <c r="C956">
        <v>16.239999999999998</v>
      </c>
      <c r="D956" t="s">
        <v>5</v>
      </c>
      <c r="E956" s="21">
        <v>42230</v>
      </c>
      <c r="F956" t="s">
        <v>4383</v>
      </c>
      <c r="H956" s="12" t="s">
        <v>253</v>
      </c>
      <c r="I956" t="str">
        <f t="shared" si="28"/>
        <v>'다호너',64.76,16.24,'M',42230,'njfxjiwld'</v>
      </c>
      <c r="J956" s="17" t="s">
        <v>238</v>
      </c>
      <c r="K956" t="str">
        <f t="shared" si="29"/>
        <v>insert into Child(Child_Name,Height,Weight,Sex,Bdate,Customer_ID
) values('다호너',64.76,16.24,'M',42230,'njfxjiwld');</v>
      </c>
    </row>
    <row r="957" spans="1:11" ht="148.5" x14ac:dyDescent="0.3">
      <c r="A957" t="s">
        <v>9510</v>
      </c>
      <c r="B957">
        <v>81.55</v>
      </c>
      <c r="C957">
        <v>16.09</v>
      </c>
      <c r="D957" t="s">
        <v>6</v>
      </c>
      <c r="E957" s="21">
        <v>42231</v>
      </c>
      <c r="F957" t="s">
        <v>4384</v>
      </c>
      <c r="H957" s="12" t="s">
        <v>253</v>
      </c>
      <c r="I957" t="str">
        <f t="shared" si="28"/>
        <v>'하뉴쟈',81.55,16.09,'F',42231,'mypbcwooc'</v>
      </c>
      <c r="J957" s="17" t="s">
        <v>238</v>
      </c>
      <c r="K957" t="str">
        <f t="shared" si="29"/>
        <v>insert into Child(Child_Name,Height,Weight,Sex,Bdate,Customer_ID
) values('하뉴쟈',81.55,16.09,'F',42231,'mypbcwooc');</v>
      </c>
    </row>
    <row r="958" spans="1:11" ht="148.5" x14ac:dyDescent="0.3">
      <c r="A958" t="s">
        <v>9511</v>
      </c>
      <c r="B958">
        <v>65.5</v>
      </c>
      <c r="C958">
        <v>13.67</v>
      </c>
      <c r="D958" t="s">
        <v>5</v>
      </c>
      <c r="E958" s="21">
        <v>42232</v>
      </c>
      <c r="F958" t="s">
        <v>4385</v>
      </c>
      <c r="H958" s="12" t="s">
        <v>253</v>
      </c>
      <c r="I958" t="str">
        <f t="shared" si="28"/>
        <v>'퓨푸러',65.5,13.67,'M',42232,'mxqvebdfz'</v>
      </c>
      <c r="J958" s="17" t="s">
        <v>238</v>
      </c>
      <c r="K958" t="str">
        <f t="shared" si="29"/>
        <v>insert into Child(Child_Name,Height,Weight,Sex,Bdate,Customer_ID
) values('퓨푸러',65.5,13.67,'M',42232,'mxqvebdfz');</v>
      </c>
    </row>
    <row r="959" spans="1:11" ht="148.5" x14ac:dyDescent="0.3">
      <c r="A959" t="s">
        <v>9512</v>
      </c>
      <c r="B959">
        <v>75.87</v>
      </c>
      <c r="C959">
        <v>11.01</v>
      </c>
      <c r="D959" t="s">
        <v>6</v>
      </c>
      <c r="E959" s="21">
        <v>42233</v>
      </c>
      <c r="F959" t="s">
        <v>4386</v>
      </c>
      <c r="H959" s="12" t="s">
        <v>253</v>
      </c>
      <c r="I959" t="str">
        <f t="shared" si="28"/>
        <v>'으조듀',75.87,11.01,'F',42233,'bhlpisbrq'</v>
      </c>
      <c r="J959" s="17" t="s">
        <v>238</v>
      </c>
      <c r="K959" t="str">
        <f t="shared" si="29"/>
        <v>insert into Child(Child_Name,Height,Weight,Sex,Bdate,Customer_ID
) values('으조듀',75.87,11.01,'F',42233,'bhlpisbrq');</v>
      </c>
    </row>
    <row r="960" spans="1:11" ht="148.5" x14ac:dyDescent="0.3">
      <c r="A960" t="s">
        <v>9513</v>
      </c>
      <c r="B960">
        <v>87.81</v>
      </c>
      <c r="C960">
        <v>6.24</v>
      </c>
      <c r="D960" t="s">
        <v>5</v>
      </c>
      <c r="E960" s="21">
        <v>42234</v>
      </c>
      <c r="F960" t="s">
        <v>4387</v>
      </c>
      <c r="H960" s="12" t="s">
        <v>253</v>
      </c>
      <c r="I960" t="str">
        <f t="shared" si="28"/>
        <v>'류묘뵤',87.81,6.24,'M',42234,'xyeardjdh'</v>
      </c>
      <c r="J960" s="17" t="s">
        <v>238</v>
      </c>
      <c r="K960" t="str">
        <f t="shared" si="29"/>
        <v>insert into Child(Child_Name,Height,Weight,Sex,Bdate,Customer_ID
) values('류묘뵤',87.81,6.24,'M',42234,'xyeardjdh');</v>
      </c>
    </row>
    <row r="961" spans="1:11" ht="148.5" x14ac:dyDescent="0.3">
      <c r="A961" t="s">
        <v>9514</v>
      </c>
      <c r="B961">
        <v>82.43</v>
      </c>
      <c r="C961">
        <v>16.989999999999998</v>
      </c>
      <c r="D961" t="s">
        <v>5</v>
      </c>
      <c r="E961" s="21">
        <v>42235</v>
      </c>
      <c r="F961" t="s">
        <v>4388</v>
      </c>
      <c r="H961" s="12" t="s">
        <v>253</v>
      </c>
      <c r="I961" t="str">
        <f t="shared" si="28"/>
        <v>'혀여츠',82.43,16.99,'M',42235,'kircdxehb'</v>
      </c>
      <c r="J961" s="17" t="s">
        <v>238</v>
      </c>
      <c r="K961" t="str">
        <f t="shared" si="29"/>
        <v>insert into Child(Child_Name,Height,Weight,Sex,Bdate,Customer_ID
) values('혀여츠',82.43,16.99,'M',42235,'kircdxehb');</v>
      </c>
    </row>
    <row r="962" spans="1:11" ht="148.5" x14ac:dyDescent="0.3">
      <c r="A962" t="s">
        <v>9515</v>
      </c>
      <c r="B962">
        <v>97.91</v>
      </c>
      <c r="C962">
        <v>11.44</v>
      </c>
      <c r="D962" t="s">
        <v>5</v>
      </c>
      <c r="E962" s="21">
        <v>42236</v>
      </c>
      <c r="F962" t="s">
        <v>4389</v>
      </c>
      <c r="H962" s="12" t="s">
        <v>253</v>
      </c>
      <c r="I962" t="str">
        <f t="shared" ref="I962:I1000" si="30">"'"&amp;A962&amp;"',"&amp;B962&amp;","&amp;C962&amp;",'"&amp;D962&amp;"',"&amp;E962&amp;",'"&amp;F962&amp;"'"</f>
        <v>'티드챠',97.91,11.44,'M',42236,'daagrcuaj'</v>
      </c>
      <c r="J962" s="17" t="s">
        <v>238</v>
      </c>
      <c r="K962" t="str">
        <f t="shared" ref="K962:K1000" si="31">H962&amp;I962&amp;J962</f>
        <v>insert into Child(Child_Name,Height,Weight,Sex,Bdate,Customer_ID
) values('티드챠',97.91,11.44,'M',42236,'daagrcuaj');</v>
      </c>
    </row>
    <row r="963" spans="1:11" ht="148.5" x14ac:dyDescent="0.3">
      <c r="A963" t="s">
        <v>9516</v>
      </c>
      <c r="B963">
        <v>83.91</v>
      </c>
      <c r="C963">
        <v>12.43</v>
      </c>
      <c r="D963" t="s">
        <v>5</v>
      </c>
      <c r="E963" s="21">
        <v>42237</v>
      </c>
      <c r="F963" t="s">
        <v>4390</v>
      </c>
      <c r="H963" s="12" t="s">
        <v>253</v>
      </c>
      <c r="I963" t="str">
        <f t="shared" si="30"/>
        <v>'저뇨뎌',83.91,12.43,'M',42237,'gfligitwj'</v>
      </c>
      <c r="J963" s="17" t="s">
        <v>238</v>
      </c>
      <c r="K963" t="str">
        <f t="shared" si="31"/>
        <v>insert into Child(Child_Name,Height,Weight,Sex,Bdate,Customer_ID
) values('저뇨뎌',83.91,12.43,'M',42237,'gfligitwj');</v>
      </c>
    </row>
    <row r="964" spans="1:11" ht="148.5" x14ac:dyDescent="0.3">
      <c r="A964" t="s">
        <v>9517</v>
      </c>
      <c r="B964">
        <v>85.73</v>
      </c>
      <c r="C964">
        <v>9.31</v>
      </c>
      <c r="D964" t="s">
        <v>6</v>
      </c>
      <c r="E964" s="21">
        <v>42238</v>
      </c>
      <c r="F964" t="s">
        <v>4391</v>
      </c>
      <c r="H964" s="12" t="s">
        <v>253</v>
      </c>
      <c r="I964" t="str">
        <f t="shared" si="30"/>
        <v>'묘져퍄',85.73,9.31,'F',42238,'iwvadwysk'</v>
      </c>
      <c r="J964" s="17" t="s">
        <v>238</v>
      </c>
      <c r="K964" t="str">
        <f t="shared" si="31"/>
        <v>insert into Child(Child_Name,Height,Weight,Sex,Bdate,Customer_ID
) values('묘져퍄',85.73,9.31,'F',42238,'iwvadwysk');</v>
      </c>
    </row>
    <row r="965" spans="1:11" ht="148.5" x14ac:dyDescent="0.3">
      <c r="A965" t="s">
        <v>9518</v>
      </c>
      <c r="B965">
        <v>68.650000000000006</v>
      </c>
      <c r="C965">
        <v>9.51</v>
      </c>
      <c r="D965" t="s">
        <v>6</v>
      </c>
      <c r="E965" s="21">
        <v>42239</v>
      </c>
      <c r="F965" t="s">
        <v>4392</v>
      </c>
      <c r="H965" s="12" t="s">
        <v>253</v>
      </c>
      <c r="I965" t="str">
        <f t="shared" si="30"/>
        <v>'리피가',68.65,9.51,'F',42239,'yskuwmkus'</v>
      </c>
      <c r="J965" s="17" t="s">
        <v>238</v>
      </c>
      <c r="K965" t="str">
        <f t="shared" si="31"/>
        <v>insert into Child(Child_Name,Height,Weight,Sex,Bdate,Customer_ID
) values('리피가',68.65,9.51,'F',42239,'yskuwmkus');</v>
      </c>
    </row>
    <row r="966" spans="1:11" ht="148.5" x14ac:dyDescent="0.3">
      <c r="A966" t="s">
        <v>9519</v>
      </c>
      <c r="B966">
        <v>59.03</v>
      </c>
      <c r="C966">
        <v>9.48</v>
      </c>
      <c r="D966" t="s">
        <v>5</v>
      </c>
      <c r="E966" s="21">
        <v>42240</v>
      </c>
      <c r="F966" t="s">
        <v>4393</v>
      </c>
      <c r="H966" s="12" t="s">
        <v>253</v>
      </c>
      <c r="I966" t="str">
        <f t="shared" si="30"/>
        <v>'보갸츠',59.03,9.48,'M',42240,'qwrrcwgtz'</v>
      </c>
      <c r="J966" s="17" t="s">
        <v>238</v>
      </c>
      <c r="K966" t="str">
        <f t="shared" si="31"/>
        <v>insert into Child(Child_Name,Height,Weight,Sex,Bdate,Customer_ID
) values('보갸츠',59.03,9.48,'M',42240,'qwrrcwgtz');</v>
      </c>
    </row>
    <row r="967" spans="1:11" ht="148.5" x14ac:dyDescent="0.3">
      <c r="A967" t="s">
        <v>9520</v>
      </c>
      <c r="B967">
        <v>84.18</v>
      </c>
      <c r="C967">
        <v>16.95</v>
      </c>
      <c r="D967" t="s">
        <v>6</v>
      </c>
      <c r="E967" s="21">
        <v>42241</v>
      </c>
      <c r="F967" t="s">
        <v>4394</v>
      </c>
      <c r="H967" s="12" t="s">
        <v>253</v>
      </c>
      <c r="I967" t="str">
        <f t="shared" si="30"/>
        <v>'나이흐',84.18,16.95,'F',42241,'nbnodjbfv'</v>
      </c>
      <c r="J967" s="17" t="s">
        <v>238</v>
      </c>
      <c r="K967" t="str">
        <f t="shared" si="31"/>
        <v>insert into Child(Child_Name,Height,Weight,Sex,Bdate,Customer_ID
) values('나이흐',84.18,16.95,'F',42241,'nbnodjbfv');</v>
      </c>
    </row>
    <row r="968" spans="1:11" ht="148.5" x14ac:dyDescent="0.3">
      <c r="A968" t="s">
        <v>9521</v>
      </c>
      <c r="B968">
        <v>66.099999999999994</v>
      </c>
      <c r="C968">
        <v>13.96</v>
      </c>
      <c r="D968" t="s">
        <v>6</v>
      </c>
      <c r="E968" s="21">
        <v>42242</v>
      </c>
      <c r="F968" t="s">
        <v>4395</v>
      </c>
      <c r="H968" s="12" t="s">
        <v>253</v>
      </c>
      <c r="I968" t="str">
        <f t="shared" si="30"/>
        <v>'냐흐샤',66.1,13.96,'F',42242,'xtmhbrphp'</v>
      </c>
      <c r="J968" s="17" t="s">
        <v>238</v>
      </c>
      <c r="K968" t="str">
        <f t="shared" si="31"/>
        <v>insert into Child(Child_Name,Height,Weight,Sex,Bdate,Customer_ID
) values('냐흐샤',66.1,13.96,'F',42242,'xtmhbrphp');</v>
      </c>
    </row>
    <row r="969" spans="1:11" ht="148.5" x14ac:dyDescent="0.3">
      <c r="A969" t="s">
        <v>9522</v>
      </c>
      <c r="B969">
        <v>60.36</v>
      </c>
      <c r="C969">
        <v>5.57</v>
      </c>
      <c r="D969" t="s">
        <v>5</v>
      </c>
      <c r="E969" s="21">
        <v>42243</v>
      </c>
      <c r="F969" t="s">
        <v>4396</v>
      </c>
      <c r="H969" s="12" t="s">
        <v>253</v>
      </c>
      <c r="I969" t="str">
        <f t="shared" si="30"/>
        <v>'주나다',60.36,5.57,'M',42243,'pgabizbop'</v>
      </c>
      <c r="J969" s="17" t="s">
        <v>238</v>
      </c>
      <c r="K969" t="str">
        <f t="shared" si="31"/>
        <v>insert into Child(Child_Name,Height,Weight,Sex,Bdate,Customer_ID
) values('주나다',60.36,5.57,'M',42243,'pgabizbop');</v>
      </c>
    </row>
    <row r="970" spans="1:11" ht="148.5" x14ac:dyDescent="0.3">
      <c r="A970" t="s">
        <v>9523</v>
      </c>
      <c r="B970">
        <v>67.349999999999994</v>
      </c>
      <c r="C970">
        <v>8.15</v>
      </c>
      <c r="D970" t="s">
        <v>6</v>
      </c>
      <c r="E970" s="21">
        <v>42244</v>
      </c>
      <c r="F970" t="s">
        <v>4397</v>
      </c>
      <c r="H970" s="12" t="s">
        <v>253</v>
      </c>
      <c r="I970" t="str">
        <f t="shared" si="30"/>
        <v>'쇼츄퍄',67.35,8.15,'F',42244,'felyhyzab'</v>
      </c>
      <c r="J970" s="17" t="s">
        <v>238</v>
      </c>
      <c r="K970" t="str">
        <f t="shared" si="31"/>
        <v>insert into Child(Child_Name,Height,Weight,Sex,Bdate,Customer_ID
) values('쇼츄퍄',67.35,8.15,'F',42244,'felyhyzab');</v>
      </c>
    </row>
    <row r="971" spans="1:11" ht="148.5" x14ac:dyDescent="0.3">
      <c r="A971" t="s">
        <v>9524</v>
      </c>
      <c r="B971">
        <v>56.64</v>
      </c>
      <c r="C971">
        <v>9.1300000000000008</v>
      </c>
      <c r="D971" t="s">
        <v>5</v>
      </c>
      <c r="E971" s="21">
        <v>42245</v>
      </c>
      <c r="F971" t="s">
        <v>4398</v>
      </c>
      <c r="H971" s="12" t="s">
        <v>253</v>
      </c>
      <c r="I971" t="str">
        <f t="shared" si="30"/>
        <v>'조표셔',56.64,9.13,'M',42245,'kehsoxuzg'</v>
      </c>
      <c r="J971" s="17" t="s">
        <v>238</v>
      </c>
      <c r="K971" t="str">
        <f t="shared" si="31"/>
        <v>insert into Child(Child_Name,Height,Weight,Sex,Bdate,Customer_ID
) values('조표셔',56.64,9.13,'M',42245,'kehsoxuzg');</v>
      </c>
    </row>
    <row r="972" spans="1:11" ht="148.5" x14ac:dyDescent="0.3">
      <c r="A972" t="s">
        <v>9525</v>
      </c>
      <c r="B972">
        <v>79.36</v>
      </c>
      <c r="C972">
        <v>9.5500000000000007</v>
      </c>
      <c r="D972" t="s">
        <v>5</v>
      </c>
      <c r="E972" s="21">
        <v>42246</v>
      </c>
      <c r="F972" t="s">
        <v>4399</v>
      </c>
      <c r="H972" s="12" t="s">
        <v>253</v>
      </c>
      <c r="I972" t="str">
        <f t="shared" si="30"/>
        <v>'차녀푸',79.36,9.55,'M',42246,'qwfdtxtcj'</v>
      </c>
      <c r="J972" s="17" t="s">
        <v>238</v>
      </c>
      <c r="K972" t="str">
        <f t="shared" si="31"/>
        <v>insert into Child(Child_Name,Height,Weight,Sex,Bdate,Customer_ID
) values('차녀푸',79.36,9.55,'M',42246,'qwfdtxtcj');</v>
      </c>
    </row>
    <row r="973" spans="1:11" ht="148.5" x14ac:dyDescent="0.3">
      <c r="A973" t="s">
        <v>9526</v>
      </c>
      <c r="B973">
        <v>53.04</v>
      </c>
      <c r="C973">
        <v>11.29</v>
      </c>
      <c r="D973" t="s">
        <v>6</v>
      </c>
      <c r="E973" s="21">
        <v>42247</v>
      </c>
      <c r="F973" t="s">
        <v>4400</v>
      </c>
      <c r="H973" s="12" t="s">
        <v>253</v>
      </c>
      <c r="I973" t="str">
        <f t="shared" si="30"/>
        <v>'머쵸트',53.04,11.29,'F',42247,'sgjygazdd'</v>
      </c>
      <c r="J973" s="17" t="s">
        <v>238</v>
      </c>
      <c r="K973" t="str">
        <f t="shared" si="31"/>
        <v>insert into Child(Child_Name,Height,Weight,Sex,Bdate,Customer_ID
) values('머쵸트',53.04,11.29,'F',42247,'sgjygazdd');</v>
      </c>
    </row>
    <row r="974" spans="1:11" ht="148.5" x14ac:dyDescent="0.3">
      <c r="A974" t="s">
        <v>9527</v>
      </c>
      <c r="B974">
        <v>53.1</v>
      </c>
      <c r="C974">
        <v>12.5</v>
      </c>
      <c r="D974" t="s">
        <v>5</v>
      </c>
      <c r="E974" s="21">
        <v>42248</v>
      </c>
      <c r="F974" t="s">
        <v>4401</v>
      </c>
      <c r="H974" s="12" t="s">
        <v>253</v>
      </c>
      <c r="I974" t="str">
        <f t="shared" si="30"/>
        <v>'이표퍄',53.1,12.5,'M',42248,'bqmmzobgw'</v>
      </c>
      <c r="J974" s="17" t="s">
        <v>238</v>
      </c>
      <c r="K974" t="str">
        <f t="shared" si="31"/>
        <v>insert into Child(Child_Name,Height,Weight,Sex,Bdate,Customer_ID
) values('이표퍄',53.1,12.5,'M',42248,'bqmmzobgw');</v>
      </c>
    </row>
    <row r="975" spans="1:11" ht="148.5" x14ac:dyDescent="0.3">
      <c r="A975" t="s">
        <v>9528</v>
      </c>
      <c r="B975">
        <v>70.349999999999994</v>
      </c>
      <c r="C975">
        <v>14.73</v>
      </c>
      <c r="D975" t="s">
        <v>6</v>
      </c>
      <c r="E975" s="21">
        <v>42249</v>
      </c>
      <c r="F975" t="s">
        <v>4402</v>
      </c>
      <c r="H975" s="12" t="s">
        <v>253</v>
      </c>
      <c r="I975" t="str">
        <f t="shared" si="30"/>
        <v>'모묘고',70.35,14.73,'F',42249,'ocfugevdn'</v>
      </c>
      <c r="J975" s="17" t="s">
        <v>238</v>
      </c>
      <c r="K975" t="str">
        <f t="shared" si="31"/>
        <v>insert into Child(Child_Name,Height,Weight,Sex,Bdate,Customer_ID
) values('모묘고',70.35,14.73,'F',42249,'ocfugevdn');</v>
      </c>
    </row>
    <row r="976" spans="1:11" ht="148.5" x14ac:dyDescent="0.3">
      <c r="A976" t="s">
        <v>9529</v>
      </c>
      <c r="B976">
        <v>80.47</v>
      </c>
      <c r="C976">
        <v>14.09</v>
      </c>
      <c r="D976" t="s">
        <v>5</v>
      </c>
      <c r="E976" s="21">
        <v>42250</v>
      </c>
      <c r="F976" t="s">
        <v>4403</v>
      </c>
      <c r="H976" s="12" t="s">
        <v>253</v>
      </c>
      <c r="I976" t="str">
        <f t="shared" si="30"/>
        <v>'됴허토',80.47,14.09,'M',42250,'wivokqtld'</v>
      </c>
      <c r="J976" s="17" t="s">
        <v>238</v>
      </c>
      <c r="K976" t="str">
        <f t="shared" si="31"/>
        <v>insert into Child(Child_Name,Height,Weight,Sex,Bdate,Customer_ID
) values('됴허토',80.47,14.09,'M',42250,'wivokqtld');</v>
      </c>
    </row>
    <row r="977" spans="1:11" ht="148.5" x14ac:dyDescent="0.3">
      <c r="A977" t="s">
        <v>9530</v>
      </c>
      <c r="B977">
        <v>64.86</v>
      </c>
      <c r="C977">
        <v>15.37</v>
      </c>
      <c r="D977" t="s">
        <v>6</v>
      </c>
      <c r="E977" s="21">
        <v>42251</v>
      </c>
      <c r="F977" t="s">
        <v>4404</v>
      </c>
      <c r="H977" s="12" t="s">
        <v>253</v>
      </c>
      <c r="I977" t="str">
        <f t="shared" si="30"/>
        <v>'쟈랴소',64.86,15.37,'F',42251,'lmchtjdtm'</v>
      </c>
      <c r="J977" s="17" t="s">
        <v>238</v>
      </c>
      <c r="K977" t="str">
        <f t="shared" si="31"/>
        <v>insert into Child(Child_Name,Height,Weight,Sex,Bdate,Customer_ID
) values('쟈랴소',64.86,15.37,'F',42251,'lmchtjdtm');</v>
      </c>
    </row>
    <row r="978" spans="1:11" ht="148.5" x14ac:dyDescent="0.3">
      <c r="A978" t="s">
        <v>9531</v>
      </c>
      <c r="B978">
        <v>73.959999999999994</v>
      </c>
      <c r="C978">
        <v>5.89</v>
      </c>
      <c r="D978" t="s">
        <v>6</v>
      </c>
      <c r="E978" s="21">
        <v>42252</v>
      </c>
      <c r="F978" t="s">
        <v>4405</v>
      </c>
      <c r="H978" s="12" t="s">
        <v>253</v>
      </c>
      <c r="I978" t="str">
        <f t="shared" si="30"/>
        <v>'햐로려',73.96,5.89,'F',42252,'sphneoglt'</v>
      </c>
      <c r="J978" s="17" t="s">
        <v>238</v>
      </c>
      <c r="K978" t="str">
        <f t="shared" si="31"/>
        <v>insert into Child(Child_Name,Height,Weight,Sex,Bdate,Customer_ID
) values('햐로려',73.96,5.89,'F',42252,'sphneoglt');</v>
      </c>
    </row>
    <row r="979" spans="1:11" ht="148.5" x14ac:dyDescent="0.3">
      <c r="A979" t="s">
        <v>9532</v>
      </c>
      <c r="B979">
        <v>61.71</v>
      </c>
      <c r="C979">
        <v>11.92</v>
      </c>
      <c r="D979" t="s">
        <v>5</v>
      </c>
      <c r="E979" s="21">
        <v>42253</v>
      </c>
      <c r="F979" t="s">
        <v>4406</v>
      </c>
      <c r="H979" s="12" t="s">
        <v>253</v>
      </c>
      <c r="I979" t="str">
        <f t="shared" si="30"/>
        <v>'켜구거',61.71,11.92,'M',42253,'esfevfrov'</v>
      </c>
      <c r="J979" s="17" t="s">
        <v>238</v>
      </c>
      <c r="K979" t="str">
        <f t="shared" si="31"/>
        <v>insert into Child(Child_Name,Height,Weight,Sex,Bdate,Customer_ID
) values('켜구거',61.71,11.92,'M',42253,'esfevfrov');</v>
      </c>
    </row>
    <row r="980" spans="1:11" ht="148.5" x14ac:dyDescent="0.3">
      <c r="A980" t="s">
        <v>9533</v>
      </c>
      <c r="B980">
        <v>54.38</v>
      </c>
      <c r="C980">
        <v>10.119999999999999</v>
      </c>
      <c r="D980" t="s">
        <v>5</v>
      </c>
      <c r="E980" s="21">
        <v>42254</v>
      </c>
      <c r="F980" t="s">
        <v>4407</v>
      </c>
      <c r="H980" s="12" t="s">
        <v>253</v>
      </c>
      <c r="I980" t="str">
        <f t="shared" si="30"/>
        <v>'호바라',54.38,10.12,'M',42254,'wmsolkyhn'</v>
      </c>
      <c r="J980" s="17" t="s">
        <v>238</v>
      </c>
      <c r="K980" t="str">
        <f t="shared" si="31"/>
        <v>insert into Child(Child_Name,Height,Weight,Sex,Bdate,Customer_ID
) values('호바라',54.38,10.12,'M',42254,'wmsolkyhn');</v>
      </c>
    </row>
    <row r="981" spans="1:11" ht="148.5" x14ac:dyDescent="0.3">
      <c r="A981" t="s">
        <v>9534</v>
      </c>
      <c r="B981">
        <v>64.62</v>
      </c>
      <c r="C981">
        <v>13.87</v>
      </c>
      <c r="D981" t="s">
        <v>6</v>
      </c>
      <c r="E981" s="21">
        <v>42255</v>
      </c>
      <c r="F981" t="s">
        <v>4408</v>
      </c>
      <c r="H981" s="12" t="s">
        <v>253</v>
      </c>
      <c r="I981" t="str">
        <f t="shared" si="30"/>
        <v>'냐소듀',64.62,13.87,'F',42255,'jhvmusnuq'</v>
      </c>
      <c r="J981" s="17" t="s">
        <v>238</v>
      </c>
      <c r="K981" t="str">
        <f t="shared" si="31"/>
        <v>insert into Child(Child_Name,Height,Weight,Sex,Bdate,Customer_ID
) values('냐소듀',64.62,13.87,'F',42255,'jhvmusnuq');</v>
      </c>
    </row>
    <row r="982" spans="1:11" ht="148.5" x14ac:dyDescent="0.3">
      <c r="A982" t="s">
        <v>9535</v>
      </c>
      <c r="B982">
        <v>93.87</v>
      </c>
      <c r="C982">
        <v>6.35</v>
      </c>
      <c r="D982" t="s">
        <v>6</v>
      </c>
      <c r="E982" s="21">
        <v>42256</v>
      </c>
      <c r="F982" t="s">
        <v>4409</v>
      </c>
      <c r="H982" s="12" t="s">
        <v>253</v>
      </c>
      <c r="I982" t="str">
        <f t="shared" si="30"/>
        <v>'햐먀퍼',93.87,6.35,'F',42256,'gzqaekumq'</v>
      </c>
      <c r="J982" s="17" t="s">
        <v>238</v>
      </c>
      <c r="K982" t="str">
        <f t="shared" si="31"/>
        <v>insert into Child(Child_Name,Height,Weight,Sex,Bdate,Customer_ID
) values('햐먀퍼',93.87,6.35,'F',42256,'gzqaekumq');</v>
      </c>
    </row>
    <row r="983" spans="1:11" ht="148.5" x14ac:dyDescent="0.3">
      <c r="A983" t="s">
        <v>9536</v>
      </c>
      <c r="B983">
        <v>76.41</v>
      </c>
      <c r="C983">
        <v>11.19</v>
      </c>
      <c r="D983" t="s">
        <v>6</v>
      </c>
      <c r="E983" s="21">
        <v>42257</v>
      </c>
      <c r="F983" t="s">
        <v>4410</v>
      </c>
      <c r="H983" s="12" t="s">
        <v>253</v>
      </c>
      <c r="I983" t="str">
        <f t="shared" si="30"/>
        <v>'기부수',76.41,11.19,'F',42257,'tnhjudqrc'</v>
      </c>
      <c r="J983" s="17" t="s">
        <v>238</v>
      </c>
      <c r="K983" t="str">
        <f t="shared" si="31"/>
        <v>insert into Child(Child_Name,Height,Weight,Sex,Bdate,Customer_ID
) values('기부수',76.41,11.19,'F',42257,'tnhjudqrc');</v>
      </c>
    </row>
    <row r="984" spans="1:11" ht="148.5" x14ac:dyDescent="0.3">
      <c r="A984" t="s">
        <v>9537</v>
      </c>
      <c r="B984">
        <v>79.02</v>
      </c>
      <c r="C984">
        <v>12.46</v>
      </c>
      <c r="D984" t="s">
        <v>5</v>
      </c>
      <c r="E984" s="21">
        <v>42258</v>
      </c>
      <c r="F984" t="s">
        <v>4411</v>
      </c>
      <c r="H984" s="12" t="s">
        <v>253</v>
      </c>
      <c r="I984" t="str">
        <f t="shared" si="30"/>
        <v>'어디거',79.02,12.46,'M',42258,'jtcntqxro'</v>
      </c>
      <c r="J984" s="17" t="s">
        <v>238</v>
      </c>
      <c r="K984" t="str">
        <f t="shared" si="31"/>
        <v>insert into Child(Child_Name,Height,Weight,Sex,Bdate,Customer_ID
) values('어디거',79.02,12.46,'M',42258,'jtcntqxro');</v>
      </c>
    </row>
    <row r="985" spans="1:11" ht="148.5" x14ac:dyDescent="0.3">
      <c r="A985" t="s">
        <v>9538</v>
      </c>
      <c r="B985">
        <v>65.02</v>
      </c>
      <c r="C985">
        <v>13.78</v>
      </c>
      <c r="D985" t="s">
        <v>5</v>
      </c>
      <c r="E985" s="21">
        <v>42259</v>
      </c>
      <c r="F985" t="s">
        <v>4412</v>
      </c>
      <c r="H985" s="12" t="s">
        <v>253</v>
      </c>
      <c r="I985" t="str">
        <f t="shared" si="30"/>
        <v>'추조그',65.02,13.78,'M',42259,'wkcxaoyne'</v>
      </c>
      <c r="J985" s="17" t="s">
        <v>238</v>
      </c>
      <c r="K985" t="str">
        <f t="shared" si="31"/>
        <v>insert into Child(Child_Name,Height,Weight,Sex,Bdate,Customer_ID
) values('추조그',65.02,13.78,'M',42259,'wkcxaoyne');</v>
      </c>
    </row>
    <row r="986" spans="1:11" ht="148.5" x14ac:dyDescent="0.3">
      <c r="A986" t="s">
        <v>9539</v>
      </c>
      <c r="B986">
        <v>71.349999999999994</v>
      </c>
      <c r="C986">
        <v>12.08</v>
      </c>
      <c r="D986" t="s">
        <v>5</v>
      </c>
      <c r="E986" s="21">
        <v>42260</v>
      </c>
      <c r="F986" t="s">
        <v>4413</v>
      </c>
      <c r="H986" s="12" t="s">
        <v>253</v>
      </c>
      <c r="I986" t="str">
        <f t="shared" si="30"/>
        <v>'츄너쇼',71.35,12.08,'M',42260,'bwfsdzpoe'</v>
      </c>
      <c r="J986" s="17" t="s">
        <v>238</v>
      </c>
      <c r="K986" t="str">
        <f t="shared" si="31"/>
        <v>insert into Child(Child_Name,Height,Weight,Sex,Bdate,Customer_ID
) values('츄너쇼',71.35,12.08,'M',42260,'bwfsdzpoe');</v>
      </c>
    </row>
    <row r="987" spans="1:11" ht="148.5" x14ac:dyDescent="0.3">
      <c r="A987" t="s">
        <v>9540</v>
      </c>
      <c r="B987">
        <v>86.96</v>
      </c>
      <c r="C987">
        <v>5.12</v>
      </c>
      <c r="D987" t="s">
        <v>5</v>
      </c>
      <c r="E987" s="21">
        <v>42261</v>
      </c>
      <c r="F987" t="s">
        <v>4414</v>
      </c>
      <c r="H987" s="12" t="s">
        <v>253</v>
      </c>
      <c r="I987" t="str">
        <f t="shared" si="30"/>
        <v>'크머푸',86.96,5.12,'M',42261,'nktghpttp'</v>
      </c>
      <c r="J987" s="17" t="s">
        <v>238</v>
      </c>
      <c r="K987" t="str">
        <f t="shared" si="31"/>
        <v>insert into Child(Child_Name,Height,Weight,Sex,Bdate,Customer_ID
) values('크머푸',86.96,5.12,'M',42261,'nktghpttp');</v>
      </c>
    </row>
    <row r="988" spans="1:11" ht="148.5" x14ac:dyDescent="0.3">
      <c r="A988" t="s">
        <v>9541</v>
      </c>
      <c r="B988">
        <v>53.88</v>
      </c>
      <c r="C988">
        <v>11.5</v>
      </c>
      <c r="D988" t="s">
        <v>5</v>
      </c>
      <c r="E988" s="21">
        <v>42262</v>
      </c>
      <c r="F988" t="s">
        <v>4415</v>
      </c>
      <c r="H988" s="12" t="s">
        <v>253</v>
      </c>
      <c r="I988" t="str">
        <f t="shared" si="30"/>
        <v>'아냐버',53.88,11.5,'M',42262,'jhfutlwpr'</v>
      </c>
      <c r="J988" s="17" t="s">
        <v>238</v>
      </c>
      <c r="K988" t="str">
        <f t="shared" si="31"/>
        <v>insert into Child(Child_Name,Height,Weight,Sex,Bdate,Customer_ID
) values('아냐버',53.88,11.5,'M',42262,'jhfutlwpr');</v>
      </c>
    </row>
    <row r="989" spans="1:11" ht="148.5" x14ac:dyDescent="0.3">
      <c r="A989" t="s">
        <v>9542</v>
      </c>
      <c r="B989">
        <v>88.06</v>
      </c>
      <c r="C989">
        <v>7.99</v>
      </c>
      <c r="D989" t="s">
        <v>6</v>
      </c>
      <c r="E989" s="21">
        <v>42263</v>
      </c>
      <c r="F989" t="s">
        <v>4416</v>
      </c>
      <c r="H989" s="12" t="s">
        <v>253</v>
      </c>
      <c r="I989" t="str">
        <f t="shared" si="30"/>
        <v>'리키튜',88.06,7.99,'F',42263,'jwvhvhvdf'</v>
      </c>
      <c r="J989" s="17" t="s">
        <v>238</v>
      </c>
      <c r="K989" t="str">
        <f t="shared" si="31"/>
        <v>insert into Child(Child_Name,Height,Weight,Sex,Bdate,Customer_ID
) values('리키튜',88.06,7.99,'F',42263,'jwvhvhvdf');</v>
      </c>
    </row>
    <row r="990" spans="1:11" ht="148.5" x14ac:dyDescent="0.3">
      <c r="A990" t="s">
        <v>9543</v>
      </c>
      <c r="B990">
        <v>69.98</v>
      </c>
      <c r="C990">
        <v>13.73</v>
      </c>
      <c r="D990" t="s">
        <v>5</v>
      </c>
      <c r="E990" s="21">
        <v>42264</v>
      </c>
      <c r="F990" t="s">
        <v>4417</v>
      </c>
      <c r="H990" s="12" t="s">
        <v>253</v>
      </c>
      <c r="I990" t="str">
        <f t="shared" si="30"/>
        <v>'니주료',69.98,13.73,'M',42264,'ocaqmxnwi'</v>
      </c>
      <c r="J990" s="17" t="s">
        <v>238</v>
      </c>
      <c r="K990" t="str">
        <f t="shared" si="31"/>
        <v>insert into Child(Child_Name,Height,Weight,Sex,Bdate,Customer_ID
) values('니주료',69.98,13.73,'M',42264,'ocaqmxnwi');</v>
      </c>
    </row>
    <row r="991" spans="1:11" ht="148.5" x14ac:dyDescent="0.3">
      <c r="A991" t="s">
        <v>9544</v>
      </c>
      <c r="B991">
        <v>91.75</v>
      </c>
      <c r="C991">
        <v>8.4</v>
      </c>
      <c r="D991" t="s">
        <v>6</v>
      </c>
      <c r="E991" s="21">
        <v>42265</v>
      </c>
      <c r="F991" t="s">
        <v>4418</v>
      </c>
      <c r="H991" s="12" t="s">
        <v>253</v>
      </c>
      <c r="I991" t="str">
        <f t="shared" si="30"/>
        <v>'벼라녀',91.75,8.4,'F',42265,'qeekickhc'</v>
      </c>
      <c r="J991" s="17" t="s">
        <v>238</v>
      </c>
      <c r="K991" t="str">
        <f t="shared" si="31"/>
        <v>insert into Child(Child_Name,Height,Weight,Sex,Bdate,Customer_ID
) values('벼라녀',91.75,8.4,'F',42265,'qeekickhc');</v>
      </c>
    </row>
    <row r="992" spans="1:11" ht="148.5" x14ac:dyDescent="0.3">
      <c r="A992" t="s">
        <v>9545</v>
      </c>
      <c r="B992">
        <v>94.5</v>
      </c>
      <c r="C992">
        <v>8.85</v>
      </c>
      <c r="D992" t="s">
        <v>5</v>
      </c>
      <c r="E992" s="21">
        <v>42266</v>
      </c>
      <c r="F992" t="s">
        <v>4419</v>
      </c>
      <c r="H992" s="12" t="s">
        <v>253</v>
      </c>
      <c r="I992" t="str">
        <f t="shared" si="30"/>
        <v>'무푸마',94.5,8.85,'M',42266,'bbdxwpyrw'</v>
      </c>
      <c r="J992" s="17" t="s">
        <v>238</v>
      </c>
      <c r="K992" t="str">
        <f t="shared" si="31"/>
        <v>insert into Child(Child_Name,Height,Weight,Sex,Bdate,Customer_ID
) values('무푸마',94.5,8.85,'M',42266,'bbdxwpyrw');</v>
      </c>
    </row>
    <row r="993" spans="1:11" ht="148.5" x14ac:dyDescent="0.3">
      <c r="A993" t="s">
        <v>9546</v>
      </c>
      <c r="B993">
        <v>57.96</v>
      </c>
      <c r="C993">
        <v>5.66</v>
      </c>
      <c r="D993" t="s">
        <v>5</v>
      </c>
      <c r="E993" s="21">
        <v>42267</v>
      </c>
      <c r="F993" t="s">
        <v>4420</v>
      </c>
      <c r="H993" s="12" t="s">
        <v>253</v>
      </c>
      <c r="I993" t="str">
        <f t="shared" si="30"/>
        <v>'랴마뱌',57.96,5.66,'M',42267,'sevcpqpxp'</v>
      </c>
      <c r="J993" s="17" t="s">
        <v>238</v>
      </c>
      <c r="K993" t="str">
        <f t="shared" si="31"/>
        <v>insert into Child(Child_Name,Height,Weight,Sex,Bdate,Customer_ID
) values('랴마뱌',57.96,5.66,'M',42267,'sevcpqpxp');</v>
      </c>
    </row>
    <row r="994" spans="1:11" ht="148.5" x14ac:dyDescent="0.3">
      <c r="A994" t="s">
        <v>9547</v>
      </c>
      <c r="B994">
        <v>63.12</v>
      </c>
      <c r="C994">
        <v>10.11</v>
      </c>
      <c r="D994" t="s">
        <v>5</v>
      </c>
      <c r="E994" s="21">
        <v>42268</v>
      </c>
      <c r="F994" t="s">
        <v>4421</v>
      </c>
      <c r="H994" s="12" t="s">
        <v>253</v>
      </c>
      <c r="I994" t="str">
        <f t="shared" si="30"/>
        <v>'바먀댜',63.12,10.11,'M',42268,'hcxqpdebm'</v>
      </c>
      <c r="J994" s="17" t="s">
        <v>238</v>
      </c>
      <c r="K994" t="str">
        <f t="shared" si="31"/>
        <v>insert into Child(Child_Name,Height,Weight,Sex,Bdate,Customer_ID
) values('바먀댜',63.12,10.11,'M',42268,'hcxqpdebm');</v>
      </c>
    </row>
    <row r="995" spans="1:11" ht="148.5" x14ac:dyDescent="0.3">
      <c r="A995" t="s">
        <v>9548</v>
      </c>
      <c r="B995">
        <v>55.43</v>
      </c>
      <c r="C995">
        <v>11.54</v>
      </c>
      <c r="D995" t="s">
        <v>5</v>
      </c>
      <c r="E995" s="21">
        <v>42269</v>
      </c>
      <c r="F995" t="s">
        <v>4422</v>
      </c>
      <c r="H995" s="12" t="s">
        <v>253</v>
      </c>
      <c r="I995" t="str">
        <f t="shared" si="30"/>
        <v>'랴허후',55.43,11.54,'M',42269,'ubwduipqi'</v>
      </c>
      <c r="J995" s="17" t="s">
        <v>238</v>
      </c>
      <c r="K995" t="str">
        <f t="shared" si="31"/>
        <v>insert into Child(Child_Name,Height,Weight,Sex,Bdate,Customer_ID
) values('랴허후',55.43,11.54,'M',42269,'ubwduipqi');</v>
      </c>
    </row>
    <row r="996" spans="1:11" ht="148.5" x14ac:dyDescent="0.3">
      <c r="A996" t="s">
        <v>9549</v>
      </c>
      <c r="B996">
        <v>65.349999999999994</v>
      </c>
      <c r="C996">
        <v>14.95</v>
      </c>
      <c r="D996" t="s">
        <v>6</v>
      </c>
      <c r="E996" s="21">
        <v>42270</v>
      </c>
      <c r="F996" t="s">
        <v>4423</v>
      </c>
      <c r="H996" s="12" t="s">
        <v>253</v>
      </c>
      <c r="I996" t="str">
        <f t="shared" si="30"/>
        <v>'지프르',65.35,14.95,'F',42270,'palssrnpc'</v>
      </c>
      <c r="J996" s="17" t="s">
        <v>238</v>
      </c>
      <c r="K996" t="str">
        <f t="shared" si="31"/>
        <v>insert into Child(Child_Name,Height,Weight,Sex,Bdate,Customer_ID
) values('지프르',65.35,14.95,'F',42270,'palssrnpc');</v>
      </c>
    </row>
    <row r="997" spans="1:11" ht="148.5" x14ac:dyDescent="0.3">
      <c r="A997" t="s">
        <v>9550</v>
      </c>
      <c r="B997">
        <v>81.31</v>
      </c>
      <c r="C997">
        <v>8.2899999999999991</v>
      </c>
      <c r="D997" t="s">
        <v>6</v>
      </c>
      <c r="E997" s="21">
        <v>42271</v>
      </c>
      <c r="F997" t="s">
        <v>4424</v>
      </c>
      <c r="H997" s="12" t="s">
        <v>253</v>
      </c>
      <c r="I997" t="str">
        <f t="shared" si="30"/>
        <v>'뮤시셔',81.31,8.29,'F',42271,'yqejappui'</v>
      </c>
      <c r="J997" s="17" t="s">
        <v>238</v>
      </c>
      <c r="K997" t="str">
        <f t="shared" si="31"/>
        <v>insert into Child(Child_Name,Height,Weight,Sex,Bdate,Customer_ID
) values('뮤시셔',81.31,8.29,'F',42271,'yqejappui');</v>
      </c>
    </row>
    <row r="998" spans="1:11" ht="148.5" x14ac:dyDescent="0.3">
      <c r="A998" t="s">
        <v>9551</v>
      </c>
      <c r="B998">
        <v>73.31</v>
      </c>
      <c r="C998">
        <v>8.5299999999999994</v>
      </c>
      <c r="D998" t="s">
        <v>5</v>
      </c>
      <c r="E998" s="21">
        <v>42272</v>
      </c>
      <c r="F998" t="s">
        <v>4425</v>
      </c>
      <c r="H998" s="12" t="s">
        <v>253</v>
      </c>
      <c r="I998" t="str">
        <f t="shared" si="30"/>
        <v>'어갸드',73.31,8.53,'M',42272,'lbrjmbqul'</v>
      </c>
      <c r="J998" s="17" t="s">
        <v>238</v>
      </c>
      <c r="K998" t="str">
        <f t="shared" si="31"/>
        <v>insert into Child(Child_Name,Height,Weight,Sex,Bdate,Customer_ID
) values('어갸드',73.31,8.53,'M',42272,'lbrjmbqul');</v>
      </c>
    </row>
    <row r="999" spans="1:11" ht="148.5" x14ac:dyDescent="0.3">
      <c r="A999" t="s">
        <v>9552</v>
      </c>
      <c r="B999">
        <v>69.52</v>
      </c>
      <c r="C999">
        <v>11.41</v>
      </c>
      <c r="D999" t="s">
        <v>6</v>
      </c>
      <c r="E999" s="21">
        <v>42273</v>
      </c>
      <c r="F999" t="s">
        <v>4426</v>
      </c>
      <c r="H999" s="12" t="s">
        <v>253</v>
      </c>
      <c r="I999" t="str">
        <f t="shared" si="30"/>
        <v>'벼야이',69.52,11.41,'F',42273,'lchttalvm'</v>
      </c>
      <c r="J999" s="17" t="s">
        <v>238</v>
      </c>
      <c r="K999" t="str">
        <f t="shared" si="31"/>
        <v>insert into Child(Child_Name,Height,Weight,Sex,Bdate,Customer_ID
) values('벼야이',69.52,11.41,'F',42273,'lchttalvm');</v>
      </c>
    </row>
    <row r="1000" spans="1:11" ht="148.5" x14ac:dyDescent="0.3">
      <c r="A1000" t="s">
        <v>9553</v>
      </c>
      <c r="B1000">
        <v>53.15</v>
      </c>
      <c r="C1000">
        <v>16.329999999999998</v>
      </c>
      <c r="D1000" t="s">
        <v>6</v>
      </c>
      <c r="E1000" s="21">
        <v>42274</v>
      </c>
      <c r="F1000" t="s">
        <v>4427</v>
      </c>
      <c r="H1000" s="12" t="s">
        <v>253</v>
      </c>
      <c r="I1000" t="str">
        <f t="shared" si="30"/>
        <v>'쿠므부',53.15,16.33,'F',42274,'tteqmdgke'</v>
      </c>
      <c r="J1000" s="17" t="s">
        <v>238</v>
      </c>
      <c r="K1000" t="str">
        <f t="shared" si="31"/>
        <v>insert into Child(Child_Name,Height,Weight,Sex,Bdate,Customer_ID
) values('쿠므부',53.15,16.33,'F',42274,'tteqmdgke');</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B1AB-492B-403E-8122-5EF0A360DD0E}">
  <dimension ref="A1:J49"/>
  <sheetViews>
    <sheetView topLeftCell="D4" zoomScale="85" zoomScaleNormal="85" workbookViewId="0">
      <selection activeCell="J4" sqref="J1:J1048576"/>
    </sheetView>
  </sheetViews>
  <sheetFormatPr defaultRowHeight="16.5" x14ac:dyDescent="0.3"/>
  <cols>
    <col min="2" max="2" width="83.75" customWidth="1"/>
    <col min="3" max="3" width="59.875" bestFit="1" customWidth="1"/>
  </cols>
  <sheetData>
    <row r="1" spans="1:10" x14ac:dyDescent="0.3">
      <c r="A1">
        <v>0</v>
      </c>
      <c r="B1" s="2" t="s">
        <v>31</v>
      </c>
      <c r="C1" s="6" t="s">
        <v>53</v>
      </c>
      <c r="D1" t="s">
        <v>3428</v>
      </c>
      <c r="G1" t="s">
        <v>250</v>
      </c>
      <c r="H1" t="str">
        <f>"'"&amp;A1&amp;"','"&amp;B1&amp;"','"&amp;C1&amp;"','"&amp;D1&amp;"'"</f>
        <v>'0','[새책] 『일상생활의 혁명 ― 젊은 세대를 위한 삶의 지침서』(라울 바네겜 지음, 주형일 옮김) 출간되었습니다!','문화센터에서 맘상한 일이예요..','ehlsvwoso'</v>
      </c>
      <c r="I1" s="17" t="s">
        <v>238</v>
      </c>
      <c r="J1" t="str">
        <f>G1&amp;H1&amp;I1</f>
        <v>insert into COMMUNICATION_POST(Posts_Num,Contents,Posts_Name,Customer_ID) values('0','[새책] 『일상생활의 혁명 ― 젊은 세대를 위한 삶의 지침서』(라울 바네겜 지음, 주형일 옮김) 출간되었습니다!','문화센터에서 맘상한 일이예요..','ehlsvwoso');</v>
      </c>
    </row>
    <row r="2" spans="1:10" x14ac:dyDescent="0.3">
      <c r="A2">
        <v>1</v>
      </c>
      <c r="B2" s="2" t="s">
        <v>32</v>
      </c>
      <c r="C2" s="15" t="s">
        <v>235</v>
      </c>
      <c r="D2" t="s">
        <v>3429</v>
      </c>
      <c r="G2" t="s">
        <v>250</v>
      </c>
      <c r="H2" t="str">
        <f t="shared" ref="H2:H39" si="0">"'"&amp;A2&amp;"','"&amp;B2&amp;"','"&amp;C2&amp;"','"&amp;D2&amp;"'"</f>
        <v>'1','초대합니다! "68혁명과 상황주의" ― 『일상생활의 혁명』 출간기념 역자강연회 (12/16 토 3시)','아기들 장소도 낯 가리나요?','heulrwyrs'</v>
      </c>
      <c r="I2" s="17" t="s">
        <v>238</v>
      </c>
      <c r="J2" t="str">
        <f t="shared" ref="J2:J39" si="1">G2&amp;H2&amp;I2</f>
        <v>insert into COMMUNICATION_POST(Posts_Num,Contents,Posts_Name,Customer_ID) values('1','초대합니다! "68혁명과 상황주의" ― 『일상생활의 혁명』 출간기념 역자강연회 (12/16 토 3시)','아기들 장소도 낯 가리나요?','heulrwyrs');</v>
      </c>
    </row>
    <row r="3" spans="1:10" x14ac:dyDescent="0.3">
      <c r="A3">
        <v>2</v>
      </c>
      <c r="B3" s="2" t="s">
        <v>33</v>
      </c>
      <c r="C3" s="6" t="s">
        <v>54</v>
      </c>
      <c r="D3" t="s">
        <v>3430</v>
      </c>
      <c r="G3" t="s">
        <v>250</v>
      </c>
      <c r="H3" t="str">
        <f t="shared" si="0"/>
        <v>'2','017 고파 한마당 공연 동영상 7 - 합창연합공연 (고양발도르트, 하나인두드림 자유학교)','유시민님청원동의하고왔어요ㅎ(유치원관','tmlwdaubv'</v>
      </c>
      <c r="I3" s="17" t="s">
        <v>238</v>
      </c>
      <c r="J3" t="str">
        <f t="shared" si="1"/>
        <v>insert into COMMUNICATION_POST(Posts_Num,Contents,Posts_Name,Customer_ID) values('2','017 고파 한마당 공연 동영상 7 - 합창연합공연 (고양발도르트, 하나인두드림 자유학교)','유시민님청원동의하고왔어요ㅎ(유치원관','tmlwdaubv');</v>
      </c>
    </row>
    <row r="4" spans="1:10" x14ac:dyDescent="0.3">
      <c r="A4">
        <v>3</v>
      </c>
      <c r="B4" s="2" t="s">
        <v>34</v>
      </c>
      <c r="C4" s="6" t="s">
        <v>54</v>
      </c>
      <c r="D4" t="s">
        <v>3431</v>
      </c>
      <c r="G4" t="s">
        <v>250</v>
      </c>
      <c r="H4" t="str">
        <f t="shared" si="0"/>
        <v>'3','파한마당 사진 이모저모 1 ','유시민님청원동의하고왔어요ㅎ(유치원관','kavdrxbtz'</v>
      </c>
      <c r="I4" s="17" t="s">
        <v>238</v>
      </c>
      <c r="J4" t="str">
        <f t="shared" si="1"/>
        <v>insert into COMMUNICATION_POST(Posts_Num,Contents,Posts_Name,Customer_ID) values('3','파한마당 사진 이모저모 1 ','유시민님청원동의하고왔어요ㅎ(유치원관','kavdrxbtz');</v>
      </c>
    </row>
    <row r="5" spans="1:10" x14ac:dyDescent="0.3">
      <c r="A5">
        <v>4</v>
      </c>
      <c r="B5" s="2" t="s">
        <v>35</v>
      </c>
      <c r="C5" s="6" t="s">
        <v>55</v>
      </c>
      <c r="D5" t="s">
        <v>3432</v>
      </c>
      <c r="G5" t="s">
        <v>250</v>
      </c>
      <c r="H5" t="str">
        <f t="shared" si="0"/>
        <v>'4','봄방학을 알차게~영국친구들과 함께 ','한국심리발달센터에서 상담 받아보신분 계세요?','dmchxorar'</v>
      </c>
      <c r="I5" s="17" t="s">
        <v>238</v>
      </c>
      <c r="J5" t="str">
        <f t="shared" si="1"/>
        <v>insert into COMMUNICATION_POST(Posts_Num,Contents,Posts_Name,Customer_ID) values('4','봄방학을 알차게~영국친구들과 함께 ','한국심리발달센터에서 상담 받아보신분 계세요?','dmchxorar');</v>
      </c>
    </row>
    <row r="6" spans="1:10" x14ac:dyDescent="0.3">
      <c r="A6">
        <v>5</v>
      </c>
      <c r="B6" s="2" t="s">
        <v>36</v>
      </c>
      <c r="C6" s="6" t="s">
        <v>56</v>
      </c>
      <c r="D6" t="s">
        <v>3433</v>
      </c>
      <c r="G6" t="s">
        <v>250</v>
      </c>
      <c r="H6" t="str">
        <f t="shared" si="0"/>
        <v>'5','고양 발도르프 학교 2차 설명회','아이가 아파서 수액주사 맞힐려고 하는데요','ugelqgugc'</v>
      </c>
      <c r="I6" s="17" t="s">
        <v>238</v>
      </c>
      <c r="J6" t="str">
        <f t="shared" si="1"/>
        <v>insert into COMMUNICATION_POST(Posts_Num,Contents,Posts_Name,Customer_ID) values('5','고양 발도르프 학교 2차 설명회','아이가 아파서 수액주사 맞힐려고 하는데요','ugelqgugc');</v>
      </c>
    </row>
    <row r="7" spans="1:10" x14ac:dyDescent="0.3">
      <c r="A7">
        <v>6</v>
      </c>
      <c r="B7" s="2" t="s">
        <v>37</v>
      </c>
      <c r="C7" s="7" t="s">
        <v>57</v>
      </c>
      <c r="D7" t="s">
        <v>3434</v>
      </c>
      <c r="G7" t="s">
        <v>250</v>
      </c>
      <c r="H7" t="str">
        <f t="shared" si="0"/>
        <v>'6','。운정부부한의원。 소개글','장난감 소독제 [','zxiuslttp'</v>
      </c>
      <c r="I7" s="17" t="s">
        <v>238</v>
      </c>
      <c r="J7" t="str">
        <f t="shared" si="1"/>
        <v>insert into COMMUNICATION_POST(Posts_Num,Contents,Posts_Name,Customer_ID) values('6','。운정부부한의원。 소개글','장난감 소독제 [','zxiuslttp');</v>
      </c>
    </row>
    <row r="8" spans="1:10" x14ac:dyDescent="0.3">
      <c r="A8">
        <v>7</v>
      </c>
      <c r="B8" s="2" t="s">
        <v>38</v>
      </c>
      <c r="C8" s="6" t="s">
        <v>58</v>
      </c>
      <c r="D8" t="s">
        <v>3435</v>
      </c>
      <c r="G8" t="s">
        <v>250</v>
      </c>
      <c r="H8" t="str">
        <f t="shared" si="0"/>
        <v>'7','나무를 키우는 햇살 어린이집 리플렛 소개글','ㅜㅜ열이나네요 . ','oabbcbjhd'</v>
      </c>
      <c r="I8" s="17" t="s">
        <v>238</v>
      </c>
      <c r="J8" t="str">
        <f t="shared" si="1"/>
        <v>insert into COMMUNICATION_POST(Posts_Num,Contents,Posts_Name,Customer_ID) values('7','나무를 키우는 햇살 어린이집 리플렛 소개글','ㅜㅜ열이나네요 . ','oabbcbjhd');</v>
      </c>
    </row>
    <row r="9" spans="1:10" x14ac:dyDescent="0.3">
      <c r="A9">
        <v>8</v>
      </c>
      <c r="B9" s="2" t="s">
        <v>39</v>
      </c>
      <c r="C9" s="8" t="s">
        <v>59</v>
      </c>
      <c r="D9" t="s">
        <v>3436</v>
      </c>
      <c r="G9" t="s">
        <v>250</v>
      </c>
      <c r="H9" t="str">
        <f t="shared" si="0"/>
        <v>'8','2018 겨울 아이라움 세미나 2기가 시작됩니다~^^ ','돌복대여어디가 좋나요? [','hdtsuiafz'</v>
      </c>
      <c r="I9" s="17" t="s">
        <v>238</v>
      </c>
      <c r="J9" t="str">
        <f t="shared" si="1"/>
        <v>insert into COMMUNICATION_POST(Posts_Num,Contents,Posts_Name,Customer_ID) values('8','2018 겨울 아이라움 세미나 2기가 시작됩니다~^^ ','돌복대여어디가 좋나요? [','hdtsuiafz');</v>
      </c>
    </row>
    <row r="10" spans="1:10" x14ac:dyDescent="0.3">
      <c r="A10">
        <v>9</v>
      </c>
      <c r="B10" s="2" t="s">
        <v>36</v>
      </c>
      <c r="C10" s="6" t="s">
        <v>60</v>
      </c>
      <c r="D10" t="s">
        <v>3437</v>
      </c>
      <c r="G10" t="s">
        <v>250</v>
      </c>
      <c r="H10" t="str">
        <f t="shared" si="0"/>
        <v>'9','고양 발도르프 학교 2차 설명회','80일아기 뭘사야할까요','cetdlzhfn'</v>
      </c>
      <c r="I10" s="17" t="s">
        <v>238</v>
      </c>
      <c r="J10" t="str">
        <f t="shared" si="1"/>
        <v>insert into COMMUNICATION_POST(Posts_Num,Contents,Posts_Name,Customer_ID) values('9','고양 발도르프 학교 2차 설명회','80일아기 뭘사야할까요','cetdlzhfn');</v>
      </c>
    </row>
    <row r="11" spans="1:10" x14ac:dyDescent="0.3">
      <c r="A11">
        <v>10</v>
      </c>
      <c r="B11" s="3" t="s">
        <v>40</v>
      </c>
      <c r="C11" s="6" t="s">
        <v>61</v>
      </c>
      <c r="D11" t="s">
        <v>3438</v>
      </c>
      <c r="G11" t="s">
        <v>250</v>
      </c>
      <c r="H11" t="str">
        <f t="shared" si="0"/>
        <v>'10','이 영화 개꿀잼 예감인데??? 2190624','32개월 . 옷을 안갈아입을려고 하네요ㅠ','kkfspdswn'</v>
      </c>
      <c r="I11" s="17" t="s">
        <v>238</v>
      </c>
      <c r="J11" t="str">
        <f t="shared" si="1"/>
        <v>insert into COMMUNICATION_POST(Posts_Num,Contents,Posts_Name,Customer_ID) values('10','이 영화 개꿀잼 예감인데??? 2190624','32개월 . 옷을 안갈아입을려고 하네요ㅠ','kkfspdswn');</v>
      </c>
    </row>
    <row r="12" spans="1:10" x14ac:dyDescent="0.3">
      <c r="A12">
        <v>11</v>
      </c>
      <c r="B12" s="2" t="s">
        <v>41</v>
      </c>
      <c r="C12" s="6" t="s">
        <v>62</v>
      </c>
      <c r="D12" t="s">
        <v>3439</v>
      </c>
      <c r="G12" t="s">
        <v>250</v>
      </c>
      <c r="H12" t="str">
        <f t="shared" si="0"/>
        <v>'11','2017 고파 한마당 공연 동영상 15 - 전체 학부모 합창','복현동 1동 어린이집 보낼곳 있나요? ','ontknpnvh'</v>
      </c>
      <c r="I12" s="17" t="s">
        <v>238</v>
      </c>
      <c r="J12" t="str">
        <f t="shared" si="1"/>
        <v>insert into COMMUNICATION_POST(Posts_Num,Contents,Posts_Name,Customer_ID) values('11','2017 고파 한마당 공연 동영상 15 - 전체 학부모 합창','복현동 1동 어린이집 보낼곳 있나요? ','ontknpnvh');</v>
      </c>
    </row>
    <row r="13" spans="1:10" x14ac:dyDescent="0.3">
      <c r="A13">
        <v>12</v>
      </c>
      <c r="B13" s="2" t="s">
        <v>42</v>
      </c>
      <c r="C13" s="6" t="s">
        <v>63</v>
      </c>
      <c r="D13" t="s">
        <v>3440</v>
      </c>
      <c r="G13" t="s">
        <v>250</v>
      </c>
      <c r="H13" t="str">
        <f t="shared" si="0"/>
        <v>'12','2017 고파 한마당 공연 동영상 8 - 고양 우리학교 합창','혹시 와우컵 뚜껑 파실분 있으신가요??','ibdbfcvms'</v>
      </c>
      <c r="I13" s="17" t="s">
        <v>238</v>
      </c>
      <c r="J13" t="str">
        <f t="shared" si="1"/>
        <v>insert into COMMUNICATION_POST(Posts_Num,Contents,Posts_Name,Customer_ID) values('12','2017 고파 한마당 공연 동영상 8 - 고양 우리학교 합창','혹시 와우컵 뚜껑 파실분 있으신가요??','ibdbfcvms');</v>
      </c>
    </row>
    <row r="14" spans="1:10" x14ac:dyDescent="0.3">
      <c r="A14">
        <v>13</v>
      </c>
      <c r="B14" s="4" t="s">
        <v>43</v>
      </c>
      <c r="C14" s="6" t="s">
        <v>64</v>
      </c>
      <c r="D14" t="s">
        <v>3441</v>
      </c>
      <c r="G14" t="s">
        <v>250</v>
      </c>
      <c r="H14" t="str">
        <f t="shared" si="0"/>
        <v>'13','제 반응 속도는 "진짜" 입니다.','혹시 욕실난방기 써보신분 계세요? ','pbmblfjky'</v>
      </c>
      <c r="I14" s="17" t="s">
        <v>238</v>
      </c>
      <c r="J14" t="str">
        <f t="shared" si="1"/>
        <v>insert into COMMUNICATION_POST(Posts_Num,Contents,Posts_Name,Customer_ID) values('13','제 반응 속도는 "진짜" 입니다.','혹시 욕실난방기 써보신분 계세요? ','pbmblfjky');</v>
      </c>
    </row>
    <row r="15" spans="1:10" x14ac:dyDescent="0.3">
      <c r="A15">
        <v>14</v>
      </c>
      <c r="B15" s="4" t="s">
        <v>44</v>
      </c>
      <c r="C15" s="6" t="s">
        <v>65</v>
      </c>
      <c r="D15" t="s">
        <v>3442</v>
      </c>
      <c r="G15" t="s">
        <v>250</v>
      </c>
      <c r="H15" t="str">
        <f t="shared" si="0"/>
        <v>'14','와 아지르도..잘하는데 정화 반속 실화입니까..?','돌촬영때 가족티','fcfxkgxtr'</v>
      </c>
      <c r="I15" s="17" t="s">
        <v>238</v>
      </c>
      <c r="J15" t="str">
        <f t="shared" si="1"/>
        <v>insert into COMMUNICATION_POST(Posts_Num,Contents,Posts_Name,Customer_ID) values('14','와 아지르도..잘하는데 정화 반속 실화입니까..?','돌촬영때 가족티','fcfxkgxtr');</v>
      </c>
    </row>
    <row r="16" spans="1:10" x14ac:dyDescent="0.3">
      <c r="A16">
        <v>15</v>
      </c>
      <c r="B16" s="2" t="s">
        <v>45</v>
      </c>
      <c r="C16" s="6" t="s">
        <v>12272</v>
      </c>
      <c r="D16" t="s">
        <v>3443</v>
      </c>
      <c r="G16" t="s">
        <v>250</v>
      </c>
      <c r="H16" t="str">
        <f t="shared" si="0"/>
        <v>'15','영국 발도르프 학교로 떠나는 영어캠프 ','허니북2탄 세이펜버전 있으신분 사진 좀','oagyfpztw'</v>
      </c>
      <c r="I16" s="17" t="s">
        <v>238</v>
      </c>
      <c r="J16" t="str">
        <f t="shared" si="1"/>
        <v>insert into COMMUNICATION_POST(Posts_Num,Contents,Posts_Name,Customer_ID) values('15','영국 발도르프 학교로 떠나는 영어캠프 ','허니북2탄 세이펜버전 있으신분 사진 좀','oagyfpztw');</v>
      </c>
    </row>
    <row r="17" spans="1:10" x14ac:dyDescent="0.3">
      <c r="A17">
        <v>16</v>
      </c>
      <c r="B17" s="5" t="s">
        <v>46</v>
      </c>
      <c r="C17" s="6" t="s">
        <v>66</v>
      </c>
      <c r="D17" t="s">
        <v>3444</v>
      </c>
      <c r="G17" t="s">
        <v>250</v>
      </c>
      <c r="H17" t="str">
        <f t="shared" si="0"/>
        <v>'16','한 트로트가수의 비쥬얼과 몸매??ㄷㄷ;','미래여성 퇴원시','exjvhlhnb'</v>
      </c>
      <c r="I17" s="17" t="s">
        <v>238</v>
      </c>
      <c r="J17" t="str">
        <f t="shared" si="1"/>
        <v>insert into COMMUNICATION_POST(Posts_Num,Contents,Posts_Name,Customer_ID) values('16','한 트로트가수의 비쥬얼과 몸매??ㄷㄷ;','미래여성 퇴원시','exjvhlhnb');</v>
      </c>
    </row>
    <row r="18" spans="1:10" x14ac:dyDescent="0.3">
      <c r="A18">
        <v>17</v>
      </c>
      <c r="B18" s="5" t="s">
        <v>47</v>
      </c>
      <c r="C18" s="6" t="s">
        <v>67</v>
      </c>
      <c r="D18" t="s">
        <v>3445</v>
      </c>
      <c r="G18" t="s">
        <v>250</v>
      </c>
      <c r="H18" t="str">
        <f t="shared" si="0"/>
        <v>'17','세계여행 중, 현재 아프리카에 빠져 ','침산동 어린이집 추천부탁드려요~~ ','ndrlvzpdx'</v>
      </c>
      <c r="I18" s="17" t="s">
        <v>238</v>
      </c>
      <c r="J18" t="str">
        <f t="shared" si="1"/>
        <v>insert into COMMUNICATION_POST(Posts_Num,Contents,Posts_Name,Customer_ID) values('17','세계여행 중, 현재 아프리카에 빠져 ','침산동 어린이집 추천부탁드려요~~ ','ndrlvzpdx');</v>
      </c>
    </row>
    <row r="19" spans="1:10" x14ac:dyDescent="0.3">
      <c r="A19">
        <v>18</v>
      </c>
      <c r="B19" s="5" t="s">
        <v>48</v>
      </c>
      <c r="C19" s="6" t="s">
        <v>68</v>
      </c>
      <c r="D19" t="s">
        <v>3446</v>
      </c>
      <c r="G19" t="s">
        <v>250</v>
      </c>
      <c r="H19" t="str">
        <f t="shared" si="0"/>
        <v>'18','헤어나오지 못하고있는 여행자입니다.','아기들 잠에서 깰때 다들 울면서 깨나요?','gaexbswcr'</v>
      </c>
      <c r="I19" s="17" t="s">
        <v>238</v>
      </c>
      <c r="J19" t="str">
        <f t="shared" si="1"/>
        <v>insert into COMMUNICATION_POST(Posts_Num,Contents,Posts_Name,Customer_ID) values('18','헤어나오지 못하고있는 여행자입니다.','아기들 잠에서 깰때 다들 울면서 깨나요?','gaexbswcr');</v>
      </c>
    </row>
    <row r="20" spans="1:10" x14ac:dyDescent="0.3">
      <c r="A20">
        <v>19</v>
      </c>
      <c r="B20" s="5" t="s">
        <v>49</v>
      </c>
      <c r="C20" s="6" t="s">
        <v>69</v>
      </c>
      <c r="D20" t="s">
        <v>3447</v>
      </c>
      <c r="G20" t="s">
        <v>250</v>
      </c>
      <c r="H20" t="str">
        <f t="shared" si="0"/>
        <v>'19','탄자니아 모시(Moshi)에 있는','초기이유식에 대해','zbhupyfhc'</v>
      </c>
      <c r="I20" s="17" t="s">
        <v>238</v>
      </c>
      <c r="J20" t="str">
        <f t="shared" si="1"/>
        <v>insert into COMMUNICATION_POST(Posts_Num,Contents,Posts_Name,Customer_ID) values('19','탄자니아 모시(Moshi)에 있는','초기이유식에 대해','zbhupyfhc');</v>
      </c>
    </row>
    <row r="21" spans="1:10" x14ac:dyDescent="0.3">
      <c r="A21">
        <v>20</v>
      </c>
      <c r="B21" s="2" t="s">
        <v>50</v>
      </c>
      <c r="C21" s="6" t="s">
        <v>70</v>
      </c>
      <c r="D21" t="s">
        <v>3448</v>
      </c>
      <c r="G21" t="s">
        <v>250</v>
      </c>
      <c r="H21" t="str">
        <f t="shared" si="0"/>
        <v>'20',' 곽푸른하늘과 함께하는 청소년싱어송라이터 캠프','영어 전집 중 디비디 잘 되어 있는거 추천부탁드려요','retivdvgq'</v>
      </c>
      <c r="I21" s="17" t="s">
        <v>238</v>
      </c>
      <c r="J21" t="str">
        <f t="shared" si="1"/>
        <v>insert into COMMUNICATION_POST(Posts_Num,Contents,Posts_Name,Customer_ID) values('20',' 곽푸른하늘과 함께하는 청소년싱어송라이터 캠프','영어 전집 중 디비디 잘 되어 있는거 추천부탁드려요','retivdvgq');</v>
      </c>
    </row>
    <row r="22" spans="1:10" x14ac:dyDescent="0.3">
      <c r="A22">
        <v>21</v>
      </c>
      <c r="B22" s="2" t="s">
        <v>51</v>
      </c>
      <c r="C22" s="6" t="s">
        <v>71</v>
      </c>
      <c r="D22" t="s">
        <v>3449</v>
      </c>
      <c r="G22" t="s">
        <v>250</v>
      </c>
      <c r="H22" t="str">
        <f t="shared" si="0"/>
        <v>'21','제천간디겨울계절학교에서 참가자를 모집합니다. (초등/중등)','7개월 아기 이유식 등등.. 걱정이에요ㅠㅠ','bpuhjvhod'</v>
      </c>
      <c r="I22" s="17" t="s">
        <v>238</v>
      </c>
      <c r="J22" t="str">
        <f t="shared" si="1"/>
        <v>insert into COMMUNICATION_POST(Posts_Num,Contents,Posts_Name,Customer_ID) values('21','제천간디겨울계절학교에서 참가자를 모집합니다. (초등/중등)','7개월 아기 이유식 등등.. 걱정이에요ㅠㅠ','bpuhjvhod');</v>
      </c>
    </row>
    <row r="23" spans="1:10" x14ac:dyDescent="0.3">
      <c r="A23">
        <v>22</v>
      </c>
      <c r="B23" s="2" t="s">
        <v>36</v>
      </c>
      <c r="C23" s="6" t="s">
        <v>56</v>
      </c>
      <c r="D23" t="s">
        <v>3450</v>
      </c>
      <c r="G23" t="s">
        <v>250</v>
      </c>
      <c r="H23" t="str">
        <f t="shared" si="0"/>
        <v>'22','고양 발도르프 학교 2차 설명회','아이가 아파서 수액주사 맞힐려고 하는데요','jtuawrtnk'</v>
      </c>
      <c r="I23" s="17" t="s">
        <v>238</v>
      </c>
      <c r="J23" t="str">
        <f t="shared" si="1"/>
        <v>insert into COMMUNICATION_POST(Posts_Num,Contents,Posts_Name,Customer_ID) values('22','고양 발도르프 학교 2차 설명회','아이가 아파서 수액주사 맞힐려고 하는데요','jtuawrtnk');</v>
      </c>
    </row>
    <row r="24" spans="1:10" x14ac:dyDescent="0.3">
      <c r="A24">
        <v>23</v>
      </c>
      <c r="B24" s="2" t="s">
        <v>37</v>
      </c>
      <c r="C24" s="7" t="s">
        <v>57</v>
      </c>
      <c r="D24" t="s">
        <v>3451</v>
      </c>
      <c r="G24" t="s">
        <v>250</v>
      </c>
      <c r="H24" t="str">
        <f t="shared" si="0"/>
        <v>'23','。운정부부한의원。 소개글','장난감 소독제 [','apprzuuel'</v>
      </c>
      <c r="I24" s="17" t="s">
        <v>238</v>
      </c>
      <c r="J24" t="str">
        <f t="shared" si="1"/>
        <v>insert into COMMUNICATION_POST(Posts_Num,Contents,Posts_Name,Customer_ID) values('23','。운정부부한의원。 소개글','장난감 소독제 [','apprzuuel');</v>
      </c>
    </row>
    <row r="25" spans="1:10" x14ac:dyDescent="0.3">
      <c r="A25">
        <v>24</v>
      </c>
      <c r="B25" s="2" t="s">
        <v>38</v>
      </c>
      <c r="C25" s="6" t="s">
        <v>58</v>
      </c>
      <c r="D25" t="s">
        <v>3452</v>
      </c>
      <c r="G25" t="s">
        <v>250</v>
      </c>
      <c r="H25" t="str">
        <f t="shared" si="0"/>
        <v>'24','나무를 키우는 햇살 어린이집 리플렛 소개글','ㅜㅜ열이나네요 . ','cshqpgfrk'</v>
      </c>
      <c r="I25" s="17" t="s">
        <v>238</v>
      </c>
      <c r="J25" t="str">
        <f t="shared" si="1"/>
        <v>insert into COMMUNICATION_POST(Posts_Num,Contents,Posts_Name,Customer_ID) values('24','나무를 키우는 햇살 어린이집 리플렛 소개글','ㅜㅜ열이나네요 . ','cshqpgfrk');</v>
      </c>
    </row>
    <row r="26" spans="1:10" x14ac:dyDescent="0.3">
      <c r="A26">
        <v>25</v>
      </c>
      <c r="B26" s="2" t="s">
        <v>39</v>
      </c>
      <c r="C26" s="8" t="s">
        <v>59</v>
      </c>
      <c r="D26" t="s">
        <v>3453</v>
      </c>
      <c r="G26" t="s">
        <v>250</v>
      </c>
      <c r="H26" t="str">
        <f t="shared" si="0"/>
        <v>'25','2018 겨울 아이라움 세미나 2기가 시작됩니다~^^ ','돌복대여어디가 좋나요? [','qyoriaocn'</v>
      </c>
      <c r="I26" s="17" t="s">
        <v>238</v>
      </c>
      <c r="J26" t="str">
        <f t="shared" si="1"/>
        <v>insert into COMMUNICATION_POST(Posts_Num,Contents,Posts_Name,Customer_ID) values('25','2018 겨울 아이라움 세미나 2기가 시작됩니다~^^ ','돌복대여어디가 좋나요? [','qyoriaocn');</v>
      </c>
    </row>
    <row r="27" spans="1:10" x14ac:dyDescent="0.3">
      <c r="A27">
        <v>26</v>
      </c>
      <c r="B27" s="2" t="s">
        <v>52</v>
      </c>
      <c r="C27" s="6" t="s">
        <v>60</v>
      </c>
      <c r="D27" t="s">
        <v>3454</v>
      </c>
      <c r="G27" t="s">
        <v>250</v>
      </c>
      <c r="H27" t="str">
        <f t="shared" si="0"/>
        <v>'26','오늘은 정말 힘든날이에요. 프로젝트가 있거든요…아 너무 힘들어요 살기 힘드구나','80일아기 뭘사야할까요','onqenxkox'</v>
      </c>
      <c r="I27" s="17" t="s">
        <v>238</v>
      </c>
      <c r="J27" t="str">
        <f t="shared" si="1"/>
        <v>insert into COMMUNICATION_POST(Posts_Num,Contents,Posts_Name,Customer_ID) values('26','오늘은 정말 힘든날이에요. 프로젝트가 있거든요…아 너무 힘들어요 살기 힘드구나','80일아기 뭘사야할까요','onqenxkox');</v>
      </c>
    </row>
    <row r="28" spans="1:10" x14ac:dyDescent="0.3">
      <c r="A28">
        <v>27</v>
      </c>
      <c r="B28" s="3" t="s">
        <v>40</v>
      </c>
      <c r="C28" s="6" t="s">
        <v>61</v>
      </c>
      <c r="D28" t="s">
        <v>3455</v>
      </c>
      <c r="G28" t="s">
        <v>250</v>
      </c>
      <c r="H28" t="str">
        <f t="shared" si="0"/>
        <v>'27','이 영화 개꿀잼 예감인데??? 2190624','32개월 . 옷을 안갈아입을려고 하네요ㅠ','fjfdqnlkt'</v>
      </c>
      <c r="I28" s="17" t="s">
        <v>238</v>
      </c>
      <c r="J28" t="str">
        <f t="shared" si="1"/>
        <v>insert into COMMUNICATION_POST(Posts_Num,Contents,Posts_Name,Customer_ID) values('27','이 영화 개꿀잼 예감인데??? 2190624','32개월 . 옷을 안갈아입을려고 하네요ㅠ','fjfdqnlkt');</v>
      </c>
    </row>
    <row r="29" spans="1:10" x14ac:dyDescent="0.3">
      <c r="A29">
        <v>28</v>
      </c>
      <c r="B29" s="2" t="s">
        <v>41</v>
      </c>
      <c r="C29" s="6" t="s">
        <v>62</v>
      </c>
      <c r="D29" t="s">
        <v>3456</v>
      </c>
      <c r="G29" t="s">
        <v>250</v>
      </c>
      <c r="H29" t="str">
        <f t="shared" si="0"/>
        <v>'28','2017 고파 한마당 공연 동영상 15 - 전체 학부모 합창','복현동 1동 어린이집 보낼곳 있나요? ','tzontnfsu'</v>
      </c>
      <c r="I29" s="17" t="s">
        <v>238</v>
      </c>
      <c r="J29" t="str">
        <f t="shared" si="1"/>
        <v>insert into COMMUNICATION_POST(Posts_Num,Contents,Posts_Name,Customer_ID) values('28','2017 고파 한마당 공연 동영상 15 - 전체 학부모 합창','복현동 1동 어린이집 보낼곳 있나요? ','tzontnfsu');</v>
      </c>
    </row>
    <row r="30" spans="1:10" x14ac:dyDescent="0.3">
      <c r="A30">
        <v>29</v>
      </c>
      <c r="B30" s="2" t="s">
        <v>42</v>
      </c>
      <c r="C30" s="6" t="s">
        <v>63</v>
      </c>
      <c r="D30" t="s">
        <v>3457</v>
      </c>
      <c r="G30" t="s">
        <v>250</v>
      </c>
      <c r="H30" t="str">
        <f t="shared" si="0"/>
        <v>'29','2017 고파 한마당 공연 동영상 8 - 고양 우리학교 합창','혹시 와우컵 뚜껑 파실분 있으신가요??','ghdishzke'</v>
      </c>
      <c r="I30" s="17" t="s">
        <v>238</v>
      </c>
      <c r="J30" t="str">
        <f t="shared" si="1"/>
        <v>insert into COMMUNICATION_POST(Posts_Num,Contents,Posts_Name,Customer_ID) values('29','2017 고파 한마당 공연 동영상 8 - 고양 우리학교 합창','혹시 와우컵 뚜껑 파실분 있으신가요??','ghdishzke');</v>
      </c>
    </row>
    <row r="31" spans="1:10" x14ac:dyDescent="0.3">
      <c r="A31">
        <v>30</v>
      </c>
      <c r="B31" s="4" t="s">
        <v>43</v>
      </c>
      <c r="C31" s="6" t="s">
        <v>64</v>
      </c>
      <c r="D31" t="s">
        <v>3458</v>
      </c>
      <c r="G31" t="s">
        <v>250</v>
      </c>
      <c r="H31" t="str">
        <f t="shared" si="0"/>
        <v>'30','제 반응 속도는 "진짜" 입니다.','혹시 욕실난방기 써보신분 계세요? ','nfcyqagjp'</v>
      </c>
      <c r="I31" s="17" t="s">
        <v>238</v>
      </c>
      <c r="J31" t="str">
        <f t="shared" si="1"/>
        <v>insert into COMMUNICATION_POST(Posts_Num,Contents,Posts_Name,Customer_ID) values('30','제 반응 속도는 "진짜" 입니다.','혹시 욕실난방기 써보신분 계세요? ','nfcyqagjp');</v>
      </c>
    </row>
    <row r="32" spans="1:10" x14ac:dyDescent="0.3">
      <c r="A32">
        <v>31</v>
      </c>
      <c r="B32" s="4" t="s">
        <v>44</v>
      </c>
      <c r="C32" s="6" t="s">
        <v>65</v>
      </c>
      <c r="D32" t="s">
        <v>3459</v>
      </c>
      <c r="G32" t="s">
        <v>250</v>
      </c>
      <c r="H32" t="str">
        <f t="shared" si="0"/>
        <v>'31','와 아지르도..잘하는데 정화 반속 실화입니까..?','돌촬영때 가족티','isrcunnpk'</v>
      </c>
      <c r="I32" s="17" t="s">
        <v>238</v>
      </c>
      <c r="J32" t="str">
        <f t="shared" si="1"/>
        <v>insert into COMMUNICATION_POST(Posts_Num,Contents,Posts_Name,Customer_ID) values('31','와 아지르도..잘하는데 정화 반속 실화입니까..?','돌촬영때 가족티','isrcunnpk');</v>
      </c>
    </row>
    <row r="33" spans="1:10" x14ac:dyDescent="0.3">
      <c r="A33">
        <v>32</v>
      </c>
      <c r="B33" s="2" t="s">
        <v>45</v>
      </c>
      <c r="C33" s="6" t="s">
        <v>12272</v>
      </c>
      <c r="D33" t="s">
        <v>3460</v>
      </c>
      <c r="G33" t="s">
        <v>250</v>
      </c>
      <c r="H33" t="str">
        <f t="shared" si="0"/>
        <v>'32','영국 발도르프 학교로 떠나는 영어캠프 ','허니북2탄 세이펜버전 있으신분 사진 좀','rkcaajsvr'</v>
      </c>
      <c r="I33" s="17" t="s">
        <v>238</v>
      </c>
      <c r="J33" t="str">
        <f t="shared" si="1"/>
        <v>insert into COMMUNICATION_POST(Posts_Num,Contents,Posts_Name,Customer_ID) values('32','영국 발도르프 학교로 떠나는 영어캠프 ','허니북2탄 세이펜버전 있으신분 사진 좀','rkcaajsvr');</v>
      </c>
    </row>
    <row r="34" spans="1:10" x14ac:dyDescent="0.3">
      <c r="A34">
        <v>33</v>
      </c>
      <c r="B34" s="5" t="s">
        <v>46</v>
      </c>
      <c r="C34" s="6" t="s">
        <v>66</v>
      </c>
      <c r="D34" t="s">
        <v>3461</v>
      </c>
      <c r="G34" t="s">
        <v>250</v>
      </c>
      <c r="H34" t="str">
        <f t="shared" si="0"/>
        <v>'33','한 트로트가수의 비쥬얼과 몸매??ㄷㄷ;','미래여성 퇴원시','itjsjgunb'</v>
      </c>
      <c r="I34" s="17" t="s">
        <v>238</v>
      </c>
      <c r="J34" t="str">
        <f t="shared" si="1"/>
        <v>insert into COMMUNICATION_POST(Posts_Num,Contents,Posts_Name,Customer_ID) values('33','한 트로트가수의 비쥬얼과 몸매??ㄷㄷ;','미래여성 퇴원시','itjsjgunb');</v>
      </c>
    </row>
    <row r="35" spans="1:10" x14ac:dyDescent="0.3">
      <c r="A35">
        <v>34</v>
      </c>
      <c r="B35" s="5" t="s">
        <v>47</v>
      </c>
      <c r="C35" s="6" t="s">
        <v>67</v>
      </c>
      <c r="D35" t="s">
        <v>3462</v>
      </c>
      <c r="G35" t="s">
        <v>250</v>
      </c>
      <c r="H35" t="str">
        <f t="shared" si="0"/>
        <v>'34','세계여행 중, 현재 아프리카에 빠져 ','침산동 어린이집 추천부탁드려요~~ ','yjkocoser'</v>
      </c>
      <c r="I35" s="17" t="s">
        <v>238</v>
      </c>
      <c r="J35" t="str">
        <f t="shared" si="1"/>
        <v>insert into COMMUNICATION_POST(Posts_Num,Contents,Posts_Name,Customer_ID) values('34','세계여행 중, 현재 아프리카에 빠져 ','침산동 어린이집 추천부탁드려요~~ ','yjkocoser');</v>
      </c>
    </row>
    <row r="36" spans="1:10" x14ac:dyDescent="0.3">
      <c r="A36">
        <v>35</v>
      </c>
      <c r="B36" s="5" t="s">
        <v>48</v>
      </c>
      <c r="C36" s="6" t="s">
        <v>68</v>
      </c>
      <c r="D36" t="s">
        <v>3463</v>
      </c>
      <c r="G36" t="s">
        <v>250</v>
      </c>
      <c r="H36" t="str">
        <f t="shared" si="0"/>
        <v>'35','헤어나오지 못하고있는 여행자입니다.','아기들 잠에서 깰때 다들 울면서 깨나요?','gyjicduip'</v>
      </c>
      <c r="I36" s="17" t="s">
        <v>238</v>
      </c>
      <c r="J36" t="str">
        <f t="shared" si="1"/>
        <v>insert into COMMUNICATION_POST(Posts_Num,Contents,Posts_Name,Customer_ID) values('35','헤어나오지 못하고있는 여행자입니다.','아기들 잠에서 깰때 다들 울면서 깨나요?','gyjicduip');</v>
      </c>
    </row>
    <row r="37" spans="1:10" x14ac:dyDescent="0.3">
      <c r="A37">
        <v>36</v>
      </c>
      <c r="B37" s="5" t="s">
        <v>49</v>
      </c>
      <c r="C37" s="6" t="s">
        <v>69</v>
      </c>
      <c r="D37" t="s">
        <v>3464</v>
      </c>
      <c r="G37" t="s">
        <v>250</v>
      </c>
      <c r="H37" t="str">
        <f t="shared" si="0"/>
        <v>'36','탄자니아 모시(Moshi)에 있는','초기이유식에 대해','rjnrpvign'</v>
      </c>
      <c r="I37" s="17" t="s">
        <v>238</v>
      </c>
      <c r="J37" t="str">
        <f t="shared" si="1"/>
        <v>insert into COMMUNICATION_POST(Posts_Num,Contents,Posts_Name,Customer_ID) values('36','탄자니아 모시(Moshi)에 있는','초기이유식에 대해','rjnrpvign');</v>
      </c>
    </row>
    <row r="38" spans="1:10" x14ac:dyDescent="0.3">
      <c r="A38">
        <v>37</v>
      </c>
      <c r="B38" s="2" t="s">
        <v>50</v>
      </c>
      <c r="C38" s="6" t="s">
        <v>70</v>
      </c>
      <c r="D38" t="s">
        <v>3465</v>
      </c>
      <c r="G38" t="s">
        <v>250</v>
      </c>
      <c r="H38" t="str">
        <f t="shared" si="0"/>
        <v>'37',' 곽푸른하늘과 함께하는 청소년싱어송라이터 캠프','영어 전집 중 디비디 잘 되어 있는거 추천부탁드려요','hpzkohllx'</v>
      </c>
      <c r="I38" s="17" t="s">
        <v>238</v>
      </c>
      <c r="J38" t="str">
        <f t="shared" si="1"/>
        <v>insert into COMMUNICATION_POST(Posts_Num,Contents,Posts_Name,Customer_ID) values('37',' 곽푸른하늘과 함께하는 청소년싱어송라이터 캠프','영어 전집 중 디비디 잘 되어 있는거 추천부탁드려요','hpzkohllx');</v>
      </c>
    </row>
    <row r="39" spans="1:10" x14ac:dyDescent="0.3">
      <c r="A39">
        <v>38</v>
      </c>
      <c r="B39" s="2" t="s">
        <v>51</v>
      </c>
      <c r="C39" s="6" t="s">
        <v>71</v>
      </c>
      <c r="D39" t="s">
        <v>3466</v>
      </c>
      <c r="G39" t="s">
        <v>250</v>
      </c>
      <c r="H39" t="str">
        <f t="shared" si="0"/>
        <v>'38','제천간디겨울계절학교에서 참가자를 모집합니다. (초등/중등)','7개월 아기 이유식 등등.. 걱정이에요ㅠㅠ','tlypemxer'</v>
      </c>
      <c r="I39" s="17" t="s">
        <v>238</v>
      </c>
      <c r="J39" t="str">
        <f t="shared" si="1"/>
        <v>insert into COMMUNICATION_POST(Posts_Num,Contents,Posts_Name,Customer_ID) values('38','제천간디겨울계절학교에서 참가자를 모집합니다. (초등/중등)','7개월 아기 이유식 등등.. 걱정이에요ㅠㅠ','tlypemxer');</v>
      </c>
    </row>
    <row r="40" spans="1:10" x14ac:dyDescent="0.3">
      <c r="D40" t="s">
        <v>3467</v>
      </c>
    </row>
    <row r="41" spans="1:10" x14ac:dyDescent="0.3">
      <c r="D41" t="s">
        <v>3468</v>
      </c>
    </row>
    <row r="42" spans="1:10" x14ac:dyDescent="0.3">
      <c r="D42" t="s">
        <v>3469</v>
      </c>
    </row>
    <row r="43" spans="1:10" x14ac:dyDescent="0.3">
      <c r="D43" t="s">
        <v>3470</v>
      </c>
    </row>
    <row r="44" spans="1:10" x14ac:dyDescent="0.3">
      <c r="D44" t="s">
        <v>3471</v>
      </c>
    </row>
    <row r="45" spans="1:10" x14ac:dyDescent="0.3">
      <c r="D45" t="s">
        <v>3472</v>
      </c>
    </row>
    <row r="46" spans="1:10" x14ac:dyDescent="0.3">
      <c r="D46" t="s">
        <v>3473</v>
      </c>
    </row>
    <row r="47" spans="1:10" x14ac:dyDescent="0.3">
      <c r="D47" t="s">
        <v>3474</v>
      </c>
    </row>
    <row r="48" spans="1:10" x14ac:dyDescent="0.3">
      <c r="D48" t="s">
        <v>3475</v>
      </c>
    </row>
    <row r="49" spans="4:4" x14ac:dyDescent="0.3">
      <c r="D49" t="s">
        <v>3476</v>
      </c>
    </row>
  </sheetData>
  <phoneticPr fontId="1" type="noConversion"/>
  <pageMargins left="0.7" right="0.7" top="0.75" bottom="0.75" header="0.3" footer="0.3"/>
  <pageSetup paperSize="9"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57C9-48D5-461D-81A2-C843DB2C5EBA}">
  <dimension ref="A1:K49"/>
  <sheetViews>
    <sheetView topLeftCell="C1" zoomScaleNormal="100" workbookViewId="0">
      <selection activeCell="K1" sqref="K1:K1048576"/>
    </sheetView>
  </sheetViews>
  <sheetFormatPr defaultRowHeight="16.5" x14ac:dyDescent="0.3"/>
  <cols>
    <col min="4" max="4" width="13.625" customWidth="1"/>
  </cols>
  <sheetData>
    <row r="1" spans="1:11" x14ac:dyDescent="0.3">
      <c r="A1">
        <v>39</v>
      </c>
      <c r="B1">
        <v>14</v>
      </c>
      <c r="C1" t="s">
        <v>10271</v>
      </c>
      <c r="D1" s="1" t="s">
        <v>7</v>
      </c>
      <c r="E1" t="s">
        <v>3551</v>
      </c>
      <c r="H1" t="s">
        <v>251</v>
      </c>
      <c r="I1" t="str">
        <f>""&amp;A1&amp;","&amp;B1&amp;","&amp;C1&amp;",'"&amp;D1&amp;"','"&amp;E1&amp;"'"</f>
        <v>39,14,NULL,'어머 정말이요?','gvsrwyypy'</v>
      </c>
      <c r="J1" s="17" t="s">
        <v>238</v>
      </c>
      <c r="K1" t="str">
        <f>H1&amp;I1&amp;J1</f>
        <v>insert into comments(Comments_Num, Posts_Num,Supercomments_Num,C_Contents,Customer_ID) values(39,14,NULL,'어머 정말이요?','gvsrwyypy');</v>
      </c>
    </row>
    <row r="2" spans="1:11" x14ac:dyDescent="0.3">
      <c r="A2">
        <v>40</v>
      </c>
      <c r="B2">
        <v>16</v>
      </c>
      <c r="C2" t="s">
        <v>10271</v>
      </c>
      <c r="D2" s="1" t="s">
        <v>8</v>
      </c>
      <c r="E2" t="s">
        <v>3552</v>
      </c>
      <c r="H2" t="s">
        <v>251</v>
      </c>
      <c r="I2" t="str">
        <f t="shared" ref="I2:I24" si="0">""&amp;A2&amp;","&amp;B2&amp;","&amp;C2&amp;",'"&amp;D2&amp;"','"&amp;E2&amp;"'"</f>
        <v>40,16,NULL,'아쉬웠겟어요','cafidwhch'</v>
      </c>
      <c r="J2" s="17" t="s">
        <v>238</v>
      </c>
      <c r="K2" t="str">
        <f t="shared" ref="K2:K24" si="1">H2&amp;I2&amp;J2</f>
        <v>insert into comments(Comments_Num, Posts_Num,Supercomments_Num,C_Contents,Customer_ID) values(40,16,NULL,'아쉬웠겟어요','cafidwhch');</v>
      </c>
    </row>
    <row r="3" spans="1:11" x14ac:dyDescent="0.3">
      <c r="A3">
        <v>41</v>
      </c>
      <c r="B3">
        <v>17</v>
      </c>
      <c r="C3" t="s">
        <v>10271</v>
      </c>
      <c r="D3" s="1" t="s">
        <v>9</v>
      </c>
      <c r="E3" t="s">
        <v>3553</v>
      </c>
      <c r="H3" t="s">
        <v>251</v>
      </c>
      <c r="I3" t="str">
        <f t="shared" si="0"/>
        <v>41,17,NULL,'이쁘네요','xihltxjvw'</v>
      </c>
      <c r="J3" s="17" t="s">
        <v>238</v>
      </c>
      <c r="K3" t="str">
        <f t="shared" si="1"/>
        <v>insert into comments(Comments_Num, Posts_Num,Supercomments_Num,C_Contents,Customer_ID) values(41,17,NULL,'이쁘네요','xihltxjvw');</v>
      </c>
    </row>
    <row r="4" spans="1:11" x14ac:dyDescent="0.3">
      <c r="A4">
        <v>42</v>
      </c>
      <c r="B4">
        <v>23</v>
      </c>
      <c r="C4" t="s">
        <v>10271</v>
      </c>
      <c r="D4" s="1" t="s">
        <v>10</v>
      </c>
      <c r="E4" t="s">
        <v>3554</v>
      </c>
      <c r="H4" t="s">
        <v>251</v>
      </c>
      <c r="I4" t="str">
        <f t="shared" si="0"/>
        <v>42,23,NULL,'잘생겼네요','syupbjmjk'</v>
      </c>
      <c r="J4" s="17" t="s">
        <v>238</v>
      </c>
      <c r="K4" t="str">
        <f t="shared" si="1"/>
        <v>insert into comments(Comments_Num, Posts_Num,Supercomments_Num,C_Contents,Customer_ID) values(42,23,NULL,'잘생겼네요','syupbjmjk');</v>
      </c>
    </row>
    <row r="5" spans="1:11" x14ac:dyDescent="0.3">
      <c r="A5">
        <v>43</v>
      </c>
      <c r="B5">
        <v>24</v>
      </c>
      <c r="C5" t="s">
        <v>10271</v>
      </c>
      <c r="D5" s="1" t="s">
        <v>11</v>
      </c>
      <c r="E5" t="s">
        <v>3555</v>
      </c>
      <c r="H5" t="s">
        <v>251</v>
      </c>
      <c r="I5" t="str">
        <f t="shared" si="0"/>
        <v>43,24,NULL,'마음이 아프네요','ikqzrwhry'</v>
      </c>
      <c r="J5" s="17" t="s">
        <v>238</v>
      </c>
      <c r="K5" t="str">
        <f t="shared" si="1"/>
        <v>insert into comments(Comments_Num, Posts_Num,Supercomments_Num,C_Contents,Customer_ID) values(43,24,NULL,'마음이 아프네요','ikqzrwhry');</v>
      </c>
    </row>
    <row r="6" spans="1:11" x14ac:dyDescent="0.3">
      <c r="A6">
        <v>44</v>
      </c>
      <c r="B6">
        <v>25</v>
      </c>
      <c r="C6" t="s">
        <v>10271</v>
      </c>
      <c r="D6" s="1" t="s">
        <v>12</v>
      </c>
      <c r="E6" t="s">
        <v>3556</v>
      </c>
      <c r="H6" t="s">
        <v>251</v>
      </c>
      <c r="I6" t="str">
        <f t="shared" si="0"/>
        <v>44,25,NULL,'힘내세요','wkqwgtqdt'</v>
      </c>
      <c r="J6" s="17" t="s">
        <v>238</v>
      </c>
      <c r="K6" t="str">
        <f t="shared" si="1"/>
        <v>insert into comments(Comments_Num, Posts_Num,Supercomments_Num,C_Contents,Customer_ID) values(44,25,NULL,'힘내세요','wkqwgtqdt');</v>
      </c>
    </row>
    <row r="7" spans="1:11" x14ac:dyDescent="0.3">
      <c r="A7">
        <v>45</v>
      </c>
      <c r="B7">
        <v>26</v>
      </c>
      <c r="C7" t="s">
        <v>10271</v>
      </c>
      <c r="D7" s="1" t="s">
        <v>13</v>
      </c>
      <c r="E7" t="s">
        <v>3557</v>
      </c>
      <c r="H7" t="s">
        <v>251</v>
      </c>
      <c r="I7" t="str">
        <f t="shared" si="0"/>
        <v>45,26,NULL,'사랑합니다.','juxjpwivx'</v>
      </c>
      <c r="J7" s="17" t="s">
        <v>238</v>
      </c>
      <c r="K7" t="str">
        <f t="shared" si="1"/>
        <v>insert into comments(Comments_Num, Posts_Num,Supercomments_Num,C_Contents,Customer_ID) values(45,26,NULL,'사랑합니다.','juxjpwivx');</v>
      </c>
    </row>
    <row r="8" spans="1:11" x14ac:dyDescent="0.3">
      <c r="A8">
        <v>46</v>
      </c>
      <c r="B8">
        <v>22</v>
      </c>
      <c r="C8" t="s">
        <v>10271</v>
      </c>
      <c r="D8" s="1" t="s">
        <v>14</v>
      </c>
      <c r="E8" t="s">
        <v>3558</v>
      </c>
      <c r="H8" t="s">
        <v>251</v>
      </c>
      <c r="I8" t="str">
        <f t="shared" si="0"/>
        <v>46,22,NULL,'좋아합니다.','zuynozbtf'</v>
      </c>
      <c r="J8" s="17" t="s">
        <v>238</v>
      </c>
      <c r="K8" t="str">
        <f t="shared" si="1"/>
        <v>insert into comments(Comments_Num, Posts_Num,Supercomments_Num,C_Contents,Customer_ID) values(46,22,NULL,'좋아합니다.','zuynozbtf');</v>
      </c>
    </row>
    <row r="9" spans="1:11" x14ac:dyDescent="0.3">
      <c r="A9">
        <v>47</v>
      </c>
      <c r="B9">
        <v>0</v>
      </c>
      <c r="C9" t="s">
        <v>10271</v>
      </c>
      <c r="D9" s="1" t="s">
        <v>15</v>
      </c>
      <c r="E9" t="s">
        <v>3559</v>
      </c>
      <c r="H9" t="s">
        <v>251</v>
      </c>
      <c r="I9" t="str">
        <f t="shared" si="0"/>
        <v>47,0,NULL,'오늘도 즐거운','dpgrljels'</v>
      </c>
      <c r="J9" s="17" t="s">
        <v>238</v>
      </c>
      <c r="K9" t="str">
        <f t="shared" si="1"/>
        <v>insert into comments(Comments_Num, Posts_Num,Supercomments_Num,C_Contents,Customer_ID) values(47,0,NULL,'오늘도 즐거운','dpgrljels');</v>
      </c>
    </row>
    <row r="10" spans="1:11" x14ac:dyDescent="0.3">
      <c r="A10">
        <v>48</v>
      </c>
      <c r="B10">
        <v>1</v>
      </c>
      <c r="C10" t="s">
        <v>10271</v>
      </c>
      <c r="D10" s="1" t="s">
        <v>16</v>
      </c>
      <c r="E10" t="s">
        <v>3560</v>
      </c>
      <c r="H10" t="s">
        <v>251</v>
      </c>
      <c r="I10" t="str">
        <f t="shared" si="0"/>
        <v>48,1,NULL,'내일은 내일의 해가뜰겅에ㅛ','aahyaycqz'</v>
      </c>
      <c r="J10" s="17" t="s">
        <v>238</v>
      </c>
      <c r="K10" t="str">
        <f t="shared" si="1"/>
        <v>insert into comments(Comments_Num, Posts_Num,Supercomments_Num,C_Contents,Customer_ID) values(48,1,NULL,'내일은 내일의 해가뜰겅에ㅛ','aahyaycqz');</v>
      </c>
    </row>
    <row r="11" spans="1:11" x14ac:dyDescent="0.3">
      <c r="A11">
        <v>49</v>
      </c>
      <c r="B11">
        <v>2</v>
      </c>
      <c r="C11" t="s">
        <v>10271</v>
      </c>
      <c r="D11" s="1" t="s">
        <v>17</v>
      </c>
      <c r="E11" t="s">
        <v>3561</v>
      </c>
      <c r="H11" t="s">
        <v>251</v>
      </c>
      <c r="I11" t="str">
        <f t="shared" si="0"/>
        <v>49,2,NULL,'고진감래','ikbmwkexp'</v>
      </c>
      <c r="J11" s="17" t="s">
        <v>238</v>
      </c>
      <c r="K11" t="str">
        <f t="shared" si="1"/>
        <v>insert into comments(Comments_Num, Posts_Num,Supercomments_Num,C_Contents,Customer_ID) values(49,2,NULL,'고진감래','ikbmwkexp');</v>
      </c>
    </row>
    <row r="12" spans="1:11" x14ac:dyDescent="0.3">
      <c r="A12">
        <v>50</v>
      </c>
      <c r="B12">
        <v>3</v>
      </c>
      <c r="C12" t="s">
        <v>10271</v>
      </c>
      <c r="D12" s="1" t="s">
        <v>18</v>
      </c>
      <c r="E12" t="s">
        <v>3562</v>
      </c>
      <c r="H12" t="s">
        <v>251</v>
      </c>
      <c r="I12" t="str">
        <f t="shared" si="0"/>
        <v>50,3,NULL,'ㅋㅋㅋㅋㅋ재밌네요','hhmyaurqo'</v>
      </c>
      <c r="J12" s="17" t="s">
        <v>238</v>
      </c>
      <c r="K12" t="str">
        <f t="shared" si="1"/>
        <v>insert into comments(Comments_Num, Posts_Num,Supercomments_Num,C_Contents,Customer_ID) values(50,3,NULL,'ㅋㅋㅋㅋㅋ재밌네요','hhmyaurqo');</v>
      </c>
    </row>
    <row r="13" spans="1:11" x14ac:dyDescent="0.3">
      <c r="A13">
        <v>51</v>
      </c>
      <c r="B13">
        <v>4</v>
      </c>
      <c r="C13" t="s">
        <v>10271</v>
      </c>
      <c r="D13" s="1" t="s">
        <v>19</v>
      </c>
      <c r="E13" t="s">
        <v>3563</v>
      </c>
      <c r="H13" t="s">
        <v>251</v>
      </c>
      <c r="I13" t="str">
        <f t="shared" si="0"/>
        <v>51,4,NULL,'하하하하','xrzomllnr'</v>
      </c>
      <c r="J13" s="17" t="s">
        <v>238</v>
      </c>
      <c r="K13" t="str">
        <f t="shared" si="1"/>
        <v>insert into comments(Comments_Num, Posts_Num,Supercomments_Num,C_Contents,Customer_ID) values(51,4,NULL,'하하하하','xrzomllnr');</v>
      </c>
    </row>
    <row r="14" spans="1:11" x14ac:dyDescent="0.3">
      <c r="A14">
        <v>52</v>
      </c>
      <c r="B14">
        <v>18</v>
      </c>
      <c r="C14" t="s">
        <v>10271</v>
      </c>
      <c r="D14" s="1" t="s">
        <v>20</v>
      </c>
      <c r="E14" t="s">
        <v>3564</v>
      </c>
      <c r="H14" t="s">
        <v>251</v>
      </c>
      <c r="I14" t="str">
        <f t="shared" si="0"/>
        <v>52,18,NULL,'어머 이건꼭사야돼','zbyvugqjd'</v>
      </c>
      <c r="J14" s="17" t="s">
        <v>238</v>
      </c>
      <c r="K14" t="str">
        <f t="shared" si="1"/>
        <v>insert into comments(Comments_Num, Posts_Num,Supercomments_Num,C_Contents,Customer_ID) values(52,18,NULL,'어머 이건꼭사야돼','zbyvugqjd');</v>
      </c>
    </row>
    <row r="15" spans="1:11" x14ac:dyDescent="0.3">
      <c r="A15">
        <v>53</v>
      </c>
      <c r="B15">
        <v>19</v>
      </c>
      <c r="C15" t="s">
        <v>10271</v>
      </c>
      <c r="D15" s="1" t="s">
        <v>21</v>
      </c>
      <c r="E15" t="s">
        <v>3565</v>
      </c>
      <c r="H15" t="s">
        <v>251</v>
      </c>
      <c r="I15" t="str">
        <f t="shared" si="0"/>
        <v>53,19,NULL,'ㅋㅋㅋㅋㅋㅋㅋ재밌ㅇ는 하루네요','xxukwicov'</v>
      </c>
      <c r="J15" s="17" t="s">
        <v>238</v>
      </c>
      <c r="K15" t="str">
        <f t="shared" si="1"/>
        <v>insert into comments(Comments_Num, Posts_Num,Supercomments_Num,C_Contents,Customer_ID) values(53,19,NULL,'ㅋㅋㅋㅋㅋㅋㅋ재밌ㅇ는 하루네요','xxukwicov');</v>
      </c>
    </row>
    <row r="16" spans="1:11" x14ac:dyDescent="0.3">
      <c r="A16">
        <v>54</v>
      </c>
      <c r="B16">
        <v>20</v>
      </c>
      <c r="C16" t="s">
        <v>10271</v>
      </c>
      <c r="D16" s="1" t="s">
        <v>22</v>
      </c>
      <c r="E16" t="s">
        <v>3566</v>
      </c>
      <c r="H16" t="s">
        <v>251</v>
      </c>
      <c r="I16" t="str">
        <f t="shared" si="0"/>
        <v>54,20,NULL,'굿나잇','rcteztbsk'</v>
      </c>
      <c r="J16" s="17" t="s">
        <v>238</v>
      </c>
      <c r="K16" t="str">
        <f t="shared" si="1"/>
        <v>insert into comments(Comments_Num, Posts_Num,Supercomments_Num,C_Contents,Customer_ID) values(54,20,NULL,'굿나잇','rcteztbsk');</v>
      </c>
    </row>
    <row r="17" spans="1:11" x14ac:dyDescent="0.3">
      <c r="A17">
        <v>55</v>
      </c>
      <c r="B17">
        <v>21</v>
      </c>
      <c r="C17" t="s">
        <v>10271</v>
      </c>
      <c r="D17" s="1" t="s">
        <v>23</v>
      </c>
      <c r="E17" t="s">
        <v>3567</v>
      </c>
      <c r="H17" t="s">
        <v>251</v>
      </c>
      <c r="I17" t="str">
        <f t="shared" si="0"/>
        <v>55,21,NULL,'굿모닝','eqbmlrlji'</v>
      </c>
      <c r="J17" s="17" t="s">
        <v>238</v>
      </c>
      <c r="K17" t="str">
        <f t="shared" si="1"/>
        <v>insert into comments(Comments_Num, Posts_Num,Supercomments_Num,C_Contents,Customer_ID) values(55,21,NULL,'굿모닝','eqbmlrlji');</v>
      </c>
    </row>
    <row r="18" spans="1:11" x14ac:dyDescent="0.3">
      <c r="A18">
        <v>56</v>
      </c>
      <c r="B18">
        <v>22</v>
      </c>
      <c r="C18" t="s">
        <v>10271</v>
      </c>
      <c r="D18" s="1" t="s">
        <v>24</v>
      </c>
      <c r="E18" t="s">
        <v>3568</v>
      </c>
      <c r="H18" t="s">
        <v>251</v>
      </c>
      <c r="I18" t="str">
        <f t="shared" si="0"/>
        <v>56,22,NULL,'이건 레알 꿀잼','duhfpefze'</v>
      </c>
      <c r="J18" s="17" t="s">
        <v>238</v>
      </c>
      <c r="K18" t="str">
        <f t="shared" si="1"/>
        <v>insert into comments(Comments_Num, Posts_Num,Supercomments_Num,C_Contents,Customer_ID) values(56,22,NULL,'이건 레알 꿀잼','duhfpefze');</v>
      </c>
    </row>
    <row r="19" spans="1:11" x14ac:dyDescent="0.3">
      <c r="A19">
        <v>57</v>
      </c>
      <c r="B19">
        <v>5</v>
      </c>
      <c r="C19" t="s">
        <v>10271</v>
      </c>
      <c r="D19" s="1" t="s">
        <v>25</v>
      </c>
      <c r="E19" t="s">
        <v>3569</v>
      </c>
      <c r="H19" t="s">
        <v>251</v>
      </c>
      <c r="I19" t="str">
        <f t="shared" si="0"/>
        <v>57,5,NULL,'동의 보감?','slqtsxyxr'</v>
      </c>
      <c r="J19" s="17" t="s">
        <v>238</v>
      </c>
      <c r="K19" t="str">
        <f t="shared" si="1"/>
        <v>insert into comments(Comments_Num, Posts_Num,Supercomments_Num,C_Contents,Customer_ID) values(57,5,NULL,'동의 보감?','slqtsxyxr');</v>
      </c>
    </row>
    <row r="20" spans="1:11" x14ac:dyDescent="0.3">
      <c r="A20">
        <v>58</v>
      </c>
      <c r="B20">
        <v>6</v>
      </c>
      <c r="C20" t="s">
        <v>10271</v>
      </c>
      <c r="D20" s="1" t="s">
        <v>26</v>
      </c>
      <c r="E20" t="s">
        <v>3570</v>
      </c>
      <c r="H20" t="s">
        <v>251</v>
      </c>
      <c r="I20" t="str">
        <f t="shared" si="0"/>
        <v>58,6,NULL,'인정따리','dekkjgyxy'</v>
      </c>
      <c r="J20" s="17" t="s">
        <v>238</v>
      </c>
      <c r="K20" t="str">
        <f t="shared" si="1"/>
        <v>insert into comments(Comments_Num, Posts_Num,Supercomments_Num,C_Contents,Customer_ID) values(58,6,NULL,'인정따리','dekkjgyxy');</v>
      </c>
    </row>
    <row r="21" spans="1:11" x14ac:dyDescent="0.3">
      <c r="A21">
        <v>59</v>
      </c>
      <c r="B21">
        <v>7</v>
      </c>
      <c r="C21" t="s">
        <v>10271</v>
      </c>
      <c r="D21" s="1" t="s">
        <v>27</v>
      </c>
      <c r="E21" t="s">
        <v>3571</v>
      </c>
      <c r="H21" t="s">
        <v>251</v>
      </c>
      <c r="I21" t="str">
        <f t="shared" si="0"/>
        <v>59,7,NULL,'하하하호호호호','kxwgvucxz'</v>
      </c>
      <c r="J21" s="17" t="s">
        <v>238</v>
      </c>
      <c r="K21" t="str">
        <f t="shared" si="1"/>
        <v>insert into comments(Comments_Num, Posts_Num,Supercomments_Num,C_Contents,Customer_ID) values(59,7,NULL,'하하하호호호호','kxwgvucxz');</v>
      </c>
    </row>
    <row r="22" spans="1:11" x14ac:dyDescent="0.3">
      <c r="A22">
        <v>60</v>
      </c>
      <c r="B22">
        <v>8</v>
      </c>
      <c r="C22" t="s">
        <v>10271</v>
      </c>
      <c r="D22" s="1" t="s">
        <v>28</v>
      </c>
      <c r="E22" t="s">
        <v>3572</v>
      </c>
      <c r="H22" t="s">
        <v>251</v>
      </c>
      <c r="I22" t="str">
        <f t="shared" si="0"/>
        <v>60,8,NULL,'레전드각?','hmrikrjhz'</v>
      </c>
      <c r="J22" s="17" t="s">
        <v>238</v>
      </c>
      <c r="K22" t="str">
        <f t="shared" si="1"/>
        <v>insert into comments(Comments_Num, Posts_Num,Supercomments_Num,C_Contents,Customer_ID) values(60,8,NULL,'레전드각?','hmrikrjhz');</v>
      </c>
    </row>
    <row r="23" spans="1:11" x14ac:dyDescent="0.3">
      <c r="A23">
        <v>61</v>
      </c>
      <c r="B23">
        <v>9</v>
      </c>
      <c r="C23" t="s">
        <v>10271</v>
      </c>
      <c r="D23" s="1" t="s">
        <v>29</v>
      </c>
      <c r="E23" t="s">
        <v>3573</v>
      </c>
      <c r="H23" t="s">
        <v>251</v>
      </c>
      <c r="I23" t="str">
        <f t="shared" si="0"/>
        <v>61,9,NULL,'우리 애기가 젤 이뻐','ycrdbohcp'</v>
      </c>
      <c r="J23" s="17" t="s">
        <v>238</v>
      </c>
      <c r="K23" t="str">
        <f t="shared" si="1"/>
        <v>insert into comments(Comments_Num, Posts_Num,Supercomments_Num,C_Contents,Customer_ID) values(61,9,NULL,'우리 애기가 젤 이뻐','ycrdbohcp');</v>
      </c>
    </row>
    <row r="24" spans="1:11" x14ac:dyDescent="0.3">
      <c r="A24">
        <v>62</v>
      </c>
      <c r="B24">
        <v>10</v>
      </c>
      <c r="C24" t="s">
        <v>10271</v>
      </c>
      <c r="D24" s="1" t="s">
        <v>30</v>
      </c>
      <c r="E24" t="s">
        <v>3574</v>
      </c>
      <c r="H24" t="s">
        <v>251</v>
      </c>
      <c r="I24" t="str">
        <f t="shared" si="0"/>
        <v>62,10,NULL,'애기가 장군감이네요','oydlwoerf'</v>
      </c>
      <c r="J24" s="17" t="s">
        <v>238</v>
      </c>
      <c r="K24" t="str">
        <f t="shared" si="1"/>
        <v>insert into comments(Comments_Num, Posts_Num,Supercomments_Num,C_Contents,Customer_ID) values(62,10,NULL,'애기가 장군감이네요','oydlwoerf');</v>
      </c>
    </row>
    <row r="25" spans="1:11" x14ac:dyDescent="0.3">
      <c r="E25" t="s">
        <v>3575</v>
      </c>
    </row>
    <row r="26" spans="1:11" x14ac:dyDescent="0.3">
      <c r="E26" t="s">
        <v>3576</v>
      </c>
    </row>
    <row r="27" spans="1:11" x14ac:dyDescent="0.3">
      <c r="E27" t="s">
        <v>3577</v>
      </c>
    </row>
    <row r="28" spans="1:11" x14ac:dyDescent="0.3">
      <c r="E28" t="s">
        <v>3578</v>
      </c>
    </row>
    <row r="29" spans="1:11" x14ac:dyDescent="0.3">
      <c r="E29" t="s">
        <v>3579</v>
      </c>
    </row>
    <row r="30" spans="1:11" x14ac:dyDescent="0.3">
      <c r="E30" t="s">
        <v>3580</v>
      </c>
    </row>
    <row r="31" spans="1:11" x14ac:dyDescent="0.3">
      <c r="E31" t="s">
        <v>3581</v>
      </c>
    </row>
    <row r="32" spans="1:11" x14ac:dyDescent="0.3">
      <c r="E32" t="s">
        <v>3582</v>
      </c>
    </row>
    <row r="33" spans="5:5" x14ac:dyDescent="0.3">
      <c r="E33" t="s">
        <v>3583</v>
      </c>
    </row>
    <row r="34" spans="5:5" x14ac:dyDescent="0.3">
      <c r="E34" t="s">
        <v>3496</v>
      </c>
    </row>
    <row r="35" spans="5:5" x14ac:dyDescent="0.3">
      <c r="E35" t="s">
        <v>3497</v>
      </c>
    </row>
    <row r="36" spans="5:5" x14ac:dyDescent="0.3">
      <c r="E36" t="s">
        <v>3498</v>
      </c>
    </row>
    <row r="37" spans="5:5" x14ac:dyDescent="0.3">
      <c r="E37" t="s">
        <v>3499</v>
      </c>
    </row>
    <row r="38" spans="5:5" x14ac:dyDescent="0.3">
      <c r="E38" t="s">
        <v>3500</v>
      </c>
    </row>
    <row r="39" spans="5:5" x14ac:dyDescent="0.3">
      <c r="E39" t="s">
        <v>3501</v>
      </c>
    </row>
    <row r="40" spans="5:5" x14ac:dyDescent="0.3">
      <c r="E40" t="s">
        <v>3502</v>
      </c>
    </row>
    <row r="41" spans="5:5" x14ac:dyDescent="0.3">
      <c r="E41" t="s">
        <v>3503</v>
      </c>
    </row>
    <row r="42" spans="5:5" x14ac:dyDescent="0.3">
      <c r="E42" t="s">
        <v>3504</v>
      </c>
    </row>
    <row r="43" spans="5:5" x14ac:dyDescent="0.3">
      <c r="E43" t="s">
        <v>3505</v>
      </c>
    </row>
    <row r="44" spans="5:5" x14ac:dyDescent="0.3">
      <c r="E44" t="s">
        <v>3506</v>
      </c>
    </row>
    <row r="45" spans="5:5" x14ac:dyDescent="0.3">
      <c r="E45" t="s">
        <v>3507</v>
      </c>
    </row>
    <row r="46" spans="5:5" x14ac:dyDescent="0.3">
      <c r="E46" t="s">
        <v>3508</v>
      </c>
    </row>
    <row r="47" spans="5:5" x14ac:dyDescent="0.3">
      <c r="E47" t="s">
        <v>3509</v>
      </c>
    </row>
    <row r="48" spans="5:5" x14ac:dyDescent="0.3">
      <c r="E48" t="s">
        <v>3510</v>
      </c>
    </row>
    <row r="49" spans="5:5" x14ac:dyDescent="0.3">
      <c r="E49" t="s">
        <v>3511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99A9-E191-414F-B379-4C5A609CF47C}">
  <dimension ref="A1:I29"/>
  <sheetViews>
    <sheetView zoomScaleNormal="100" workbookViewId="0">
      <selection activeCell="I1" sqref="I1:I1048576"/>
    </sheetView>
  </sheetViews>
  <sheetFormatPr defaultRowHeight="16.5" x14ac:dyDescent="0.3"/>
  <cols>
    <col min="2" max="2" width="8.625" customWidth="1"/>
  </cols>
  <sheetData>
    <row r="1" spans="1:9" x14ac:dyDescent="0.3">
      <c r="A1" t="s">
        <v>72</v>
      </c>
      <c r="B1" t="s">
        <v>95</v>
      </c>
      <c r="C1" t="s">
        <v>1428</v>
      </c>
      <c r="F1" t="s">
        <v>249</v>
      </c>
      <c r="G1" t="str">
        <f>"'"&amp;A1&amp;"','"&amp;B1&amp;"','"&amp;C1&amp;"'"</f>
        <v>'심장마비','심폐소생술 실시-흉골 1/2하방과 등뼈(늑골6~12번)사이를 1분에 100회의 속도로 깊이는 3~4cm정도로, 30회 압박한다. 호흡과 맥박 확인 후, 반복한다.','gsbaxpyfl'</v>
      </c>
      <c r="H1" s="17" t="s">
        <v>238</v>
      </c>
      <c r="I1" t="str">
        <f>F1&amp;G1&amp;H1</f>
        <v>insert into FIRST_AID(Disease_Name,First_Aid_Method,Administrator_ID) values('심장마비','심폐소생술 실시-흉골 1/2하방과 등뼈(늑골6~12번)사이를 1분에 100회의 속도로 깊이는 3~4cm정도로, 30회 압박한다. 호흡과 맥박 확인 후, 반복한다.','gsbaxpyfl');</v>
      </c>
    </row>
    <row r="2" spans="1:9" x14ac:dyDescent="0.3">
      <c r="A2" t="s">
        <v>73</v>
      </c>
      <c r="B2" t="s">
        <v>96</v>
      </c>
      <c r="C2" t="s">
        <v>1429</v>
      </c>
      <c r="F2" t="s">
        <v>249</v>
      </c>
      <c r="G2" t="str">
        <f t="shared" ref="G2:G22" si="0">"'"&amp;A2&amp;"','"&amp;B2&amp;"','"&amp;C2&amp;"'"</f>
        <v>'현기증','먼저 맥박과 호흡을 확인한다. 그리고 영유아를 의자에 앉히고 머리를 구부려 무릎 사이에 놓도록 하여 뇌로 가응 피의 양을 증가시켜 산소를 공급이 되로록 해주어야 한다.','bjfxsflpe'</v>
      </c>
      <c r="H2" s="17" t="s">
        <v>238</v>
      </c>
      <c r="I2" t="str">
        <f t="shared" ref="I2:I22" si="1">F2&amp;G2&amp;H2</f>
        <v>insert into FIRST_AID(Disease_Name,First_Aid_Method,Administrator_ID) values('현기증','먼저 맥박과 호흡을 확인한다. 그리고 영유아를 의자에 앉히고 머리를 구부려 무릎 사이에 놓도록 하여 뇌로 가응 피의 양을 증가시켜 산소를 공급이 되로록 해주어야 한다.','bjfxsflpe');</v>
      </c>
    </row>
    <row r="3" spans="1:9" x14ac:dyDescent="0.3">
      <c r="A3" t="s">
        <v>74</v>
      </c>
      <c r="B3" t="s">
        <v>97</v>
      </c>
      <c r="C3" t="s">
        <v>1430</v>
      </c>
      <c r="F3" t="s">
        <v>249</v>
      </c>
      <c r="G3" t="str">
        <f t="shared" si="0"/>
        <v>'일반적쇼크','하반신을 조금 높이고 모포에 싸서 보온하면 저절로 진정된다.','jspjzlqkd'</v>
      </c>
      <c r="H3" s="17" t="s">
        <v>238</v>
      </c>
      <c r="I3" t="str">
        <f t="shared" si="1"/>
        <v>insert into FIRST_AID(Disease_Name,First_Aid_Method,Administrator_ID) values('일반적쇼크','하반신을 조금 높이고 모포에 싸서 보온하면 저절로 진정된다.','jspjzlqkd');</v>
      </c>
    </row>
    <row r="4" spans="1:9" x14ac:dyDescent="0.3">
      <c r="A4" t="s">
        <v>75</v>
      </c>
      <c r="B4" t="s">
        <v>98</v>
      </c>
      <c r="C4" t="s">
        <v>1431</v>
      </c>
      <c r="F4" t="s">
        <v>249</v>
      </c>
      <c r="G4" t="str">
        <f t="shared" si="0"/>
        <v>'의학적 쇼크','몸 속의 모든 부분이 혈액으로부터 충분한 산소나 영양을 공급받지 못하여 매우 위험한 상태. - 즉시 병원으로 데려가야한다.','rwrbtzkne'</v>
      </c>
      <c r="H4" s="17" t="s">
        <v>238</v>
      </c>
      <c r="I4" t="str">
        <f t="shared" si="1"/>
        <v>insert into FIRST_AID(Disease_Name,First_Aid_Method,Administrator_ID) values('의학적 쇼크','몸 속의 모든 부분이 혈액으로부터 충분한 산소나 영양을 공급받지 못하여 매우 위험한 상태. - 즉시 병원으로 데려가야한다.','rwrbtzkne');</v>
      </c>
    </row>
    <row r="5" spans="1:9" x14ac:dyDescent="0.3">
      <c r="A5" t="s">
        <v>76</v>
      </c>
      <c r="B5" t="s">
        <v>99</v>
      </c>
      <c r="C5" t="s">
        <v>1432</v>
      </c>
      <c r="F5" t="s">
        <v>249</v>
      </c>
      <c r="G5" t="str">
        <f t="shared" si="0"/>
        <v>'열성경련','아이의 옷을 벗기고 기저귀만 채운다. 실내에 신선한 공기가 들어오게 하며 습도를 증가 시킨다. 찬물에 적신 물수건 혹은 미지근한 물로 머리에서 다리쪽으로 몸을 닦아 몸을 식혀준다. 얼음팩을 마른 수건에 싸서 몸과 팔 사이에 넣어준다. 등이 빨갛게 될 때까지 마사지 해주고 약을 먹인다. 체온이 내려감녀 한쪽으로 돌려 눕히고 머리는 젖혀지게 한다. 다시 체온이 오르면 이 과정을 반복한다.','pgdjfjosh'</v>
      </c>
      <c r="H5" s="17" t="s">
        <v>238</v>
      </c>
      <c r="I5" t="str">
        <f t="shared" si="1"/>
        <v>insert into FIRST_AID(Disease_Name,First_Aid_Method,Administrator_ID) values('열성경련','아이의 옷을 벗기고 기저귀만 채운다. 실내에 신선한 공기가 들어오게 하며 습도를 증가 시킨다. 찬물에 적신 물수건 혹은 미지근한 물로 머리에서 다리쪽으로 몸을 닦아 몸을 식혀준다. 얼음팩을 마른 수건에 싸서 몸과 팔 사이에 넣어준다. 등이 빨갛게 될 때까지 마사지 해주고 약을 먹인다. 체온이 내려감녀 한쪽으로 돌려 눕히고 머리는 젖혀지게 한다. 다시 체온이 오르면 이 과정을 반복한다.','pgdjfjosh');</v>
      </c>
    </row>
    <row r="6" spans="1:9" x14ac:dyDescent="0.3">
      <c r="A6" t="s">
        <v>77</v>
      </c>
      <c r="B6" t="s">
        <v>100</v>
      </c>
      <c r="C6" t="s">
        <v>1433</v>
      </c>
      <c r="F6" t="s">
        <v>249</v>
      </c>
      <c r="G6" t="str">
        <f t="shared" si="0"/>
        <v>'눈에 이물질','이물질이 눈에 들어가면 우선 눈을 문지르지 못하도록 해야한다. 그 후 눈을 깜빡거려 눈물을 나오게 한다. 눈물이 나오지 않는 경우 깨끗한 부드러운천으로 묻혀 낸다. 그래도 이물질이 제거 되지 않는 경우 눈이 아래로 향하게 머리를 기울인 다음 물로 눈 안쪽에서 바깥쪽으로 약 15분간 흘려 씻어내도록 한다. 이물질 제거 후에고 아이가 불편함 또는 통증을 호소 하거나, 이물질 제거시 눈에 상처가 났거나, 이물질이 눈에 밖힌 경우 곧바로 병원에 가야한다.','yvogwovov'</v>
      </c>
      <c r="H6" s="17" t="s">
        <v>238</v>
      </c>
      <c r="I6" t="str">
        <f t="shared" si="1"/>
        <v>insert into FIRST_AID(Disease_Name,First_Aid_Method,Administrator_ID) values('눈에 이물질','이물질이 눈에 들어가면 우선 눈을 문지르지 못하도록 해야한다. 그 후 눈을 깜빡거려 눈물을 나오게 한다. 눈물이 나오지 않는 경우 깨끗한 부드러운천으로 묻혀 낸다. 그래도 이물질이 제거 되지 않는 경우 눈이 아래로 향하게 머리를 기울인 다음 물로 눈 안쪽에서 바깥쪽으로 약 15분간 흘려 씻어내도록 한다. 이물질 제거 후에고 아이가 불편함 또는 통증을 호소 하거나, 이물질 제거시 눈에 상처가 났거나, 이물질이 눈에 밖힌 경우 곧바로 병원에 가야한다.','yvogwovov');</v>
      </c>
    </row>
    <row r="7" spans="1:9" x14ac:dyDescent="0.3">
      <c r="A7" t="s">
        <v>78</v>
      </c>
      <c r="B7" t="s">
        <v>101</v>
      </c>
      <c r="C7" t="s">
        <v>1434</v>
      </c>
      <c r="F7" t="s">
        <v>249</v>
      </c>
      <c r="G7" t="str">
        <f t="shared" si="0"/>
        <v>'기도에 이물질 들어감','호흡곤란이 심하지 않은 경우 얼굴을 땅을 향해 엎드리게 하고 병원에 데리고 간다. 그 사이에 아이의 등을 쳐주어 이물질이 깊이 넘어가지 않도록 한다. 호흡곤란이 심한경우 다른 사람에게 큰 소리로 도움을 구해 119구조대나 구급차를 부르게 한다. 그 사이에 하임리크법으로 이물질 제거를 시도하고, 의식을 잃으면 입을 바닥으로 향하는 회복자세로 눕힌다. 호흡이 멈추면 즉시 입을 통한 인공호흡을 실시 한다.','phhvttpel'</v>
      </c>
      <c r="H7" s="17" t="s">
        <v>238</v>
      </c>
      <c r="I7" t="str">
        <f t="shared" si="1"/>
        <v>insert into FIRST_AID(Disease_Name,First_Aid_Method,Administrator_ID) values('기도에 이물질 들어감','호흡곤란이 심하지 않은 경우 얼굴을 땅을 향해 엎드리게 하고 병원에 데리고 간다. 그 사이에 아이의 등을 쳐주어 이물질이 깊이 넘어가지 않도록 한다. 호흡곤란이 심한경우 다른 사람에게 큰 소리로 도움을 구해 119구조대나 구급차를 부르게 한다. 그 사이에 하임리크법으로 이물질 제거를 시도하고, 의식을 잃으면 입을 바닥으로 향하는 회복자세로 눕힌다. 호흡이 멈추면 즉시 입을 통한 인공호흡을 실시 한다.','phhvttpel');</v>
      </c>
    </row>
    <row r="8" spans="1:9" x14ac:dyDescent="0.3">
      <c r="A8" t="s">
        <v>79</v>
      </c>
      <c r="B8" t="s">
        <v>102</v>
      </c>
      <c r="C8" t="s">
        <v>1435</v>
      </c>
      <c r="F8" t="s">
        <v>249</v>
      </c>
      <c r="G8" t="str">
        <f t="shared" si="0"/>
        <v>'코에 이물질 들어감','콧속의 점막을 손상시키지 않고 피셋 등으로 이물질을 꺼낸다.','qurkimlds'</v>
      </c>
      <c r="H8" s="17" t="s">
        <v>238</v>
      </c>
      <c r="I8" t="str">
        <f t="shared" si="1"/>
        <v>insert into FIRST_AID(Disease_Name,First_Aid_Method,Administrator_ID) values('코에 이물질 들어감','콧속의 점막을 손상시키지 않고 피셋 등으로 이물질을 꺼낸다.','qurkimlds');</v>
      </c>
    </row>
    <row r="9" spans="1:9" x14ac:dyDescent="0.3">
      <c r="A9" t="s">
        <v>80</v>
      </c>
      <c r="B9" t="s">
        <v>103</v>
      </c>
      <c r="C9" t="s">
        <v>1436</v>
      </c>
      <c r="F9" t="s">
        <v>249</v>
      </c>
      <c r="G9" t="str">
        <f t="shared" si="0"/>
        <v>'귀에 이물질 들어감','이물질이 작고 부드러운 것이면 핀셋으로 집어낸다. 제거가 안될시 미지근한 물을 귓구멍으로 넣어 세척한다. 그래도 제가가 안될시 곧 바로 병원에 데려간다. 이물질이 아니라 곤충이나 벌레가 들어간 경우 손전등을 비춰 나오게 하거나 물을 조금 떨어뜨려 곤충을 죽인 다음 귀를 씻어 낸다.','abejkiivx'</v>
      </c>
      <c r="H9" s="17" t="s">
        <v>238</v>
      </c>
      <c r="I9" t="str">
        <f t="shared" si="1"/>
        <v>insert into FIRST_AID(Disease_Name,First_Aid_Method,Administrator_ID) values('귀에 이물질 들어감','이물질이 작고 부드러운 것이면 핀셋으로 집어낸다. 제거가 안될시 미지근한 물을 귓구멍으로 넣어 세척한다. 그래도 제가가 안될시 곧 바로 병원에 데려간다. 이물질이 아니라 곤충이나 벌레가 들어간 경우 손전등을 비춰 나오게 하거나 물을 조금 떨어뜨려 곤충을 죽인 다음 귀를 씻어 낸다.','abejkiivx');</v>
      </c>
    </row>
    <row r="10" spans="1:9" x14ac:dyDescent="0.3">
      <c r="A10" t="s">
        <v>81</v>
      </c>
      <c r="B10" t="s">
        <v>104</v>
      </c>
      <c r="C10" t="s">
        <v>1437</v>
      </c>
      <c r="F10" t="s">
        <v>249</v>
      </c>
      <c r="G10" t="str">
        <f t="shared" si="0"/>
        <v>'골절','골절 부위를 움직이지 않게 하고 출혈만 멈추게 한다. 그 후 병원에 데리고 간다. 절대 뼈를 똑바로 맞추려고 하지 않는다','hfokotltz'</v>
      </c>
      <c r="H10" s="17" t="s">
        <v>238</v>
      </c>
      <c r="I10" t="str">
        <f t="shared" si="1"/>
        <v>insert into FIRST_AID(Disease_Name,First_Aid_Method,Administrator_ID) values('골절','골절 부위를 움직이지 않게 하고 출혈만 멈추게 한다. 그 후 병원에 데리고 간다. 절대 뼈를 똑바로 맞추려고 하지 않는다','hfokotltz');</v>
      </c>
    </row>
    <row r="11" spans="1:9" x14ac:dyDescent="0.3">
      <c r="A11" t="s">
        <v>82</v>
      </c>
      <c r="B11" t="s">
        <v>105</v>
      </c>
      <c r="C11" t="s">
        <v>1438</v>
      </c>
      <c r="F11" t="s">
        <v>249</v>
      </c>
      <c r="G11" t="str">
        <f t="shared" si="0"/>
        <v>'탈구','억지로 뼈를 맞추려하지 않고 바로 병원에 데리고간다.','vvtgzpxmg'</v>
      </c>
      <c r="H11" s="17" t="s">
        <v>238</v>
      </c>
      <c r="I11" t="str">
        <f t="shared" si="1"/>
        <v>insert into FIRST_AID(Disease_Name,First_Aid_Method,Administrator_ID) values('탈구','억지로 뼈를 맞추려하지 않고 바로 병원에 데리고간다.','vvtgzpxmg');</v>
      </c>
    </row>
    <row r="12" spans="1:9" x14ac:dyDescent="0.3">
      <c r="A12" t="s">
        <v>83</v>
      </c>
      <c r="B12" t="s">
        <v>106</v>
      </c>
      <c r="C12" t="s">
        <v>1439</v>
      </c>
      <c r="F12" t="s">
        <v>249</v>
      </c>
      <c r="G12" t="str">
        <f t="shared" si="0"/>
        <v>'염좌','염좌 부위를 움직이지 않게하고 병원에 데리고 간다.','eaxmwbdfo'</v>
      </c>
      <c r="H12" s="17" t="s">
        <v>238</v>
      </c>
      <c r="I12" t="str">
        <f t="shared" si="1"/>
        <v>insert into FIRST_AID(Disease_Name,First_Aid_Method,Administrator_ID) values('염좌','염좌 부위를 움직이지 않게하고 병원에 데리고 간다.','eaxmwbdfo');</v>
      </c>
    </row>
    <row r="13" spans="1:9" x14ac:dyDescent="0.3">
      <c r="A13" t="s">
        <v>84</v>
      </c>
      <c r="B13" t="s">
        <v>107</v>
      </c>
      <c r="C13" t="s">
        <v>1440</v>
      </c>
      <c r="F13" t="s">
        <v>249</v>
      </c>
      <c r="G13" t="str">
        <f t="shared" si="0"/>
        <v>'코피','움직이지 말고 의자에 앉거나 누워서 입으로 숨 쉬게하고 코를 막는다. 콧등을 얼음찜질해 출혈을 방지해준다. 추가적으로 얼음 물수건을 뒤통수, 목, 목 바로 아래 등에 대어 주고 손과 발도 얼음물에 담근다.','railpfdsu'</v>
      </c>
      <c r="H13" s="17" t="s">
        <v>238</v>
      </c>
      <c r="I13" t="str">
        <f t="shared" si="1"/>
        <v>insert into FIRST_AID(Disease_Name,First_Aid_Method,Administrator_ID) values('코피','움직이지 말고 의자에 앉거나 누워서 입으로 숨 쉬게하고 코를 막는다. 콧등을 얼음찜질해 출혈을 방지해준다. 추가적으로 얼음 물수건을 뒤통수, 목, 목 바로 아래 등에 대어 주고 손과 발도 얼음물에 담근다.','railpfdsu');</v>
      </c>
    </row>
    <row r="14" spans="1:9" x14ac:dyDescent="0.3">
      <c r="A14" t="s">
        <v>85</v>
      </c>
      <c r="B14" t="s">
        <v>108</v>
      </c>
      <c r="C14" t="s">
        <v>1441</v>
      </c>
      <c r="F14" t="s">
        <v>249</v>
      </c>
      <c r="G14" t="str">
        <f t="shared" si="0"/>
        <v>'치아가 빠진 경우','빠진 치아의 뿌리부분은 만지거나 치아를 닦아내지 않는다. 유치가 아닌경우 빠진 치아를 원래 자리에 끼워 넣는다. 그 후 깨끗한 천이나 거즈를 그 치아에 물게 하고 치과에 데리고 간다. 만약 치아를 원위치에 넣을 수 없다면 빠진 치아를 차가운 우유나 물에 담아 1시간 이내에 치과의사에게 보여준다.','lxeemfzim'</v>
      </c>
      <c r="H14" s="17" t="s">
        <v>238</v>
      </c>
      <c r="I14" t="str">
        <f t="shared" si="1"/>
        <v>insert into FIRST_AID(Disease_Name,First_Aid_Method,Administrator_ID) values('치아가 빠진 경우','빠진 치아의 뿌리부분은 만지거나 치아를 닦아내지 않는다. 유치가 아닌경우 빠진 치아를 원래 자리에 끼워 넣는다. 그 후 깨끗한 천이나 거즈를 그 치아에 물게 하고 치과에 데리고 간다. 만약 치아를 원위치에 넣을 수 없다면 빠진 치아를 차가운 우유나 물에 담아 1시간 이내에 치과의사에게 보여준다.','lxeemfzim');</v>
      </c>
    </row>
    <row r="15" spans="1:9" x14ac:dyDescent="0.3">
      <c r="A15" t="s">
        <v>86</v>
      </c>
      <c r="B15" t="s">
        <v>109</v>
      </c>
      <c r="C15" t="s">
        <v>1442</v>
      </c>
      <c r="F15" t="s">
        <v>249</v>
      </c>
      <c r="G15" t="str">
        <f t="shared" si="0"/>
        <v>'치아가 부러진 경우','미지근한 물로 입을 행구고 상처난 치아 주변 얼굴에 냉찜질 한다. 그 후 치과에 데리고 간다.','ukuquoolg'</v>
      </c>
      <c r="H15" s="17" t="s">
        <v>238</v>
      </c>
      <c r="I15" t="str">
        <f t="shared" si="1"/>
        <v>insert into FIRST_AID(Disease_Name,First_Aid_Method,Administrator_ID) values('치아가 부러진 경우','미지근한 물로 입을 행구고 상처난 치아 주변 얼굴에 냉찜질 한다. 그 후 치과에 데리고 간다.','ukuquoolg');</v>
      </c>
    </row>
    <row r="16" spans="1:9" x14ac:dyDescent="0.3">
      <c r="A16" t="s">
        <v>87</v>
      </c>
      <c r="B16" s="9" t="s">
        <v>110</v>
      </c>
      <c r="C16" t="s">
        <v>1443</v>
      </c>
      <c r="F16" t="s">
        <v>249</v>
      </c>
      <c r="G16" t="str">
        <f t="shared" si="0"/>
        <v>'화상','화상 부위를 차가운 물에 담그거나 흐르는 수돗물에 5~10분간 식혀준다. 상처 부위를 문질러서는 안 된다.','wdkycbocx'</v>
      </c>
      <c r="H16" s="17" t="s">
        <v>238</v>
      </c>
      <c r="I16" t="str">
        <f t="shared" si="1"/>
        <v>insert into FIRST_AID(Disease_Name,First_Aid_Method,Administrator_ID) values('화상','화상 부위를 차가운 물에 담그거나 흐르는 수돗물에 5~10분간 식혀준다. 상처 부위를 문질러서는 안 된다.','wdkycbocx');</v>
      </c>
    </row>
    <row r="17" spans="1:9" x14ac:dyDescent="0.3">
      <c r="A17" t="s">
        <v>88</v>
      </c>
      <c r="B17" t="s">
        <v>111</v>
      </c>
      <c r="C17" t="s">
        <v>1444</v>
      </c>
      <c r="F17" t="s">
        <v>249</v>
      </c>
      <c r="G17" t="str">
        <f t="shared" si="0"/>
        <v>'찰과상','소독용 생리 식염수나 수돗물로 상처를 씻어 이물질을 제거한 후 소독약과 연고를 발라준다. 만약 찰과상이 심한경우 바로 병원에 방문한다.','nbcoactwr'</v>
      </c>
      <c r="H17" s="17" t="s">
        <v>238</v>
      </c>
      <c r="I17" t="str">
        <f t="shared" si="1"/>
        <v>insert into FIRST_AID(Disease_Name,First_Aid_Method,Administrator_ID) values('찰과상','소독용 생리 식염수나 수돗물로 상처를 씻어 이물질을 제거한 후 소독약과 연고를 발라준다. 만약 찰과상이 심한경우 바로 병원에 방문한다.','nbcoactwr');</v>
      </c>
    </row>
    <row r="18" spans="1:9" x14ac:dyDescent="0.3">
      <c r="A18" t="s">
        <v>89</v>
      </c>
      <c r="B18" t="s">
        <v>112</v>
      </c>
      <c r="C18" t="s">
        <v>1445</v>
      </c>
      <c r="F18" t="s">
        <v>249</v>
      </c>
      <c r="G18" t="str">
        <f t="shared" si="0"/>
        <v>'열상','피가 나는 부위를 생리 식염수나 수돗물로 씻어주고 거즈등으로 덮어 병원에 방문해야 한다. 이때 무리한 압박 지형을 하면 안된다.','fmvoplzva'</v>
      </c>
      <c r="H18" s="17" t="s">
        <v>238</v>
      </c>
      <c r="I18" t="str">
        <f t="shared" si="1"/>
        <v>insert into FIRST_AID(Disease_Name,First_Aid_Method,Administrator_ID) values('열상','피가 나는 부위를 생리 식염수나 수돗물로 씻어주고 거즈등으로 덮어 병원에 방문해야 한다. 이때 무리한 압박 지형을 하면 안된다.','fmvoplzva');</v>
      </c>
    </row>
    <row r="19" spans="1:9" x14ac:dyDescent="0.3">
      <c r="A19" t="s">
        <v>90</v>
      </c>
      <c r="B19" t="s">
        <v>113</v>
      </c>
      <c r="C19" t="s">
        <v>1446</v>
      </c>
      <c r="F19" t="s">
        <v>249</v>
      </c>
      <c r="G19" t="str">
        <f t="shared" si="0"/>
        <v>'타박상','활동을 멈추고 얼음찜질로 부기를 가라 앉혀야 한다.','orjtxlohz'</v>
      </c>
      <c r="H19" s="17" t="s">
        <v>238</v>
      </c>
      <c r="I19" t="str">
        <f t="shared" si="1"/>
        <v>insert into FIRST_AID(Disease_Name,First_Aid_Method,Administrator_ID) values('타박상','활동을 멈추고 얼음찜질로 부기를 가라 앉혀야 한다.','orjtxlohz');</v>
      </c>
    </row>
    <row r="20" spans="1:9" x14ac:dyDescent="0.3">
      <c r="A20" t="s">
        <v>91</v>
      </c>
      <c r="B20" t="s">
        <v>114</v>
      </c>
      <c r="C20" t="s">
        <v>1447</v>
      </c>
      <c r="F20" t="s">
        <v>249</v>
      </c>
      <c r="G20" t="str">
        <f t="shared" si="0"/>
        <v>'교상','물리거나 쏘여서 구멍이 난 상처 생긴 경우 감염의 위험이 높아 병원에 방문 해야 한다.','gheutvfhk'</v>
      </c>
      <c r="H20" s="17" t="s">
        <v>238</v>
      </c>
      <c r="I20" t="str">
        <f t="shared" si="1"/>
        <v>insert into FIRST_AID(Disease_Name,First_Aid_Method,Administrator_ID) values('교상','물리거나 쏘여서 구멍이 난 상처 생긴 경우 감염의 위험이 높아 병원에 방문 해야 한다.','gheutvfhk');</v>
      </c>
    </row>
    <row r="21" spans="1:9" x14ac:dyDescent="0.3">
      <c r="A21" t="s">
        <v>92</v>
      </c>
      <c r="B21" t="s">
        <v>115</v>
      </c>
      <c r="C21" t="s">
        <v>1448</v>
      </c>
      <c r="F21" t="s">
        <v>249</v>
      </c>
      <c r="G21" t="str">
        <f t="shared" si="0"/>
        <v>'경기','영유아와 무조건 같이 있어야 한다. 위험한 장소가 아닌 경우를 제외하고 영유아를 옮기지 말고 엉덩이를 높게하고 차가운 물수건을 대고 그 자리에 둔다. 머리 밑에 베게나 이불을 놓아 머리를 보호하고, 혀를 깨물수 있기 때문에 치아사이에 수건을 말아 끼운다. 경련시 행동을 억제하지 않고 마실 것을 주지 않는다. 경련이 10이상 지속시 구조대나 응급실에 도움을 요청한다. ','gopfbnuit'</v>
      </c>
      <c r="H21" s="17" t="s">
        <v>238</v>
      </c>
      <c r="I21" t="str">
        <f t="shared" si="1"/>
        <v>insert into FIRST_AID(Disease_Name,First_Aid_Method,Administrator_ID) values('경기','영유아와 무조건 같이 있어야 한다. 위험한 장소가 아닌 경우를 제외하고 영유아를 옮기지 말고 엉덩이를 높게하고 차가운 물수건을 대고 그 자리에 둔다. 머리 밑에 베게나 이불을 놓아 머리를 보호하고, 혀를 깨물수 있기 때문에 치아사이에 수건을 말아 끼운다. 경련시 행동을 억제하지 않고 마실 것을 주지 않는다. 경련이 10이상 지속시 구조대나 응급실에 도움을 요청한다. ','gopfbnuit');</v>
      </c>
    </row>
    <row r="22" spans="1:9" x14ac:dyDescent="0.3">
      <c r="A22" t="s">
        <v>93</v>
      </c>
      <c r="B22" t="s">
        <v>116</v>
      </c>
      <c r="C22" t="s">
        <v>1449</v>
      </c>
      <c r="F22" t="s">
        <v>249</v>
      </c>
      <c r="G22" t="str">
        <f t="shared" si="0"/>
        <v>'부식성 독극물 취식','취식한 독극물의 종류를 확인하고 부식성인 경우 절대로 토하게 하지 말고 바로 119을 부르거나 응급실에 데리고 간다. 이때 독극물 병이나 잔여분을 들고 가는 것이 좋다.','jebviufby'</v>
      </c>
      <c r="H22" s="17" t="s">
        <v>238</v>
      </c>
      <c r="I22" t="str">
        <f t="shared" si="1"/>
        <v>insert into FIRST_AID(Disease_Name,First_Aid_Method,Administrator_ID) values('부식성 독극물 취식','취식한 독극물의 종류를 확인하고 부식성인 경우 절대로 토하게 하지 말고 바로 119을 부르거나 응급실에 데리고 간다. 이때 독극물 병이나 잔여분을 들고 가는 것이 좋다.','jebviufby');</v>
      </c>
    </row>
    <row r="23" spans="1:9" x14ac:dyDescent="0.3">
      <c r="A23" t="s">
        <v>94</v>
      </c>
      <c r="B23" t="s">
        <v>117</v>
      </c>
      <c r="C23" t="s">
        <v>1450</v>
      </c>
      <c r="F23" t="s">
        <v>249</v>
      </c>
      <c r="G23" t="str">
        <f>"'"&amp;A23&amp;"','"&amp;B23&amp;"','"&amp;C23&amp;"'"</f>
        <v>'일반 독극물 취식','취식한 독극물의 종류를 확인하고 일반 독극물인 경우 이페칵 시럽이나 소금물을 먹여 토하게 하고 병원에 데리고 간다. 이때 독극물 잔여분이나 독극물 병을 챙겨가는 것이 좋다.','ddkiqmidw'</v>
      </c>
      <c r="H23" s="17" t="s">
        <v>238</v>
      </c>
      <c r="I23" t="str">
        <f>F23&amp;G23&amp;H23</f>
        <v>insert into FIRST_AID(Disease_Name,First_Aid_Method,Administrator_ID) values('일반 독극물 취식','취식한 독극물의 종류를 확인하고 일반 독극물인 경우 이페칵 시럽이나 소금물을 먹여 토하게 하고 병원에 데리고 간다. 이때 독극물 잔여분이나 독극물 병을 챙겨가는 것이 좋다.','ddkiqmidw');</v>
      </c>
    </row>
    <row r="24" spans="1:9" x14ac:dyDescent="0.3">
      <c r="C24" t="s">
        <v>1451</v>
      </c>
    </row>
    <row r="25" spans="1:9" x14ac:dyDescent="0.3">
      <c r="C25" t="s">
        <v>1452</v>
      </c>
    </row>
    <row r="26" spans="1:9" x14ac:dyDescent="0.3">
      <c r="C26" t="s">
        <v>1453</v>
      </c>
    </row>
    <row r="27" spans="1:9" x14ac:dyDescent="0.3">
      <c r="C27" t="s">
        <v>1454</v>
      </c>
    </row>
    <row r="28" spans="1:9" x14ac:dyDescent="0.3">
      <c r="C28" t="s">
        <v>1455</v>
      </c>
    </row>
    <row r="29" spans="1:9" x14ac:dyDescent="0.3">
      <c r="C29" t="s">
        <v>1456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BDDD-BA89-411E-A809-74BA3C886696}">
  <dimension ref="A1:I215"/>
  <sheetViews>
    <sheetView topLeftCell="C70" zoomScaleNormal="100" workbookViewId="0">
      <selection activeCell="I70" sqref="I1:I1048576"/>
    </sheetView>
  </sheetViews>
  <sheetFormatPr defaultRowHeight="16.5" x14ac:dyDescent="0.3"/>
  <cols>
    <col min="2" max="2" width="43.875" customWidth="1"/>
    <col min="3" max="3" width="12.5" customWidth="1"/>
  </cols>
  <sheetData>
    <row r="1" spans="1:9" x14ac:dyDescent="0.3">
      <c r="A1" s="10">
        <f>TIME(11,14,11)</f>
        <v>0.46818287037037037</v>
      </c>
      <c r="B1" s="22" t="s">
        <v>9597</v>
      </c>
      <c r="C1">
        <v>81</v>
      </c>
      <c r="F1" t="s">
        <v>248</v>
      </c>
      <c r="G1" t="str">
        <f>""&amp;A1&amp;",'"&amp;B1&amp;"',"&amp;C1&amp;""</f>
        <v>0.46818287037037,'https://www.youtube.com/watch?v=gcAbeTWjHvQ',81</v>
      </c>
      <c r="H1" s="17" t="s">
        <v>238</v>
      </c>
      <c r="I1" t="str">
        <f>F1&amp;G1&amp;H1</f>
        <v>insert into MEDIA(PlayTime,URL,Media_Num) values(0.46818287037037,'https://www.youtube.com/watch?v=gcAbeTWjHvQ',81);</v>
      </c>
    </row>
    <row r="2" spans="1:9" x14ac:dyDescent="0.3">
      <c r="A2" s="10">
        <v>1.0098495370370399</v>
      </c>
      <c r="B2" t="s">
        <v>118</v>
      </c>
      <c r="C2">
        <v>82</v>
      </c>
      <c r="F2" t="s">
        <v>248</v>
      </c>
      <c r="G2" t="str">
        <f t="shared" ref="G2:G65" si="0">""&amp;A2&amp;",'"&amp;B2&amp;"',"&amp;C2&amp;""</f>
        <v>1.00984953703704,'https://www.youtube.com/watch?v=eKallq_kUzI',82</v>
      </c>
      <c r="H2" s="17" t="s">
        <v>238</v>
      </c>
      <c r="I2" t="str">
        <f t="shared" ref="I2:I65" si="1">F2&amp;G2&amp;H2</f>
        <v>insert into MEDIA(PlayTime,URL,Media_Num) values(1.00984953703704,'https://www.youtube.com/watch?v=eKallq_kUzI',82);</v>
      </c>
    </row>
    <row r="3" spans="1:9" x14ac:dyDescent="0.3">
      <c r="A3" s="10">
        <v>1.0515162037037</v>
      </c>
      <c r="B3" t="s">
        <v>119</v>
      </c>
      <c r="C3">
        <v>83</v>
      </c>
      <c r="F3" t="s">
        <v>248</v>
      </c>
      <c r="G3" t="str">
        <f t="shared" si="0"/>
        <v>1.0515162037037,'https://www.youtube.com/watch?v=iW37WJt4YwM',83</v>
      </c>
      <c r="H3" s="17" t="s">
        <v>238</v>
      </c>
      <c r="I3" t="str">
        <f t="shared" si="1"/>
        <v>insert into MEDIA(PlayTime,URL,Media_Num) values(1.0515162037037,'https://www.youtube.com/watch?v=iW37WJt4YwM',83);</v>
      </c>
    </row>
    <row r="4" spans="1:9" x14ac:dyDescent="0.3">
      <c r="A4" s="10">
        <v>1.0931828703703701</v>
      </c>
      <c r="B4" t="s">
        <v>120</v>
      </c>
      <c r="C4">
        <v>84</v>
      </c>
      <c r="F4" t="s">
        <v>248</v>
      </c>
      <c r="G4" t="str">
        <f t="shared" si="0"/>
        <v>1.09318287037037,'https://www.youtube.com/watch?v=wRJ_BlQBOac',84</v>
      </c>
      <c r="H4" s="17" t="s">
        <v>238</v>
      </c>
      <c r="I4" t="str">
        <f t="shared" si="1"/>
        <v>insert into MEDIA(PlayTime,URL,Media_Num) values(1.09318287037037,'https://www.youtube.com/watch?v=wRJ_BlQBOac',84);</v>
      </c>
    </row>
    <row r="5" spans="1:9" x14ac:dyDescent="0.3">
      <c r="A5" s="10">
        <v>1.1348495370370399</v>
      </c>
      <c r="B5" t="s">
        <v>121</v>
      </c>
      <c r="C5">
        <v>85</v>
      </c>
      <c r="F5" t="s">
        <v>248</v>
      </c>
      <c r="G5" t="str">
        <f t="shared" si="0"/>
        <v>1.13484953703704,'https://www.youtube.com/watch?v=lwzQ6UxCoTc',85</v>
      </c>
      <c r="H5" s="17" t="s">
        <v>238</v>
      </c>
      <c r="I5" t="str">
        <f t="shared" si="1"/>
        <v>insert into MEDIA(PlayTime,URL,Media_Num) values(1.13484953703704,'https://www.youtube.com/watch?v=lwzQ6UxCoTc',85);</v>
      </c>
    </row>
    <row r="6" spans="1:9" x14ac:dyDescent="0.3">
      <c r="A6" s="10">
        <v>1.1765162037037</v>
      </c>
      <c r="B6" t="s">
        <v>122</v>
      </c>
      <c r="C6">
        <v>86</v>
      </c>
      <c r="F6" t="s">
        <v>248</v>
      </c>
      <c r="G6" t="str">
        <f t="shared" si="0"/>
        <v>1.1765162037037,'https://www.youtube.com/watch?v=dgoiKnR7iZY',86</v>
      </c>
      <c r="H6" s="17" t="s">
        <v>238</v>
      </c>
      <c r="I6" t="str">
        <f t="shared" si="1"/>
        <v>insert into MEDIA(PlayTime,URL,Media_Num) values(1.1765162037037,'https://www.youtube.com/watch?v=dgoiKnR7iZY',86);</v>
      </c>
    </row>
    <row r="7" spans="1:9" x14ac:dyDescent="0.3">
      <c r="A7" s="10">
        <v>1.2181828703703901</v>
      </c>
      <c r="B7" t="s">
        <v>123</v>
      </c>
      <c r="C7">
        <v>87</v>
      </c>
      <c r="F7" t="s">
        <v>248</v>
      </c>
      <c r="G7" t="str">
        <f t="shared" si="0"/>
        <v>1.21818287037039,'https://www.youtube.com/watch?v=vcFisQK4fBU',87</v>
      </c>
      <c r="H7" s="17" t="s">
        <v>238</v>
      </c>
      <c r="I7" t="str">
        <f t="shared" si="1"/>
        <v>insert into MEDIA(PlayTime,URL,Media_Num) values(1.21818287037039,'https://www.youtube.com/watch?v=vcFisQK4fBU',87);</v>
      </c>
    </row>
    <row r="8" spans="1:9" x14ac:dyDescent="0.3">
      <c r="A8" s="10">
        <v>0.259849537037037</v>
      </c>
      <c r="B8" t="s">
        <v>124</v>
      </c>
      <c r="C8">
        <v>88</v>
      </c>
      <c r="F8" t="s">
        <v>248</v>
      </c>
      <c r="G8" t="str">
        <f t="shared" si="0"/>
        <v>0.259849537037037,'https://www.youtube.com/watch?v=Al3ydOmZfM8',88</v>
      </c>
      <c r="H8" s="17" t="s">
        <v>238</v>
      </c>
      <c r="I8" t="str">
        <f t="shared" si="1"/>
        <v>insert into MEDIA(PlayTime,URL,Media_Num) values(0.259849537037037,'https://www.youtube.com/watch?v=Al3ydOmZfM8',88);</v>
      </c>
    </row>
    <row r="9" spans="1:9" x14ac:dyDescent="0.3">
      <c r="A9" s="10">
        <v>0.30151620370370369</v>
      </c>
      <c r="B9" t="s">
        <v>125</v>
      </c>
      <c r="C9">
        <v>89</v>
      </c>
      <c r="F9" t="s">
        <v>248</v>
      </c>
      <c r="G9" t="str">
        <f t="shared" si="0"/>
        <v>0.301516203703704,'https://www.youtube.com/watch?v=OfT9fxRzw3Y',89</v>
      </c>
      <c r="H9" s="17" t="s">
        <v>238</v>
      </c>
      <c r="I9" t="str">
        <f t="shared" si="1"/>
        <v>insert into MEDIA(PlayTime,URL,Media_Num) values(0.301516203703704,'https://www.youtube.com/watch?v=OfT9fxRzw3Y',89);</v>
      </c>
    </row>
    <row r="10" spans="1:9" x14ac:dyDescent="0.3">
      <c r="A10" s="10">
        <v>0.34318287037037037</v>
      </c>
      <c r="B10" t="s">
        <v>126</v>
      </c>
      <c r="C10">
        <v>90</v>
      </c>
      <c r="F10" t="s">
        <v>248</v>
      </c>
      <c r="G10" t="str">
        <f t="shared" si="0"/>
        <v>0.34318287037037,'https://www.youtube.com/watch?v=P6kbRZcgF1g',90</v>
      </c>
      <c r="H10" s="17" t="s">
        <v>238</v>
      </c>
      <c r="I10" t="str">
        <f t="shared" si="1"/>
        <v>insert into MEDIA(PlayTime,URL,Media_Num) values(0.34318287037037,'https://www.youtube.com/watch?v=P6kbRZcgF1g',90);</v>
      </c>
    </row>
    <row r="11" spans="1:9" x14ac:dyDescent="0.3">
      <c r="A11" s="10">
        <v>0.38484953703703706</v>
      </c>
      <c r="B11" t="s">
        <v>127</v>
      </c>
      <c r="C11">
        <v>91</v>
      </c>
      <c r="F11" t="s">
        <v>248</v>
      </c>
      <c r="G11" t="str">
        <f t="shared" si="0"/>
        <v>0.384849537037037,'https://www.youtube.com/watch?v=aXOsyzGVyRk',91</v>
      </c>
      <c r="H11" s="17" t="s">
        <v>238</v>
      </c>
      <c r="I11" t="str">
        <f t="shared" si="1"/>
        <v>insert into MEDIA(PlayTime,URL,Media_Num) values(0.384849537037037,'https://www.youtube.com/watch?v=aXOsyzGVyRk',91);</v>
      </c>
    </row>
    <row r="12" spans="1:9" x14ac:dyDescent="0.3">
      <c r="A12" s="10">
        <v>0.42651620370370374</v>
      </c>
      <c r="B12" t="s">
        <v>128</v>
      </c>
      <c r="C12">
        <v>92</v>
      </c>
      <c r="F12" t="s">
        <v>248</v>
      </c>
      <c r="G12" t="str">
        <f t="shared" si="0"/>
        <v>0.426516203703704,'https://www.youtube.com/watch?v=SIDt3VpOh6o',92</v>
      </c>
      <c r="H12" s="17" t="s">
        <v>238</v>
      </c>
      <c r="I12" t="str">
        <f t="shared" si="1"/>
        <v>insert into MEDIA(PlayTime,URL,Media_Num) values(0.426516203703704,'https://www.youtube.com/watch?v=SIDt3VpOh6o',92);</v>
      </c>
    </row>
    <row r="13" spans="1:9" x14ac:dyDescent="0.3">
      <c r="A13" s="10">
        <v>0.46818287037037037</v>
      </c>
      <c r="B13" t="s">
        <v>129</v>
      </c>
      <c r="C13">
        <v>93</v>
      </c>
      <c r="F13" t="s">
        <v>248</v>
      </c>
      <c r="G13" t="str">
        <f t="shared" si="0"/>
        <v>0.46818287037037,'https://www.youtube.com/watch?v=fnZBCfu8gDY',93</v>
      </c>
      <c r="H13" s="17" t="s">
        <v>238</v>
      </c>
      <c r="I13" t="str">
        <f t="shared" si="1"/>
        <v>insert into MEDIA(PlayTime,URL,Media_Num) values(0.46818287037037,'https://www.youtube.com/watch?v=fnZBCfu8gDY',93);</v>
      </c>
    </row>
    <row r="14" spans="1:9" x14ac:dyDescent="0.3">
      <c r="A14" s="10">
        <v>0.50984953703703706</v>
      </c>
      <c r="B14" t="s">
        <v>130</v>
      </c>
      <c r="C14">
        <v>94</v>
      </c>
      <c r="F14" t="s">
        <v>248</v>
      </c>
      <c r="G14" t="str">
        <f t="shared" si="0"/>
        <v>0.509849537037037,'https://www.youtube.com/watch?v=P9JECrJw4uE',94</v>
      </c>
      <c r="H14" s="17" t="s">
        <v>238</v>
      </c>
      <c r="I14" t="str">
        <f t="shared" si="1"/>
        <v>insert into MEDIA(PlayTime,URL,Media_Num) values(0.509849537037037,'https://www.youtube.com/watch?v=P9JECrJw4uE',94);</v>
      </c>
    </row>
    <row r="15" spans="1:9" x14ac:dyDescent="0.3">
      <c r="A15" s="10">
        <v>0.55151620370370369</v>
      </c>
      <c r="B15" t="s">
        <v>131</v>
      </c>
      <c r="C15">
        <v>95</v>
      </c>
      <c r="F15" t="s">
        <v>248</v>
      </c>
      <c r="G15" t="str">
        <f t="shared" si="0"/>
        <v>0.551516203703704,'https://www.youtube.com/watch?v=TrpQoHPnHB8',95</v>
      </c>
      <c r="H15" s="17" t="s">
        <v>238</v>
      </c>
      <c r="I15" t="str">
        <f t="shared" si="1"/>
        <v>insert into MEDIA(PlayTime,URL,Media_Num) values(0.551516203703704,'https://www.youtube.com/watch?v=TrpQoHPnHB8',95);</v>
      </c>
    </row>
    <row r="16" spans="1:9" x14ac:dyDescent="0.3">
      <c r="A16" s="10">
        <v>0.59318287037037043</v>
      </c>
      <c r="B16" t="s">
        <v>132</v>
      </c>
      <c r="C16">
        <v>96</v>
      </c>
      <c r="F16" t="s">
        <v>248</v>
      </c>
      <c r="G16" t="str">
        <f t="shared" si="0"/>
        <v>0.59318287037037,'https://www.youtube.com/watch?v=jWrUf1BSQ3k',96</v>
      </c>
      <c r="H16" s="17" t="s">
        <v>238</v>
      </c>
      <c r="I16" t="str">
        <f t="shared" si="1"/>
        <v>insert into MEDIA(PlayTime,URL,Media_Num) values(0.59318287037037,'https://www.youtube.com/watch?v=jWrUf1BSQ3k',96);</v>
      </c>
    </row>
    <row r="17" spans="1:9" x14ac:dyDescent="0.3">
      <c r="A17" s="10">
        <v>0.63484953703703706</v>
      </c>
      <c r="B17" t="s">
        <v>133</v>
      </c>
      <c r="C17">
        <v>97</v>
      </c>
      <c r="F17" t="s">
        <v>248</v>
      </c>
      <c r="G17" t="str">
        <f t="shared" si="0"/>
        <v>0.634849537037037,'https://www.youtube.com/watch?v=4q0SwToUL-I',97</v>
      </c>
      <c r="H17" s="17" t="s">
        <v>238</v>
      </c>
      <c r="I17" t="str">
        <f t="shared" si="1"/>
        <v>insert into MEDIA(PlayTime,URL,Media_Num) values(0.634849537037037,'https://www.youtube.com/watch?v=4q0SwToUL-I',97);</v>
      </c>
    </row>
    <row r="18" spans="1:9" x14ac:dyDescent="0.3">
      <c r="A18" s="10">
        <v>0.67651620370370369</v>
      </c>
      <c r="B18" t="s">
        <v>134</v>
      </c>
      <c r="C18">
        <v>98</v>
      </c>
      <c r="F18" t="s">
        <v>248</v>
      </c>
      <c r="G18" t="str">
        <f t="shared" si="0"/>
        <v>0.676516203703704,'https://www.youtube.com/watch?v=eKDK33NVFic',98</v>
      </c>
      <c r="H18" s="17" t="s">
        <v>238</v>
      </c>
      <c r="I18" t="str">
        <f t="shared" si="1"/>
        <v>insert into MEDIA(PlayTime,URL,Media_Num) values(0.676516203703704,'https://www.youtube.com/watch?v=eKDK33NVFic',98);</v>
      </c>
    </row>
    <row r="19" spans="1:9" x14ac:dyDescent="0.3">
      <c r="A19" s="10">
        <v>0.71818287037037043</v>
      </c>
      <c r="B19" t="s">
        <v>135</v>
      </c>
      <c r="C19">
        <v>99</v>
      </c>
      <c r="F19" t="s">
        <v>248</v>
      </c>
      <c r="G19" t="str">
        <f t="shared" si="0"/>
        <v>0.71818287037037,'https://www.youtube.com/watch?v=aCSgdLOL2OU',99</v>
      </c>
      <c r="H19" s="17" t="s">
        <v>238</v>
      </c>
      <c r="I19" t="str">
        <f t="shared" si="1"/>
        <v>insert into MEDIA(PlayTime,URL,Media_Num) values(0.71818287037037,'https://www.youtube.com/watch?v=aCSgdLOL2OU',99);</v>
      </c>
    </row>
    <row r="20" spans="1:9" x14ac:dyDescent="0.3">
      <c r="A20" s="10">
        <v>0.75984953703703706</v>
      </c>
      <c r="B20" t="s">
        <v>136</v>
      </c>
      <c r="C20">
        <v>100</v>
      </c>
      <c r="F20" t="s">
        <v>248</v>
      </c>
      <c r="G20" t="str">
        <f t="shared" si="0"/>
        <v>0.759849537037037,'https://www.youtube.com/watch?v=ZgDviytv8zw',100</v>
      </c>
      <c r="H20" s="17" t="s">
        <v>238</v>
      </c>
      <c r="I20" t="str">
        <f t="shared" si="1"/>
        <v>insert into MEDIA(PlayTime,URL,Media_Num) values(0.759849537037037,'https://www.youtube.com/watch?v=ZgDviytv8zw',100);</v>
      </c>
    </row>
    <row r="21" spans="1:9" x14ac:dyDescent="0.3">
      <c r="A21" s="10">
        <v>0.80151620370370369</v>
      </c>
      <c r="B21" t="s">
        <v>137</v>
      </c>
      <c r="C21">
        <v>101</v>
      </c>
      <c r="F21" t="s">
        <v>248</v>
      </c>
      <c r="G21" t="str">
        <f t="shared" si="0"/>
        <v>0.801516203703704,'https://www.youtube.com/watch?v=C9tH8vrBG2k',101</v>
      </c>
      <c r="H21" s="17" t="s">
        <v>238</v>
      </c>
      <c r="I21" t="str">
        <f t="shared" si="1"/>
        <v>insert into MEDIA(PlayTime,URL,Media_Num) values(0.801516203703704,'https://www.youtube.com/watch?v=C9tH8vrBG2k',101);</v>
      </c>
    </row>
    <row r="22" spans="1:9" x14ac:dyDescent="0.3">
      <c r="A22" s="10">
        <v>0.84318287037037043</v>
      </c>
      <c r="B22" t="s">
        <v>138</v>
      </c>
      <c r="C22">
        <v>102</v>
      </c>
      <c r="F22" t="s">
        <v>248</v>
      </c>
      <c r="G22" t="str">
        <f t="shared" si="0"/>
        <v>0.84318287037037,'https://www.youtube.com/watch?v=L6_y2KvGNts',102</v>
      </c>
      <c r="H22" s="17" t="s">
        <v>238</v>
      </c>
      <c r="I22" t="str">
        <f t="shared" si="1"/>
        <v>insert into MEDIA(PlayTime,URL,Media_Num) values(0.84318287037037,'https://www.youtube.com/watch?v=L6_y2KvGNts',102);</v>
      </c>
    </row>
    <row r="23" spans="1:9" x14ac:dyDescent="0.3">
      <c r="A23" s="10">
        <v>1.8848495370370999</v>
      </c>
      <c r="B23" s="22" t="s">
        <v>9598</v>
      </c>
      <c r="C23">
        <v>103</v>
      </c>
      <c r="F23" t="s">
        <v>248</v>
      </c>
      <c r="G23" t="str">
        <f t="shared" si="0"/>
        <v>1.8848495370371,'https://www.youtube.com/watch?v=0axWbjZDIKg',103</v>
      </c>
      <c r="H23" s="17" t="s">
        <v>238</v>
      </c>
      <c r="I23" t="str">
        <f t="shared" si="1"/>
        <v>insert into MEDIA(PlayTime,URL,Media_Num) values(1.8848495370371,'https://www.youtube.com/watch?v=0axWbjZDIKg',103);</v>
      </c>
    </row>
    <row r="24" spans="1:9" x14ac:dyDescent="0.3">
      <c r="A24" s="10">
        <v>0.4253587962962963</v>
      </c>
      <c r="B24" t="s">
        <v>9599</v>
      </c>
      <c r="C24">
        <v>104</v>
      </c>
      <c r="F24" t="s">
        <v>248</v>
      </c>
      <c r="G24" t="str">
        <f t="shared" si="0"/>
        <v>0.425358796296296,'https://www.youtube.com/watch?v=jlelm559',104</v>
      </c>
      <c r="H24" s="17" t="s">
        <v>238</v>
      </c>
      <c r="I24" t="str">
        <f t="shared" si="1"/>
        <v>insert into MEDIA(PlayTime,URL,Media_Num) values(0.425358796296296,'https://www.youtube.com/watch?v=jlelm559',104);</v>
      </c>
    </row>
    <row r="25" spans="1:9" x14ac:dyDescent="0.3">
      <c r="A25" s="10">
        <v>0.84373842592592585</v>
      </c>
      <c r="B25" t="s">
        <v>9600</v>
      </c>
      <c r="C25">
        <v>105</v>
      </c>
      <c r="F25" t="s">
        <v>248</v>
      </c>
      <c r="G25" t="str">
        <f t="shared" si="0"/>
        <v>0.843738425925926,'https://www.youtube.com/watch?v=mhkrk252',105</v>
      </c>
      <c r="H25" s="17" t="s">
        <v>238</v>
      </c>
      <c r="I25" t="str">
        <f t="shared" si="1"/>
        <v>insert into MEDIA(PlayTime,URL,Media_Num) values(0.843738425925926,'https://www.youtube.com/watch?v=mhkrk252',105);</v>
      </c>
    </row>
    <row r="26" spans="1:9" x14ac:dyDescent="0.3">
      <c r="A26" s="10">
        <v>0.35945601851851849</v>
      </c>
      <c r="B26" t="s">
        <v>9601</v>
      </c>
      <c r="C26">
        <v>106</v>
      </c>
      <c r="F26" t="s">
        <v>248</v>
      </c>
      <c r="G26" t="str">
        <f t="shared" si="0"/>
        <v>0.359456018518518,'https://www.youtube.com/watch?v=axibc184',106</v>
      </c>
      <c r="H26" s="17" t="s">
        <v>238</v>
      </c>
      <c r="I26" t="str">
        <f t="shared" si="1"/>
        <v>insert into MEDIA(PlayTime,URL,Media_Num) values(0.359456018518518,'https://www.youtube.com/watch?v=axibc184',106);</v>
      </c>
    </row>
    <row r="27" spans="1:9" x14ac:dyDescent="0.3">
      <c r="A27" s="10">
        <v>0.95750000000000002</v>
      </c>
      <c r="B27" t="s">
        <v>9602</v>
      </c>
      <c r="C27">
        <v>107</v>
      </c>
      <c r="F27" t="s">
        <v>248</v>
      </c>
      <c r="G27" t="str">
        <f t="shared" si="0"/>
        <v>0.9575,'https://www.youtube.com/watch?v=ehwlg912',107</v>
      </c>
      <c r="H27" s="17" t="s">
        <v>238</v>
      </c>
      <c r="I27" t="str">
        <f t="shared" si="1"/>
        <v>insert into MEDIA(PlayTime,URL,Media_Num) values(0.9575,'https://www.youtube.com/watch?v=ehwlg912',107);</v>
      </c>
    </row>
    <row r="28" spans="1:9" x14ac:dyDescent="0.3">
      <c r="A28" s="10">
        <v>0.70622685185185186</v>
      </c>
      <c r="B28" t="s">
        <v>9603</v>
      </c>
      <c r="C28">
        <v>108</v>
      </c>
      <c r="F28" t="s">
        <v>248</v>
      </c>
      <c r="G28" t="str">
        <f t="shared" si="0"/>
        <v>0.706226851851852,'https://www.youtube.com/watch?v=nneqw999',108</v>
      </c>
      <c r="H28" s="17" t="s">
        <v>238</v>
      </c>
      <c r="I28" t="str">
        <f t="shared" si="1"/>
        <v>insert into MEDIA(PlayTime,URL,Media_Num) values(0.706226851851852,'https://www.youtube.com/watch?v=nneqw999',108);</v>
      </c>
    </row>
    <row r="29" spans="1:9" x14ac:dyDescent="0.3">
      <c r="A29" s="10">
        <v>0.38413194444444443</v>
      </c>
      <c r="B29" t="s">
        <v>9604</v>
      </c>
      <c r="C29">
        <v>109</v>
      </c>
      <c r="F29" t="s">
        <v>248</v>
      </c>
      <c r="G29" t="str">
        <f t="shared" si="0"/>
        <v>0.384131944444444,'https://www.youtube.com/watch?v=yybhu237',109</v>
      </c>
      <c r="H29" s="17" t="s">
        <v>238</v>
      </c>
      <c r="I29" t="str">
        <f t="shared" si="1"/>
        <v>insert into MEDIA(PlayTime,URL,Media_Num) values(0.384131944444444,'https://www.youtube.com/watch?v=yybhu237',109);</v>
      </c>
    </row>
    <row r="30" spans="1:9" x14ac:dyDescent="0.3">
      <c r="A30" s="10">
        <v>0.10559027777777778</v>
      </c>
      <c r="B30" t="s">
        <v>9605</v>
      </c>
      <c r="C30">
        <v>110</v>
      </c>
      <c r="F30" t="s">
        <v>248</v>
      </c>
      <c r="G30" t="str">
        <f t="shared" si="0"/>
        <v>0.105590277777778,'https://www.youtube.com/watch?v=kpvdk982',110</v>
      </c>
      <c r="H30" s="17" t="s">
        <v>238</v>
      </c>
      <c r="I30" t="str">
        <f t="shared" si="1"/>
        <v>insert into MEDIA(PlayTime,URL,Media_Num) values(0.105590277777778,'https://www.youtube.com/watch?v=kpvdk982',110);</v>
      </c>
    </row>
    <row r="31" spans="1:9" x14ac:dyDescent="0.3">
      <c r="A31" s="10">
        <v>0.88834490740740746</v>
      </c>
      <c r="B31" t="s">
        <v>9606</v>
      </c>
      <c r="C31">
        <v>111</v>
      </c>
      <c r="F31" t="s">
        <v>248</v>
      </c>
      <c r="G31" t="str">
        <f t="shared" si="0"/>
        <v>0.888344907407407,'https://www.youtube.com/watch?v=meevw402',111</v>
      </c>
      <c r="H31" s="17" t="s">
        <v>238</v>
      </c>
      <c r="I31" t="str">
        <f t="shared" si="1"/>
        <v>insert into MEDIA(PlayTime,URL,Media_Num) values(0.888344907407407,'https://www.youtube.com/watch?v=meevw402',111);</v>
      </c>
    </row>
    <row r="32" spans="1:9" x14ac:dyDescent="0.3">
      <c r="A32" s="10">
        <v>0.6337962962962963</v>
      </c>
      <c r="B32" t="s">
        <v>9607</v>
      </c>
      <c r="C32">
        <v>112</v>
      </c>
      <c r="F32" t="s">
        <v>248</v>
      </c>
      <c r="G32" t="str">
        <f t="shared" si="0"/>
        <v>0.633796296296296,'https://www.youtube.com/watch?v=mwfzm622',112</v>
      </c>
      <c r="H32" s="17" t="s">
        <v>238</v>
      </c>
      <c r="I32" t="str">
        <f t="shared" si="1"/>
        <v>insert into MEDIA(PlayTime,URL,Media_Num) values(0.633796296296296,'https://www.youtube.com/watch?v=mwfzm622',112);</v>
      </c>
    </row>
    <row r="33" spans="1:9" x14ac:dyDescent="0.3">
      <c r="A33" s="10">
        <v>0.56526620370370373</v>
      </c>
      <c r="B33" t="s">
        <v>9608</v>
      </c>
      <c r="C33">
        <v>113</v>
      </c>
      <c r="F33" t="s">
        <v>248</v>
      </c>
      <c r="G33" t="str">
        <f t="shared" si="0"/>
        <v>0.565266203703704,'https://www.youtube.com/watch?v=ulmwb180',113</v>
      </c>
      <c r="H33" s="17" t="s">
        <v>238</v>
      </c>
      <c r="I33" t="str">
        <f t="shared" si="1"/>
        <v>insert into MEDIA(PlayTime,URL,Media_Num) values(0.565266203703704,'https://www.youtube.com/watch?v=ulmwb180',113);</v>
      </c>
    </row>
    <row r="34" spans="1:9" x14ac:dyDescent="0.3">
      <c r="A34" s="10">
        <v>0.72957175925925932</v>
      </c>
      <c r="B34" t="s">
        <v>9609</v>
      </c>
      <c r="C34">
        <v>114</v>
      </c>
      <c r="F34" t="s">
        <v>248</v>
      </c>
      <c r="G34" t="str">
        <f t="shared" si="0"/>
        <v>0.729571759259259,'https://www.youtube.com/watch?v=ssuxw146',114</v>
      </c>
      <c r="H34" s="17" t="s">
        <v>238</v>
      </c>
      <c r="I34" t="str">
        <f t="shared" si="1"/>
        <v>insert into MEDIA(PlayTime,URL,Media_Num) values(0.729571759259259,'https://www.youtube.com/watch?v=ssuxw146',114);</v>
      </c>
    </row>
    <row r="35" spans="1:9" x14ac:dyDescent="0.3">
      <c r="A35" s="10">
        <v>0.11384259259259259</v>
      </c>
      <c r="B35" t="s">
        <v>9610</v>
      </c>
      <c r="C35">
        <v>115</v>
      </c>
      <c r="F35" t="s">
        <v>248</v>
      </c>
      <c r="G35" t="str">
        <f t="shared" si="0"/>
        <v>0.113842592592593,'https://www.youtube.com/watch?v=wmevf904',115</v>
      </c>
      <c r="H35" s="17" t="s">
        <v>238</v>
      </c>
      <c r="I35" t="str">
        <f t="shared" si="1"/>
        <v>insert into MEDIA(PlayTime,URL,Media_Num) values(0.113842592592593,'https://www.youtube.com/watch?v=wmevf904',115);</v>
      </c>
    </row>
    <row r="36" spans="1:9" x14ac:dyDescent="0.3">
      <c r="A36" s="10">
        <v>0.64322916666666663</v>
      </c>
      <c r="B36" t="s">
        <v>9611</v>
      </c>
      <c r="C36">
        <v>116</v>
      </c>
      <c r="F36" t="s">
        <v>248</v>
      </c>
      <c r="G36" t="str">
        <f t="shared" si="0"/>
        <v>0.643229166666667,'https://www.youtube.com/watch?v=gugpm972',116</v>
      </c>
      <c r="H36" s="17" t="s">
        <v>238</v>
      </c>
      <c r="I36" t="str">
        <f t="shared" si="1"/>
        <v>insert into MEDIA(PlayTime,URL,Media_Num) values(0.643229166666667,'https://www.youtube.com/watch?v=gugpm972',116);</v>
      </c>
    </row>
    <row r="37" spans="1:9" x14ac:dyDescent="0.3">
      <c r="A37" s="10">
        <v>0.772974537037037</v>
      </c>
      <c r="B37" t="s">
        <v>9612</v>
      </c>
      <c r="C37">
        <v>117</v>
      </c>
      <c r="F37" t="s">
        <v>248</v>
      </c>
      <c r="G37" t="str">
        <f t="shared" si="0"/>
        <v>0.772974537037037,'https://www.youtube.com/watch?v=oujzi140',117</v>
      </c>
      <c r="H37" s="17" t="s">
        <v>238</v>
      </c>
      <c r="I37" t="str">
        <f t="shared" si="1"/>
        <v>insert into MEDIA(PlayTime,URL,Media_Num) values(0.772974537037037,'https://www.youtube.com/watch?v=oujzi140',117);</v>
      </c>
    </row>
    <row r="38" spans="1:9" x14ac:dyDescent="0.3">
      <c r="A38" s="10">
        <v>0.67138888888888892</v>
      </c>
      <c r="B38" t="s">
        <v>9613</v>
      </c>
      <c r="C38">
        <v>118</v>
      </c>
      <c r="F38" t="s">
        <v>248</v>
      </c>
      <c r="G38" t="str">
        <f t="shared" si="0"/>
        <v>0.671388888888889,'https://www.youtube.com/watch?v=tdwhl749',118</v>
      </c>
      <c r="H38" s="17" t="s">
        <v>238</v>
      </c>
      <c r="I38" t="str">
        <f t="shared" si="1"/>
        <v>insert into MEDIA(PlayTime,URL,Media_Num) values(0.671388888888889,'https://www.youtube.com/watch?v=tdwhl749',118);</v>
      </c>
    </row>
    <row r="39" spans="1:9" x14ac:dyDescent="0.3">
      <c r="A39" s="10">
        <v>0.33694444444444444</v>
      </c>
      <c r="B39" t="s">
        <v>9614</v>
      </c>
      <c r="C39">
        <v>119</v>
      </c>
      <c r="F39" t="s">
        <v>248</v>
      </c>
      <c r="G39" t="str">
        <f t="shared" si="0"/>
        <v>0.336944444444444,'https://www.youtube.com/watch?v=cikhz967',119</v>
      </c>
      <c r="H39" s="17" t="s">
        <v>238</v>
      </c>
      <c r="I39" t="str">
        <f t="shared" si="1"/>
        <v>insert into MEDIA(PlayTime,URL,Media_Num) values(0.336944444444444,'https://www.youtube.com/watch?v=cikhz967',119);</v>
      </c>
    </row>
    <row r="40" spans="1:9" x14ac:dyDescent="0.3">
      <c r="A40" s="10">
        <v>0.21346064814814814</v>
      </c>
      <c r="B40" t="s">
        <v>9615</v>
      </c>
      <c r="C40">
        <v>120</v>
      </c>
      <c r="F40" t="s">
        <v>248</v>
      </c>
      <c r="G40" t="str">
        <f t="shared" si="0"/>
        <v>0.213460648148148,'https://www.youtube.com/watch?v=ykhuy172',120</v>
      </c>
      <c r="H40" s="17" t="s">
        <v>238</v>
      </c>
      <c r="I40" t="str">
        <f t="shared" si="1"/>
        <v>insert into MEDIA(PlayTime,URL,Media_Num) values(0.213460648148148,'https://www.youtube.com/watch?v=ykhuy172',120);</v>
      </c>
    </row>
    <row r="41" spans="1:9" x14ac:dyDescent="0.3">
      <c r="A41" s="10">
        <v>0.47287037037037033</v>
      </c>
      <c r="B41" t="s">
        <v>9616</v>
      </c>
      <c r="C41">
        <v>121</v>
      </c>
      <c r="F41" t="s">
        <v>248</v>
      </c>
      <c r="G41" t="str">
        <f t="shared" si="0"/>
        <v>0.47287037037037,'https://www.youtube.com/watch?v=stmst306',121</v>
      </c>
      <c r="H41" s="17" t="s">
        <v>238</v>
      </c>
      <c r="I41" t="str">
        <f t="shared" si="1"/>
        <v>insert into MEDIA(PlayTime,URL,Media_Num) values(0.47287037037037,'https://www.youtube.com/watch?v=stmst306',121);</v>
      </c>
    </row>
    <row r="42" spans="1:9" x14ac:dyDescent="0.3">
      <c r="A42" s="10">
        <v>0.6592824074074074</v>
      </c>
      <c r="B42" t="s">
        <v>9617</v>
      </c>
      <c r="C42">
        <v>122</v>
      </c>
      <c r="F42" t="s">
        <v>248</v>
      </c>
      <c r="G42" t="str">
        <f t="shared" si="0"/>
        <v>0.659282407407407,'https://www.youtube.com/watch?v=cwmvj133',122</v>
      </c>
      <c r="H42" s="17" t="s">
        <v>238</v>
      </c>
      <c r="I42" t="str">
        <f t="shared" si="1"/>
        <v>insert into MEDIA(PlayTime,URL,Media_Num) values(0.659282407407407,'https://www.youtube.com/watch?v=cwmvj133',122);</v>
      </c>
    </row>
    <row r="43" spans="1:9" x14ac:dyDescent="0.3">
      <c r="A43" s="10">
        <v>0.2197800925925926</v>
      </c>
      <c r="B43" t="s">
        <v>9618</v>
      </c>
      <c r="C43">
        <v>123</v>
      </c>
      <c r="F43" t="s">
        <v>248</v>
      </c>
      <c r="G43" t="str">
        <f t="shared" si="0"/>
        <v>0.219780092592593,'https://www.youtube.com/watch?v=hlmxg264',123</v>
      </c>
      <c r="H43" s="17" t="s">
        <v>238</v>
      </c>
      <c r="I43" t="str">
        <f t="shared" si="1"/>
        <v>insert into MEDIA(PlayTime,URL,Media_Num) values(0.219780092592593,'https://www.youtube.com/watch?v=hlmxg264',123);</v>
      </c>
    </row>
    <row r="44" spans="1:9" x14ac:dyDescent="0.3">
      <c r="A44" s="10">
        <v>0.74114583333333339</v>
      </c>
      <c r="B44" t="s">
        <v>9619</v>
      </c>
      <c r="C44">
        <v>124</v>
      </c>
      <c r="F44" t="s">
        <v>248</v>
      </c>
      <c r="G44" t="str">
        <f t="shared" si="0"/>
        <v>0.741145833333333,'https://www.youtube.com/watch?v=rdljk457',124</v>
      </c>
      <c r="H44" s="17" t="s">
        <v>238</v>
      </c>
      <c r="I44" t="str">
        <f t="shared" si="1"/>
        <v>insert into MEDIA(PlayTime,URL,Media_Num) values(0.741145833333333,'https://www.youtube.com/watch?v=rdljk457',124);</v>
      </c>
    </row>
    <row r="45" spans="1:9" x14ac:dyDescent="0.3">
      <c r="A45" s="10">
        <v>0.20663194444444444</v>
      </c>
      <c r="B45" t="s">
        <v>9620</v>
      </c>
      <c r="C45">
        <v>125</v>
      </c>
      <c r="F45" t="s">
        <v>248</v>
      </c>
      <c r="G45" t="str">
        <f t="shared" si="0"/>
        <v>0.206631944444444,'https://www.youtube.com/watch?v=xzjvd938',125</v>
      </c>
      <c r="H45" s="17" t="s">
        <v>238</v>
      </c>
      <c r="I45" t="str">
        <f t="shared" si="1"/>
        <v>insert into MEDIA(PlayTime,URL,Media_Num) values(0.206631944444444,'https://www.youtube.com/watch?v=xzjvd938',125);</v>
      </c>
    </row>
    <row r="46" spans="1:9" x14ac:dyDescent="0.3">
      <c r="A46" s="10">
        <v>0.34488425925925931</v>
      </c>
      <c r="B46" t="s">
        <v>9621</v>
      </c>
      <c r="C46">
        <v>126</v>
      </c>
      <c r="F46" t="s">
        <v>248</v>
      </c>
      <c r="G46" t="str">
        <f t="shared" si="0"/>
        <v>0.344884259259259,'https://www.youtube.com/watch?v=fmpzs594',126</v>
      </c>
      <c r="H46" s="17" t="s">
        <v>238</v>
      </c>
      <c r="I46" t="str">
        <f t="shared" si="1"/>
        <v>insert into MEDIA(PlayTime,URL,Media_Num) values(0.344884259259259,'https://www.youtube.com/watch?v=fmpzs594',126);</v>
      </c>
    </row>
    <row r="47" spans="1:9" x14ac:dyDescent="0.3">
      <c r="A47" s="10">
        <v>0.28763888888888889</v>
      </c>
      <c r="B47" t="s">
        <v>9622</v>
      </c>
      <c r="C47">
        <v>127</v>
      </c>
      <c r="F47" t="s">
        <v>248</v>
      </c>
      <c r="G47" t="str">
        <f t="shared" si="0"/>
        <v>0.287638888888889,'https://www.youtube.com/watch?v=jsdcb491',127</v>
      </c>
      <c r="H47" s="17" t="s">
        <v>238</v>
      </c>
      <c r="I47" t="str">
        <f t="shared" si="1"/>
        <v>insert into MEDIA(PlayTime,URL,Media_Num) values(0.287638888888889,'https://www.youtube.com/watch?v=jsdcb491',127);</v>
      </c>
    </row>
    <row r="48" spans="1:9" x14ac:dyDescent="0.3">
      <c r="A48" s="10">
        <v>0.70623842592592589</v>
      </c>
      <c r="B48" t="s">
        <v>9623</v>
      </c>
      <c r="C48">
        <v>128</v>
      </c>
      <c r="F48" t="s">
        <v>248</v>
      </c>
      <c r="G48" t="str">
        <f t="shared" si="0"/>
        <v>0.706238425925926,'https://www.youtube.com/watch?v=sagqd870',128</v>
      </c>
      <c r="H48" s="17" t="s">
        <v>238</v>
      </c>
      <c r="I48" t="str">
        <f t="shared" si="1"/>
        <v>insert into MEDIA(PlayTime,URL,Media_Num) values(0.706238425925926,'https://www.youtube.com/watch?v=sagqd870',128);</v>
      </c>
    </row>
    <row r="49" spans="1:9" x14ac:dyDescent="0.3">
      <c r="A49" s="10">
        <v>0.25650462962962967</v>
      </c>
      <c r="B49" t="s">
        <v>9624</v>
      </c>
      <c r="C49">
        <v>129</v>
      </c>
      <c r="F49" t="s">
        <v>248</v>
      </c>
      <c r="G49" t="str">
        <f t="shared" si="0"/>
        <v>0.25650462962963,'https://www.youtube.com/watch?v=rdlgq291',129</v>
      </c>
      <c r="H49" s="17" t="s">
        <v>238</v>
      </c>
      <c r="I49" t="str">
        <f t="shared" si="1"/>
        <v>insert into MEDIA(PlayTime,URL,Media_Num) values(0.25650462962963,'https://www.youtube.com/watch?v=rdlgq291',129);</v>
      </c>
    </row>
    <row r="50" spans="1:9" x14ac:dyDescent="0.3">
      <c r="A50" s="10">
        <v>0.3056828703703704</v>
      </c>
      <c r="B50" t="s">
        <v>9625</v>
      </c>
      <c r="C50">
        <v>130</v>
      </c>
      <c r="F50" t="s">
        <v>248</v>
      </c>
      <c r="G50" t="str">
        <f t="shared" si="0"/>
        <v>0.30568287037037,'https://www.youtube.com/watch?v=tftha028',130</v>
      </c>
      <c r="H50" s="17" t="s">
        <v>238</v>
      </c>
      <c r="I50" t="str">
        <f t="shared" si="1"/>
        <v>insert into MEDIA(PlayTime,URL,Media_Num) values(0.30568287037037,'https://www.youtube.com/watch?v=tftha028',130);</v>
      </c>
    </row>
    <row r="51" spans="1:9" x14ac:dyDescent="0.3">
      <c r="A51" s="10">
        <v>9.5115740740740737E-2</v>
      </c>
      <c r="B51" t="s">
        <v>9626</v>
      </c>
      <c r="C51">
        <v>131</v>
      </c>
      <c r="F51" t="s">
        <v>248</v>
      </c>
      <c r="G51" t="str">
        <f t="shared" si="0"/>
        <v>0.0951157407407407,'https://www.youtube.com/watch?v=sktyt421',131</v>
      </c>
      <c r="H51" s="17" t="s">
        <v>238</v>
      </c>
      <c r="I51" t="str">
        <f t="shared" si="1"/>
        <v>insert into MEDIA(PlayTime,URL,Media_Num) values(0.0951157407407407,'https://www.youtube.com/watch?v=sktyt421',131);</v>
      </c>
    </row>
    <row r="52" spans="1:9" x14ac:dyDescent="0.3">
      <c r="A52" s="10">
        <v>9.3726851851851853E-2</v>
      </c>
      <c r="B52" t="s">
        <v>9627</v>
      </c>
      <c r="C52">
        <v>132</v>
      </c>
      <c r="F52" t="s">
        <v>248</v>
      </c>
      <c r="G52" t="str">
        <f t="shared" si="0"/>
        <v>0.0937268518518519,'https://www.youtube.com/watch?v=tkdnf556',132</v>
      </c>
      <c r="H52" s="17" t="s">
        <v>238</v>
      </c>
      <c r="I52" t="str">
        <f t="shared" si="1"/>
        <v>insert into MEDIA(PlayTime,URL,Media_Num) values(0.0937268518518519,'https://www.youtube.com/watch?v=tkdnf556',132);</v>
      </c>
    </row>
    <row r="53" spans="1:9" x14ac:dyDescent="0.3">
      <c r="A53" s="10">
        <v>0.86130787037037038</v>
      </c>
      <c r="B53" t="s">
        <v>9628</v>
      </c>
      <c r="C53">
        <v>133</v>
      </c>
      <c r="F53" t="s">
        <v>248</v>
      </c>
      <c r="G53" t="str">
        <f t="shared" si="0"/>
        <v>0.86130787037037,'https://www.youtube.com/watch?v=dlulh949',133</v>
      </c>
      <c r="H53" s="17" t="s">
        <v>238</v>
      </c>
      <c r="I53" t="str">
        <f t="shared" si="1"/>
        <v>insert into MEDIA(PlayTime,URL,Media_Num) values(0.86130787037037,'https://www.youtube.com/watch?v=dlulh949',133);</v>
      </c>
    </row>
    <row r="54" spans="1:9" x14ac:dyDescent="0.3">
      <c r="A54" s="10">
        <v>0.19350694444444447</v>
      </c>
      <c r="B54" t="s">
        <v>9629</v>
      </c>
      <c r="C54">
        <v>134</v>
      </c>
      <c r="F54" t="s">
        <v>248</v>
      </c>
      <c r="G54" t="str">
        <f t="shared" si="0"/>
        <v>0.193506944444444,'https://www.youtube.com/watch?v=zjywo953',134</v>
      </c>
      <c r="H54" s="17" t="s">
        <v>238</v>
      </c>
      <c r="I54" t="str">
        <f t="shared" si="1"/>
        <v>insert into MEDIA(PlayTime,URL,Media_Num) values(0.193506944444444,'https://www.youtube.com/watch?v=zjywo953',134);</v>
      </c>
    </row>
    <row r="55" spans="1:9" x14ac:dyDescent="0.3">
      <c r="A55" s="10">
        <v>0.49475694444444446</v>
      </c>
      <c r="B55" t="s">
        <v>9630</v>
      </c>
      <c r="C55">
        <v>135</v>
      </c>
      <c r="F55" t="s">
        <v>248</v>
      </c>
      <c r="G55" t="str">
        <f t="shared" si="0"/>
        <v>0.494756944444444,'https://www.youtube.com/watch?v=yfjpb396',135</v>
      </c>
      <c r="H55" s="17" t="s">
        <v>238</v>
      </c>
      <c r="I55" t="str">
        <f t="shared" si="1"/>
        <v>insert into MEDIA(PlayTime,URL,Media_Num) values(0.494756944444444,'https://www.youtube.com/watch?v=yfjpb396',135);</v>
      </c>
    </row>
    <row r="56" spans="1:9" x14ac:dyDescent="0.3">
      <c r="A56" s="10">
        <v>0.58709490740740744</v>
      </c>
      <c r="B56" t="s">
        <v>9631</v>
      </c>
      <c r="C56">
        <v>136</v>
      </c>
      <c r="F56" t="s">
        <v>248</v>
      </c>
      <c r="G56" t="str">
        <f t="shared" si="0"/>
        <v>0.587094907407407,'https://www.youtube.com/watch?v=gpjuk232',136</v>
      </c>
      <c r="H56" s="17" t="s">
        <v>238</v>
      </c>
      <c r="I56" t="str">
        <f t="shared" si="1"/>
        <v>insert into MEDIA(PlayTime,URL,Media_Num) values(0.587094907407407,'https://www.youtube.com/watch?v=gpjuk232',136);</v>
      </c>
    </row>
    <row r="57" spans="1:9" x14ac:dyDescent="0.3">
      <c r="A57" s="10">
        <v>0.38145833333333329</v>
      </c>
      <c r="B57" t="s">
        <v>9632</v>
      </c>
      <c r="C57">
        <v>137</v>
      </c>
      <c r="F57" t="s">
        <v>248</v>
      </c>
      <c r="G57" t="str">
        <f t="shared" si="0"/>
        <v>0.381458333333333,'https://www.youtube.com/watch?v=nglkh924',137</v>
      </c>
      <c r="H57" s="17" t="s">
        <v>238</v>
      </c>
      <c r="I57" t="str">
        <f t="shared" si="1"/>
        <v>insert into MEDIA(PlayTime,URL,Media_Num) values(0.381458333333333,'https://www.youtube.com/watch?v=nglkh924',137);</v>
      </c>
    </row>
    <row r="58" spans="1:9" x14ac:dyDescent="0.3">
      <c r="A58" s="10">
        <v>8.4363425925925925E-2</v>
      </c>
      <c r="B58" t="s">
        <v>9633</v>
      </c>
      <c r="C58">
        <v>138</v>
      </c>
      <c r="F58" t="s">
        <v>248</v>
      </c>
      <c r="G58" t="str">
        <f t="shared" si="0"/>
        <v>0.0843634259259259,'https://www.youtube.com/watch?v=ijxle250',138</v>
      </c>
      <c r="H58" s="17" t="s">
        <v>238</v>
      </c>
      <c r="I58" t="str">
        <f t="shared" si="1"/>
        <v>insert into MEDIA(PlayTime,URL,Media_Num) values(0.0843634259259259,'https://www.youtube.com/watch?v=ijxle250',138);</v>
      </c>
    </row>
    <row r="59" spans="1:9" x14ac:dyDescent="0.3">
      <c r="A59" s="10">
        <v>2.78125E-2</v>
      </c>
      <c r="B59" t="s">
        <v>9634</v>
      </c>
      <c r="C59">
        <v>139</v>
      </c>
      <c r="F59" t="s">
        <v>248</v>
      </c>
      <c r="G59" t="str">
        <f t="shared" si="0"/>
        <v>0.0278125,'https://www.youtube.com/watch?v=uczso156',139</v>
      </c>
      <c r="H59" s="17" t="s">
        <v>238</v>
      </c>
      <c r="I59" t="str">
        <f t="shared" si="1"/>
        <v>insert into MEDIA(PlayTime,URL,Media_Num) values(0.0278125,'https://www.youtube.com/watch?v=uczso156',139);</v>
      </c>
    </row>
    <row r="60" spans="1:9" x14ac:dyDescent="0.3">
      <c r="A60" s="10">
        <v>0.4692013888888889</v>
      </c>
      <c r="B60" t="s">
        <v>9635</v>
      </c>
      <c r="C60">
        <v>140</v>
      </c>
      <c r="F60" t="s">
        <v>248</v>
      </c>
      <c r="G60" t="str">
        <f t="shared" si="0"/>
        <v>0.469201388888889,'https://www.youtube.com/watch?v=ivemo882',140</v>
      </c>
      <c r="H60" s="17" t="s">
        <v>238</v>
      </c>
      <c r="I60" t="str">
        <f t="shared" si="1"/>
        <v>insert into MEDIA(PlayTime,URL,Media_Num) values(0.469201388888889,'https://www.youtube.com/watch?v=ivemo882',140);</v>
      </c>
    </row>
    <row r="61" spans="1:9" x14ac:dyDescent="0.3">
      <c r="A61" s="10">
        <v>0.60238425925925931</v>
      </c>
      <c r="B61" t="s">
        <v>9636</v>
      </c>
      <c r="C61">
        <v>141</v>
      </c>
      <c r="F61" t="s">
        <v>248</v>
      </c>
      <c r="G61" t="str">
        <f t="shared" si="0"/>
        <v>0.602384259259259,'https://www.youtube.com/watch?v=waoxi270',141</v>
      </c>
      <c r="H61" s="17" t="s">
        <v>238</v>
      </c>
      <c r="I61" t="str">
        <f t="shared" si="1"/>
        <v>insert into MEDIA(PlayTime,URL,Media_Num) values(0.602384259259259,'https://www.youtube.com/watch?v=waoxi270',141);</v>
      </c>
    </row>
    <row r="62" spans="1:9" x14ac:dyDescent="0.3">
      <c r="A62" s="10">
        <v>0.7585763888888889</v>
      </c>
      <c r="B62" t="s">
        <v>9637</v>
      </c>
      <c r="C62">
        <v>142</v>
      </c>
      <c r="F62" t="s">
        <v>248</v>
      </c>
      <c r="G62" t="str">
        <f t="shared" si="0"/>
        <v>0.758576388888889,'https://www.youtube.com/watch?v=qtrdk074',142</v>
      </c>
      <c r="H62" s="17" t="s">
        <v>238</v>
      </c>
      <c r="I62" t="str">
        <f t="shared" si="1"/>
        <v>insert into MEDIA(PlayTime,URL,Media_Num) values(0.758576388888889,'https://www.youtube.com/watch?v=qtrdk074',142);</v>
      </c>
    </row>
    <row r="63" spans="1:9" x14ac:dyDescent="0.3">
      <c r="A63" s="10">
        <v>0.19131944444444446</v>
      </c>
      <c r="B63" t="s">
        <v>9638</v>
      </c>
      <c r="C63">
        <v>143</v>
      </c>
      <c r="F63" t="s">
        <v>248</v>
      </c>
      <c r="G63" t="str">
        <f t="shared" si="0"/>
        <v>0.191319444444444,'https://www.youtube.com/watch?v=qtlvl403',143</v>
      </c>
      <c r="H63" s="17" t="s">
        <v>238</v>
      </c>
      <c r="I63" t="str">
        <f t="shared" si="1"/>
        <v>insert into MEDIA(PlayTime,URL,Media_Num) values(0.191319444444444,'https://www.youtube.com/watch?v=qtlvl403',143);</v>
      </c>
    </row>
    <row r="64" spans="1:9" x14ac:dyDescent="0.3">
      <c r="A64" s="10">
        <v>0.89571759259259265</v>
      </c>
      <c r="B64" t="s">
        <v>9639</v>
      </c>
      <c r="C64">
        <v>144</v>
      </c>
      <c r="F64" t="s">
        <v>248</v>
      </c>
      <c r="G64" t="str">
        <f t="shared" si="0"/>
        <v>0.895717592592593,'https://www.youtube.com/watch?v=kernp890',144</v>
      </c>
      <c r="H64" s="17" t="s">
        <v>238</v>
      </c>
      <c r="I64" t="str">
        <f t="shared" si="1"/>
        <v>insert into MEDIA(PlayTime,URL,Media_Num) values(0.895717592592593,'https://www.youtube.com/watch?v=kernp890',144);</v>
      </c>
    </row>
    <row r="65" spans="1:9" x14ac:dyDescent="0.3">
      <c r="A65" s="10">
        <v>0.27424768518518516</v>
      </c>
      <c r="B65" t="s">
        <v>9640</v>
      </c>
      <c r="C65">
        <v>145</v>
      </c>
      <c r="F65" t="s">
        <v>248</v>
      </c>
      <c r="G65" t="str">
        <f t="shared" si="0"/>
        <v>0.274247685185185,'https://www.youtube.com/watch?v=uaokw936',145</v>
      </c>
      <c r="H65" s="17" t="s">
        <v>238</v>
      </c>
      <c r="I65" t="str">
        <f t="shared" si="1"/>
        <v>insert into MEDIA(PlayTime,URL,Media_Num) values(0.274247685185185,'https://www.youtube.com/watch?v=uaokw936',145);</v>
      </c>
    </row>
    <row r="66" spans="1:9" x14ac:dyDescent="0.3">
      <c r="A66" s="10">
        <v>0.73273148148148148</v>
      </c>
      <c r="B66" t="s">
        <v>9641</v>
      </c>
      <c r="C66">
        <v>146</v>
      </c>
      <c r="F66" t="s">
        <v>248</v>
      </c>
      <c r="G66" t="str">
        <f t="shared" ref="G66:G129" si="2">""&amp;A66&amp;",'"&amp;B66&amp;"',"&amp;C66&amp;""</f>
        <v>0.732731481481481,'https://www.youtube.com/watch?v=mnztc664',146</v>
      </c>
      <c r="H66" s="17" t="s">
        <v>238</v>
      </c>
      <c r="I66" t="str">
        <f t="shared" ref="I66:I129" si="3">F66&amp;G66&amp;H66</f>
        <v>insert into MEDIA(PlayTime,URL,Media_Num) values(0.732731481481481,'https://www.youtube.com/watch?v=mnztc664',146);</v>
      </c>
    </row>
    <row r="67" spans="1:9" x14ac:dyDescent="0.3">
      <c r="A67" s="10">
        <v>0.5475578703703704</v>
      </c>
      <c r="B67" t="s">
        <v>9642</v>
      </c>
      <c r="C67">
        <v>147</v>
      </c>
      <c r="F67" t="s">
        <v>248</v>
      </c>
      <c r="G67" t="str">
        <f t="shared" si="2"/>
        <v>0.54755787037037,'https://www.youtube.com/watch?v=hybyx323',147</v>
      </c>
      <c r="H67" s="17" t="s">
        <v>238</v>
      </c>
      <c r="I67" t="str">
        <f t="shared" si="3"/>
        <v>insert into MEDIA(PlayTime,URL,Media_Num) values(0.54755787037037,'https://www.youtube.com/watch?v=hybyx323',147);</v>
      </c>
    </row>
    <row r="68" spans="1:9" x14ac:dyDescent="0.3">
      <c r="A68" s="10">
        <v>0.20091435185185183</v>
      </c>
      <c r="B68" t="s">
        <v>9643</v>
      </c>
      <c r="C68">
        <v>148</v>
      </c>
      <c r="F68" t="s">
        <v>248</v>
      </c>
      <c r="G68" t="str">
        <f t="shared" si="2"/>
        <v>0.200914351851852,'https://www.youtube.com/watch?v=jdvjh847',148</v>
      </c>
      <c r="H68" s="17" t="s">
        <v>238</v>
      </c>
      <c r="I68" t="str">
        <f t="shared" si="3"/>
        <v>insert into MEDIA(PlayTime,URL,Media_Num) values(0.200914351851852,'https://www.youtube.com/watch?v=jdvjh847',148);</v>
      </c>
    </row>
    <row r="69" spans="1:9" x14ac:dyDescent="0.3">
      <c r="A69" s="10">
        <v>0.11457175925925926</v>
      </c>
      <c r="B69" t="s">
        <v>9644</v>
      </c>
      <c r="C69">
        <v>149</v>
      </c>
      <c r="F69" t="s">
        <v>248</v>
      </c>
      <c r="G69" t="str">
        <f t="shared" si="2"/>
        <v>0.114571759259259,'https://www.youtube.com/watch?v=xptjp578',149</v>
      </c>
      <c r="H69" s="17" t="s">
        <v>238</v>
      </c>
      <c r="I69" t="str">
        <f t="shared" si="3"/>
        <v>insert into MEDIA(PlayTime,URL,Media_Num) values(0.114571759259259,'https://www.youtube.com/watch?v=xptjp578',149);</v>
      </c>
    </row>
    <row r="70" spans="1:9" x14ac:dyDescent="0.3">
      <c r="A70" s="10">
        <v>9.3518518518518525E-3</v>
      </c>
      <c r="B70" t="s">
        <v>9645</v>
      </c>
      <c r="C70">
        <v>150</v>
      </c>
      <c r="F70" t="s">
        <v>248</v>
      </c>
      <c r="G70" t="str">
        <f t="shared" si="2"/>
        <v>0.00935185185185185,'https://www.youtube.com/watch?v=vghmj288',150</v>
      </c>
      <c r="H70" s="17" t="s">
        <v>238</v>
      </c>
      <c r="I70" t="str">
        <f t="shared" si="3"/>
        <v>insert into MEDIA(PlayTime,URL,Media_Num) values(0.00935185185185185,'https://www.youtube.com/watch?v=vghmj288',150);</v>
      </c>
    </row>
    <row r="71" spans="1:9" x14ac:dyDescent="0.3">
      <c r="A71" s="10">
        <v>0.69974537037037043</v>
      </c>
      <c r="B71" t="s">
        <v>9646</v>
      </c>
      <c r="C71">
        <v>151</v>
      </c>
      <c r="F71" t="s">
        <v>248</v>
      </c>
      <c r="G71" t="str">
        <f t="shared" si="2"/>
        <v>0.69974537037037,'https://www.youtube.com/watch?v=pgboq970',151</v>
      </c>
      <c r="H71" s="17" t="s">
        <v>238</v>
      </c>
      <c r="I71" t="str">
        <f t="shared" si="3"/>
        <v>insert into MEDIA(PlayTime,URL,Media_Num) values(0.69974537037037,'https://www.youtube.com/watch?v=pgboq970',151);</v>
      </c>
    </row>
    <row r="72" spans="1:9" x14ac:dyDescent="0.3">
      <c r="A72" s="10">
        <v>0.57343749999999993</v>
      </c>
      <c r="B72" t="s">
        <v>9647</v>
      </c>
      <c r="C72">
        <v>152</v>
      </c>
      <c r="F72" t="s">
        <v>248</v>
      </c>
      <c r="G72" t="str">
        <f t="shared" si="2"/>
        <v>0.5734375,'https://www.youtube.com/watch?v=igddf001',152</v>
      </c>
      <c r="H72" s="17" t="s">
        <v>238</v>
      </c>
      <c r="I72" t="str">
        <f t="shared" si="3"/>
        <v>insert into MEDIA(PlayTime,URL,Media_Num) values(0.5734375,'https://www.youtube.com/watch?v=igddf001',152);</v>
      </c>
    </row>
    <row r="73" spans="1:9" x14ac:dyDescent="0.3">
      <c r="A73" s="10">
        <v>0.80252314814814818</v>
      </c>
      <c r="B73" t="s">
        <v>9648</v>
      </c>
      <c r="C73">
        <v>153</v>
      </c>
      <c r="F73" t="s">
        <v>248</v>
      </c>
      <c r="G73" t="str">
        <f t="shared" si="2"/>
        <v>0.802523148148148,'https://www.youtube.com/watch?v=tvyma557',153</v>
      </c>
      <c r="H73" s="17" t="s">
        <v>238</v>
      </c>
      <c r="I73" t="str">
        <f t="shared" si="3"/>
        <v>insert into MEDIA(PlayTime,URL,Media_Num) values(0.802523148148148,'https://www.youtube.com/watch?v=tvyma557',153);</v>
      </c>
    </row>
    <row r="74" spans="1:9" x14ac:dyDescent="0.3">
      <c r="A74" s="10">
        <v>0.19827546296296297</v>
      </c>
      <c r="B74" t="s">
        <v>9649</v>
      </c>
      <c r="C74">
        <v>154</v>
      </c>
      <c r="F74" t="s">
        <v>248</v>
      </c>
      <c r="G74" t="str">
        <f t="shared" si="2"/>
        <v>0.198275462962963,'https://www.youtube.com/watch?v=fcvyr021',154</v>
      </c>
      <c r="H74" s="17" t="s">
        <v>238</v>
      </c>
      <c r="I74" t="str">
        <f t="shared" si="3"/>
        <v>insert into MEDIA(PlayTime,URL,Media_Num) values(0.198275462962963,'https://www.youtube.com/watch?v=fcvyr021',154);</v>
      </c>
    </row>
    <row r="75" spans="1:9" x14ac:dyDescent="0.3">
      <c r="A75" s="10">
        <v>0.26835648148148145</v>
      </c>
      <c r="B75" t="s">
        <v>9650</v>
      </c>
      <c r="C75">
        <v>155</v>
      </c>
      <c r="F75" t="s">
        <v>248</v>
      </c>
      <c r="G75" t="str">
        <f t="shared" si="2"/>
        <v>0.268356481481481,'https://www.youtube.com/watch?v=ippru993',155</v>
      </c>
      <c r="H75" s="17" t="s">
        <v>238</v>
      </c>
      <c r="I75" t="str">
        <f t="shared" si="3"/>
        <v>insert into MEDIA(PlayTime,URL,Media_Num) values(0.268356481481481,'https://www.youtube.com/watch?v=ippru993',155);</v>
      </c>
    </row>
    <row r="76" spans="1:9" x14ac:dyDescent="0.3">
      <c r="A76" s="10">
        <v>0.72108796296296296</v>
      </c>
      <c r="B76" t="s">
        <v>9651</v>
      </c>
      <c r="C76">
        <v>156</v>
      </c>
      <c r="F76" t="s">
        <v>248</v>
      </c>
      <c r="G76" t="str">
        <f t="shared" si="2"/>
        <v>0.721087962962963,'https://www.youtube.com/watch?v=hxupj679',156</v>
      </c>
      <c r="H76" s="17" t="s">
        <v>238</v>
      </c>
      <c r="I76" t="str">
        <f t="shared" si="3"/>
        <v>insert into MEDIA(PlayTime,URL,Media_Num) values(0.721087962962963,'https://www.youtube.com/watch?v=hxupj679',156);</v>
      </c>
    </row>
    <row r="77" spans="1:9" x14ac:dyDescent="0.3">
      <c r="A77" s="10">
        <v>0.27</v>
      </c>
      <c r="B77" t="s">
        <v>9652</v>
      </c>
      <c r="C77">
        <v>157</v>
      </c>
      <c r="F77" t="s">
        <v>248</v>
      </c>
      <c r="G77" t="str">
        <f t="shared" si="2"/>
        <v>0.27,'https://www.youtube.com/watch?v=rrqpg715',157</v>
      </c>
      <c r="H77" s="17" t="s">
        <v>238</v>
      </c>
      <c r="I77" t="str">
        <f t="shared" si="3"/>
        <v>insert into MEDIA(PlayTime,URL,Media_Num) values(0.27,'https://www.youtube.com/watch?v=rrqpg715',157);</v>
      </c>
    </row>
    <row r="78" spans="1:9" x14ac:dyDescent="0.3">
      <c r="A78" s="10">
        <v>0.32175925925925924</v>
      </c>
      <c r="B78" t="s">
        <v>9653</v>
      </c>
      <c r="C78">
        <v>158</v>
      </c>
      <c r="F78" t="s">
        <v>248</v>
      </c>
      <c r="G78" t="str">
        <f t="shared" si="2"/>
        <v>0.321759259259259,'https://www.youtube.com/watch?v=zxyfu852',158</v>
      </c>
      <c r="H78" s="17" t="s">
        <v>238</v>
      </c>
      <c r="I78" t="str">
        <f t="shared" si="3"/>
        <v>insert into MEDIA(PlayTime,URL,Media_Num) values(0.321759259259259,'https://www.youtube.com/watch?v=zxyfu852',158);</v>
      </c>
    </row>
    <row r="79" spans="1:9" x14ac:dyDescent="0.3">
      <c r="A79" s="10">
        <v>0.2757175925925926</v>
      </c>
      <c r="B79" t="s">
        <v>9654</v>
      </c>
      <c r="C79">
        <v>159</v>
      </c>
      <c r="F79" t="s">
        <v>248</v>
      </c>
      <c r="G79" t="str">
        <f t="shared" si="2"/>
        <v>0.275717592592593,'https://www.youtube.com/watch?v=ukybh148',159</v>
      </c>
      <c r="H79" s="17" t="s">
        <v>238</v>
      </c>
      <c r="I79" t="str">
        <f t="shared" si="3"/>
        <v>insert into MEDIA(PlayTime,URL,Media_Num) values(0.275717592592593,'https://www.youtube.com/watch?v=ukybh148',159);</v>
      </c>
    </row>
    <row r="80" spans="1:9" x14ac:dyDescent="0.3">
      <c r="A80" s="10">
        <v>0.69281250000000005</v>
      </c>
      <c r="B80" t="s">
        <v>9655</v>
      </c>
      <c r="C80">
        <v>160</v>
      </c>
      <c r="F80" t="s">
        <v>248</v>
      </c>
      <c r="G80" t="str">
        <f t="shared" si="2"/>
        <v>0.6928125,'https://www.youtube.com/watch?v=xbqbf815',160</v>
      </c>
      <c r="H80" s="17" t="s">
        <v>238</v>
      </c>
      <c r="I80" t="str">
        <f t="shared" si="3"/>
        <v>insert into MEDIA(PlayTime,URL,Media_Num) values(0.6928125,'https://www.youtube.com/watch?v=xbqbf815',160);</v>
      </c>
    </row>
    <row r="81" spans="1:9" x14ac:dyDescent="0.3">
      <c r="A81" s="10">
        <v>0.66774305555555558</v>
      </c>
      <c r="B81" t="s">
        <v>9656</v>
      </c>
      <c r="C81">
        <v>161</v>
      </c>
      <c r="F81" t="s">
        <v>248</v>
      </c>
      <c r="G81" t="str">
        <f t="shared" si="2"/>
        <v>0.667743055555556,'https://www.youtube.com/watch?v=ulhyl610',161</v>
      </c>
      <c r="H81" s="17" t="s">
        <v>238</v>
      </c>
      <c r="I81" t="str">
        <f t="shared" si="3"/>
        <v>insert into MEDIA(PlayTime,URL,Media_Num) values(0.667743055555556,'https://www.youtube.com/watch?v=ulhyl610',161);</v>
      </c>
    </row>
    <row r="82" spans="1:9" x14ac:dyDescent="0.3">
      <c r="A82" s="10">
        <v>0.14376157407407408</v>
      </c>
      <c r="B82" t="s">
        <v>9657</v>
      </c>
      <c r="C82">
        <v>162</v>
      </c>
      <c r="F82" t="s">
        <v>248</v>
      </c>
      <c r="G82" t="str">
        <f t="shared" si="2"/>
        <v>0.143761574074074,'https://www.youtube.com/watch?v=erqfm623',162</v>
      </c>
      <c r="H82" s="17" t="s">
        <v>238</v>
      </c>
      <c r="I82" t="str">
        <f t="shared" si="3"/>
        <v>insert into MEDIA(PlayTime,URL,Media_Num) values(0.143761574074074,'https://www.youtube.com/watch?v=erqfm623',162);</v>
      </c>
    </row>
    <row r="83" spans="1:9" x14ac:dyDescent="0.3">
      <c r="A83" s="10">
        <v>0.4070023148148148</v>
      </c>
      <c r="B83" t="s">
        <v>9658</v>
      </c>
      <c r="C83">
        <v>163</v>
      </c>
      <c r="F83" t="s">
        <v>248</v>
      </c>
      <c r="G83" t="str">
        <f t="shared" si="2"/>
        <v>0.407002314814815,'https://www.youtube.com/watch?v=tqazb976',163</v>
      </c>
      <c r="H83" s="17" t="s">
        <v>238</v>
      </c>
      <c r="I83" t="str">
        <f t="shared" si="3"/>
        <v>insert into MEDIA(PlayTime,URL,Media_Num) values(0.407002314814815,'https://www.youtube.com/watch?v=tqazb976',163);</v>
      </c>
    </row>
    <row r="84" spans="1:9" x14ac:dyDescent="0.3">
      <c r="A84" s="10">
        <v>0.11865740740740742</v>
      </c>
      <c r="B84" t="s">
        <v>9659</v>
      </c>
      <c r="C84">
        <v>164</v>
      </c>
      <c r="F84" t="s">
        <v>248</v>
      </c>
      <c r="G84" t="str">
        <f t="shared" si="2"/>
        <v>0.118657407407407,'https://www.youtube.com/watch?v=yuwst896',164</v>
      </c>
      <c r="H84" s="17" t="s">
        <v>238</v>
      </c>
      <c r="I84" t="str">
        <f t="shared" si="3"/>
        <v>insert into MEDIA(PlayTime,URL,Media_Num) values(0.118657407407407,'https://www.youtube.com/watch?v=yuwst896',164);</v>
      </c>
    </row>
    <row r="85" spans="1:9" x14ac:dyDescent="0.3">
      <c r="A85" s="10">
        <v>0.51577546296296295</v>
      </c>
      <c r="B85" t="s">
        <v>9660</v>
      </c>
      <c r="C85">
        <v>165</v>
      </c>
      <c r="F85" t="s">
        <v>248</v>
      </c>
      <c r="G85" t="str">
        <f t="shared" si="2"/>
        <v>0.515775462962963,'https://www.youtube.com/watch?v=xjtrt255',165</v>
      </c>
      <c r="H85" s="17" t="s">
        <v>238</v>
      </c>
      <c r="I85" t="str">
        <f t="shared" si="3"/>
        <v>insert into MEDIA(PlayTime,URL,Media_Num) values(0.515775462962963,'https://www.youtube.com/watch?v=xjtrt255',165);</v>
      </c>
    </row>
    <row r="86" spans="1:9" x14ac:dyDescent="0.3">
      <c r="A86" s="10">
        <v>0.36434027777777778</v>
      </c>
      <c r="B86" t="s">
        <v>9661</v>
      </c>
      <c r="C86">
        <v>166</v>
      </c>
      <c r="F86" t="s">
        <v>248</v>
      </c>
      <c r="G86" t="str">
        <f t="shared" si="2"/>
        <v>0.364340277777778,'https://www.youtube.com/watch?v=knakk949',166</v>
      </c>
      <c r="H86" s="17" t="s">
        <v>238</v>
      </c>
      <c r="I86" t="str">
        <f t="shared" si="3"/>
        <v>insert into MEDIA(PlayTime,URL,Media_Num) values(0.364340277777778,'https://www.youtube.com/watch?v=knakk949',166);</v>
      </c>
    </row>
    <row r="87" spans="1:9" x14ac:dyDescent="0.3">
      <c r="A87" s="10">
        <v>6.0659722222222219E-2</v>
      </c>
      <c r="B87" t="s">
        <v>9662</v>
      </c>
      <c r="C87">
        <v>167</v>
      </c>
      <c r="F87" t="s">
        <v>248</v>
      </c>
      <c r="G87" t="str">
        <f t="shared" si="2"/>
        <v>0.0606597222222222,'https://www.youtube.com/watch?v=vzmxv431',167</v>
      </c>
      <c r="H87" s="17" t="s">
        <v>238</v>
      </c>
      <c r="I87" t="str">
        <f t="shared" si="3"/>
        <v>insert into MEDIA(PlayTime,URL,Media_Num) values(0.0606597222222222,'https://www.youtube.com/watch?v=vzmxv431',167);</v>
      </c>
    </row>
    <row r="88" spans="1:9" x14ac:dyDescent="0.3">
      <c r="A88" s="10">
        <v>0.61171296296296296</v>
      </c>
      <c r="B88" t="s">
        <v>9663</v>
      </c>
      <c r="C88">
        <v>168</v>
      </c>
      <c r="F88" t="s">
        <v>248</v>
      </c>
      <c r="G88" t="str">
        <f t="shared" si="2"/>
        <v>0.611712962962963,'https://www.youtube.com/watch?v=kvcrb774',168</v>
      </c>
      <c r="H88" s="17" t="s">
        <v>238</v>
      </c>
      <c r="I88" t="str">
        <f t="shared" si="3"/>
        <v>insert into MEDIA(PlayTime,URL,Media_Num) values(0.611712962962963,'https://www.youtube.com/watch?v=kvcrb774',168);</v>
      </c>
    </row>
    <row r="89" spans="1:9" x14ac:dyDescent="0.3">
      <c r="A89" s="10">
        <v>0.80212962962962964</v>
      </c>
      <c r="B89" t="s">
        <v>9664</v>
      </c>
      <c r="C89">
        <v>169</v>
      </c>
      <c r="F89" t="s">
        <v>248</v>
      </c>
      <c r="G89" t="str">
        <f t="shared" si="2"/>
        <v>0.80212962962963,'https://www.youtube.com/watch?v=inqds880',169</v>
      </c>
      <c r="H89" s="17" t="s">
        <v>238</v>
      </c>
      <c r="I89" t="str">
        <f t="shared" si="3"/>
        <v>insert into MEDIA(PlayTime,URL,Media_Num) values(0.80212962962963,'https://www.youtube.com/watch?v=inqds880',169);</v>
      </c>
    </row>
    <row r="90" spans="1:9" x14ac:dyDescent="0.3">
      <c r="A90" s="10">
        <v>0.93440972222222218</v>
      </c>
      <c r="B90" t="s">
        <v>9665</v>
      </c>
      <c r="C90">
        <v>170</v>
      </c>
      <c r="F90" t="s">
        <v>248</v>
      </c>
      <c r="G90" t="str">
        <f t="shared" si="2"/>
        <v>0.934409722222222,'https://www.youtube.com/watch?v=ynbud112',170</v>
      </c>
      <c r="H90" s="17" t="s">
        <v>238</v>
      </c>
      <c r="I90" t="str">
        <f t="shared" si="3"/>
        <v>insert into MEDIA(PlayTime,URL,Media_Num) values(0.934409722222222,'https://www.youtube.com/watch?v=ynbud112',170);</v>
      </c>
    </row>
    <row r="91" spans="1:9" x14ac:dyDescent="0.3">
      <c r="A91" s="10">
        <v>0.21863425925925925</v>
      </c>
      <c r="B91" t="s">
        <v>9666</v>
      </c>
      <c r="C91">
        <v>171</v>
      </c>
      <c r="F91" t="s">
        <v>248</v>
      </c>
      <c r="G91" t="str">
        <f t="shared" si="2"/>
        <v>0.218634259259259,'https://www.youtube.com/watch?v=cxzia398',171</v>
      </c>
      <c r="H91" s="17" t="s">
        <v>238</v>
      </c>
      <c r="I91" t="str">
        <f t="shared" si="3"/>
        <v>insert into MEDIA(PlayTime,URL,Media_Num) values(0.218634259259259,'https://www.youtube.com/watch?v=cxzia398',171);</v>
      </c>
    </row>
    <row r="92" spans="1:9" x14ac:dyDescent="0.3">
      <c r="A92" s="10">
        <v>0.63947916666666671</v>
      </c>
      <c r="B92" t="s">
        <v>9667</v>
      </c>
      <c r="C92">
        <v>172</v>
      </c>
      <c r="F92" t="s">
        <v>248</v>
      </c>
      <c r="G92" t="str">
        <f t="shared" si="2"/>
        <v>0.639479166666667,'https://www.youtube.com/watch?v=nwkhn623',172</v>
      </c>
      <c r="H92" s="17" t="s">
        <v>238</v>
      </c>
      <c r="I92" t="str">
        <f t="shared" si="3"/>
        <v>insert into MEDIA(PlayTime,URL,Media_Num) values(0.639479166666667,'https://www.youtube.com/watch?v=nwkhn623',172);</v>
      </c>
    </row>
    <row r="93" spans="1:9" x14ac:dyDescent="0.3">
      <c r="A93" s="10">
        <v>0.31019675925925927</v>
      </c>
      <c r="B93" t="s">
        <v>9668</v>
      </c>
      <c r="C93">
        <v>173</v>
      </c>
      <c r="F93" t="s">
        <v>248</v>
      </c>
      <c r="G93" t="str">
        <f t="shared" si="2"/>
        <v>0.310196759259259,'https://www.youtube.com/watch?v=mioxy183',173</v>
      </c>
      <c r="H93" s="17" t="s">
        <v>238</v>
      </c>
      <c r="I93" t="str">
        <f t="shared" si="3"/>
        <v>insert into MEDIA(PlayTime,URL,Media_Num) values(0.310196759259259,'https://www.youtube.com/watch?v=mioxy183',173);</v>
      </c>
    </row>
    <row r="94" spans="1:9" x14ac:dyDescent="0.3">
      <c r="A94" s="10">
        <v>0.66244212962962956</v>
      </c>
      <c r="B94" t="s">
        <v>9669</v>
      </c>
      <c r="C94">
        <v>174</v>
      </c>
      <c r="F94" t="s">
        <v>248</v>
      </c>
      <c r="G94" t="str">
        <f t="shared" si="2"/>
        <v>0.66244212962963,'https://www.youtube.com/watch?v=kdzze535',174</v>
      </c>
      <c r="H94" s="17" t="s">
        <v>238</v>
      </c>
      <c r="I94" t="str">
        <f t="shared" si="3"/>
        <v>insert into MEDIA(PlayTime,URL,Media_Num) values(0.66244212962963,'https://www.youtube.com/watch?v=kdzze535',174);</v>
      </c>
    </row>
    <row r="95" spans="1:9" x14ac:dyDescent="0.3">
      <c r="A95" s="10">
        <v>0.68590277777777775</v>
      </c>
      <c r="B95" t="s">
        <v>9670</v>
      </c>
      <c r="C95">
        <v>175</v>
      </c>
      <c r="F95" t="s">
        <v>248</v>
      </c>
      <c r="G95" t="str">
        <f t="shared" si="2"/>
        <v>0.685902777777778,'https://www.youtube.com/watch?v=zrvxy996',175</v>
      </c>
      <c r="H95" s="17" t="s">
        <v>238</v>
      </c>
      <c r="I95" t="str">
        <f t="shared" si="3"/>
        <v>insert into MEDIA(PlayTime,URL,Media_Num) values(0.685902777777778,'https://www.youtube.com/watch?v=zrvxy996',175);</v>
      </c>
    </row>
    <row r="96" spans="1:9" x14ac:dyDescent="0.3">
      <c r="A96" s="10">
        <v>0.85092592592592586</v>
      </c>
      <c r="B96" t="s">
        <v>9671</v>
      </c>
      <c r="C96">
        <v>176</v>
      </c>
      <c r="F96" t="s">
        <v>248</v>
      </c>
      <c r="G96" t="str">
        <f t="shared" si="2"/>
        <v>0.850925925925926,'https://www.youtube.com/watch?v=osrbz096',176</v>
      </c>
      <c r="H96" s="17" t="s">
        <v>238</v>
      </c>
      <c r="I96" t="str">
        <f t="shared" si="3"/>
        <v>insert into MEDIA(PlayTime,URL,Media_Num) values(0.850925925925926,'https://www.youtube.com/watch?v=osrbz096',176);</v>
      </c>
    </row>
    <row r="97" spans="1:9" x14ac:dyDescent="0.3">
      <c r="A97" s="10">
        <v>0.97217592592592583</v>
      </c>
      <c r="B97" t="s">
        <v>9672</v>
      </c>
      <c r="C97">
        <v>177</v>
      </c>
      <c r="F97" t="s">
        <v>248</v>
      </c>
      <c r="G97" t="str">
        <f t="shared" si="2"/>
        <v>0.972175925925926,'https://www.youtube.com/watch?v=yvwur519',177</v>
      </c>
      <c r="H97" s="17" t="s">
        <v>238</v>
      </c>
      <c r="I97" t="str">
        <f t="shared" si="3"/>
        <v>insert into MEDIA(PlayTime,URL,Media_Num) values(0.972175925925926,'https://www.youtube.com/watch?v=yvwur519',177);</v>
      </c>
    </row>
    <row r="98" spans="1:9" x14ac:dyDescent="0.3">
      <c r="A98" s="10">
        <v>0.16347222222222221</v>
      </c>
      <c r="B98" t="s">
        <v>9673</v>
      </c>
      <c r="C98">
        <v>178</v>
      </c>
      <c r="F98" t="s">
        <v>248</v>
      </c>
      <c r="G98" t="str">
        <f t="shared" si="2"/>
        <v>0.163472222222222,'https://www.youtube.com/watch?v=koguk835',178</v>
      </c>
      <c r="H98" s="17" t="s">
        <v>238</v>
      </c>
      <c r="I98" t="str">
        <f t="shared" si="3"/>
        <v>insert into MEDIA(PlayTime,URL,Media_Num) values(0.163472222222222,'https://www.youtube.com/watch?v=koguk835',178);</v>
      </c>
    </row>
    <row r="99" spans="1:9" x14ac:dyDescent="0.3">
      <c r="A99" s="10">
        <v>0.39825231481481477</v>
      </c>
      <c r="B99" t="s">
        <v>9674</v>
      </c>
      <c r="C99">
        <v>179</v>
      </c>
      <c r="F99" t="s">
        <v>248</v>
      </c>
      <c r="G99" t="str">
        <f t="shared" si="2"/>
        <v>0.398252314814815,'https://www.youtube.com/watch?v=egrgb662',179</v>
      </c>
      <c r="H99" s="17" t="s">
        <v>238</v>
      </c>
      <c r="I99" t="str">
        <f t="shared" si="3"/>
        <v>insert into MEDIA(PlayTime,URL,Media_Num) values(0.398252314814815,'https://www.youtube.com/watch?v=egrgb662',179);</v>
      </c>
    </row>
    <row r="100" spans="1:9" x14ac:dyDescent="0.3">
      <c r="A100" s="10">
        <v>0.89370370370370367</v>
      </c>
      <c r="B100" t="s">
        <v>9675</v>
      </c>
      <c r="C100">
        <v>180</v>
      </c>
      <c r="F100" t="s">
        <v>248</v>
      </c>
      <c r="G100" t="str">
        <f t="shared" si="2"/>
        <v>0.893703703703704,'https://www.youtube.com/watch?v=pvyls943',180</v>
      </c>
      <c r="H100" s="17" t="s">
        <v>238</v>
      </c>
      <c r="I100" t="str">
        <f t="shared" si="3"/>
        <v>insert into MEDIA(PlayTime,URL,Media_Num) values(0.893703703703704,'https://www.youtube.com/watch?v=pvyls943',180);</v>
      </c>
    </row>
    <row r="101" spans="1:9" x14ac:dyDescent="0.3">
      <c r="A101" s="10">
        <v>8.1782407407407401E-2</v>
      </c>
      <c r="B101" t="s">
        <v>9676</v>
      </c>
      <c r="C101">
        <v>181</v>
      </c>
      <c r="F101" t="s">
        <v>248</v>
      </c>
      <c r="G101" t="str">
        <f t="shared" si="2"/>
        <v>0.0817824074074074,'https://www.youtube.com/watch?v=fdxiw095',181</v>
      </c>
      <c r="H101" s="17" t="s">
        <v>238</v>
      </c>
      <c r="I101" t="str">
        <f t="shared" si="3"/>
        <v>insert into MEDIA(PlayTime,URL,Media_Num) values(0.0817824074074074,'https://www.youtube.com/watch?v=fdxiw095',181);</v>
      </c>
    </row>
    <row r="102" spans="1:9" x14ac:dyDescent="0.3">
      <c r="A102" s="10">
        <v>0.69192129629629628</v>
      </c>
      <c r="B102" t="s">
        <v>9677</v>
      </c>
      <c r="C102">
        <v>182</v>
      </c>
      <c r="F102" t="s">
        <v>248</v>
      </c>
      <c r="G102" t="str">
        <f t="shared" si="2"/>
        <v>0.691921296296296,'https://www.youtube.com/watch?v=ndbbk967',182</v>
      </c>
      <c r="H102" s="17" t="s">
        <v>238</v>
      </c>
      <c r="I102" t="str">
        <f t="shared" si="3"/>
        <v>insert into MEDIA(PlayTime,URL,Media_Num) values(0.691921296296296,'https://www.youtube.com/watch?v=ndbbk967',182);</v>
      </c>
    </row>
    <row r="103" spans="1:9" x14ac:dyDescent="0.3">
      <c r="A103" s="10">
        <v>0.10952546296296296</v>
      </c>
      <c r="B103" t="s">
        <v>9678</v>
      </c>
      <c r="C103">
        <v>183</v>
      </c>
      <c r="F103" t="s">
        <v>248</v>
      </c>
      <c r="G103" t="str">
        <f t="shared" si="2"/>
        <v>0.109525462962963,'https://www.youtube.com/watch?v=mpsvl244',183</v>
      </c>
      <c r="H103" s="17" t="s">
        <v>238</v>
      </c>
      <c r="I103" t="str">
        <f t="shared" si="3"/>
        <v>insert into MEDIA(PlayTime,URL,Media_Num) values(0.109525462962963,'https://www.youtube.com/watch?v=mpsvl244',183);</v>
      </c>
    </row>
    <row r="104" spans="1:9" x14ac:dyDescent="0.3">
      <c r="A104" s="10">
        <v>0.9346875</v>
      </c>
      <c r="B104" t="s">
        <v>9679</v>
      </c>
      <c r="C104">
        <v>184</v>
      </c>
      <c r="F104" t="s">
        <v>248</v>
      </c>
      <c r="G104" t="str">
        <f t="shared" si="2"/>
        <v>0.9346875,'https://www.youtube.com/watch?v=ctkle394',184</v>
      </c>
      <c r="H104" s="17" t="s">
        <v>238</v>
      </c>
      <c r="I104" t="str">
        <f t="shared" si="3"/>
        <v>insert into MEDIA(PlayTime,URL,Media_Num) values(0.9346875,'https://www.youtube.com/watch?v=ctkle394',184);</v>
      </c>
    </row>
    <row r="105" spans="1:9" x14ac:dyDescent="0.3">
      <c r="A105" s="10">
        <v>0.8818287037037037</v>
      </c>
      <c r="B105" t="s">
        <v>9680</v>
      </c>
      <c r="C105">
        <v>185</v>
      </c>
      <c r="F105" t="s">
        <v>248</v>
      </c>
      <c r="G105" t="str">
        <f t="shared" si="2"/>
        <v>0.881828703703704,'https://www.youtube.com/watch?v=vylii494',185</v>
      </c>
      <c r="H105" s="17" t="s">
        <v>238</v>
      </c>
      <c r="I105" t="str">
        <f t="shared" si="3"/>
        <v>insert into MEDIA(PlayTime,URL,Media_Num) values(0.881828703703704,'https://www.youtube.com/watch?v=vylii494',185);</v>
      </c>
    </row>
    <row r="106" spans="1:9" x14ac:dyDescent="0.3">
      <c r="A106" s="10">
        <v>0.11302083333333333</v>
      </c>
      <c r="B106" t="s">
        <v>9681</v>
      </c>
      <c r="C106">
        <v>186</v>
      </c>
      <c r="F106" t="s">
        <v>248</v>
      </c>
      <c r="G106" t="str">
        <f t="shared" si="2"/>
        <v>0.113020833333333,'https://www.youtube.com/watch?v=hjdev443',186</v>
      </c>
      <c r="H106" s="17" t="s">
        <v>238</v>
      </c>
      <c r="I106" t="str">
        <f t="shared" si="3"/>
        <v>insert into MEDIA(PlayTime,URL,Media_Num) values(0.113020833333333,'https://www.youtube.com/watch?v=hjdev443',186);</v>
      </c>
    </row>
    <row r="107" spans="1:9" x14ac:dyDescent="0.3">
      <c r="A107" s="10">
        <v>0.2445023148148148</v>
      </c>
      <c r="B107" t="s">
        <v>9682</v>
      </c>
      <c r="C107">
        <v>187</v>
      </c>
      <c r="F107" t="s">
        <v>248</v>
      </c>
      <c r="G107" t="str">
        <f t="shared" si="2"/>
        <v>0.244502314814815,'https://www.youtube.com/watch?v=hyosu396',187</v>
      </c>
      <c r="H107" s="17" t="s">
        <v>238</v>
      </c>
      <c r="I107" t="str">
        <f t="shared" si="3"/>
        <v>insert into MEDIA(PlayTime,URL,Media_Num) values(0.244502314814815,'https://www.youtube.com/watch?v=hyosu396',187);</v>
      </c>
    </row>
    <row r="108" spans="1:9" x14ac:dyDescent="0.3">
      <c r="A108" s="10">
        <v>7.5381944444444446E-2</v>
      </c>
      <c r="B108" t="s">
        <v>9683</v>
      </c>
      <c r="C108">
        <v>188</v>
      </c>
      <c r="F108" t="s">
        <v>248</v>
      </c>
      <c r="G108" t="str">
        <f t="shared" si="2"/>
        <v>0.0753819444444444,'https://www.youtube.com/watch?v=ttujx027',188</v>
      </c>
      <c r="H108" s="17" t="s">
        <v>238</v>
      </c>
      <c r="I108" t="str">
        <f t="shared" si="3"/>
        <v>insert into MEDIA(PlayTime,URL,Media_Num) values(0.0753819444444444,'https://www.youtube.com/watch?v=ttujx027',188);</v>
      </c>
    </row>
    <row r="109" spans="1:9" x14ac:dyDescent="0.3">
      <c r="A109" s="10">
        <v>6.1493055555555558E-2</v>
      </c>
      <c r="B109" t="s">
        <v>9684</v>
      </c>
      <c r="C109">
        <v>189</v>
      </c>
      <c r="F109" t="s">
        <v>248</v>
      </c>
      <c r="G109" t="str">
        <f t="shared" si="2"/>
        <v>0.0614930555555556,'https://www.youtube.com/watch?v=luesx847',189</v>
      </c>
      <c r="H109" s="17" t="s">
        <v>238</v>
      </c>
      <c r="I109" t="str">
        <f t="shared" si="3"/>
        <v>insert into MEDIA(PlayTime,URL,Media_Num) values(0.0614930555555556,'https://www.youtube.com/watch?v=luesx847',189);</v>
      </c>
    </row>
    <row r="110" spans="1:9" x14ac:dyDescent="0.3">
      <c r="A110" s="10">
        <v>0.2182638888888889</v>
      </c>
      <c r="B110" t="s">
        <v>9685</v>
      </c>
      <c r="C110">
        <v>190</v>
      </c>
      <c r="F110" t="s">
        <v>248</v>
      </c>
      <c r="G110" t="str">
        <f t="shared" si="2"/>
        <v>0.218263888888889,'https://www.youtube.com/watch?v=eisme175',190</v>
      </c>
      <c r="H110" s="17" t="s">
        <v>238</v>
      </c>
      <c r="I110" t="str">
        <f t="shared" si="3"/>
        <v>insert into MEDIA(PlayTime,URL,Media_Num) values(0.218263888888889,'https://www.youtube.com/watch?v=eisme175',190);</v>
      </c>
    </row>
    <row r="111" spans="1:9" x14ac:dyDescent="0.3">
      <c r="A111" s="10">
        <v>0.3356365740740741</v>
      </c>
      <c r="B111" t="s">
        <v>9686</v>
      </c>
      <c r="C111">
        <v>191</v>
      </c>
      <c r="F111" t="s">
        <v>248</v>
      </c>
      <c r="G111" t="str">
        <f t="shared" si="2"/>
        <v>0.335636574074074,'https://www.youtube.com/watch?v=onuyb033',191</v>
      </c>
      <c r="H111" s="17" t="s">
        <v>238</v>
      </c>
      <c r="I111" t="str">
        <f t="shared" si="3"/>
        <v>insert into MEDIA(PlayTime,URL,Media_Num) values(0.335636574074074,'https://www.youtube.com/watch?v=onuyb033',191);</v>
      </c>
    </row>
    <row r="112" spans="1:9" x14ac:dyDescent="0.3">
      <c r="A112" s="10">
        <v>0.18869212962962964</v>
      </c>
      <c r="B112" t="s">
        <v>9687</v>
      </c>
      <c r="C112">
        <v>192</v>
      </c>
      <c r="F112" t="s">
        <v>248</v>
      </c>
      <c r="G112" t="str">
        <f t="shared" si="2"/>
        <v>0.18869212962963,'https://www.youtube.com/watch?v=wvyfs145',192</v>
      </c>
      <c r="H112" s="17" t="s">
        <v>238</v>
      </c>
      <c r="I112" t="str">
        <f t="shared" si="3"/>
        <v>insert into MEDIA(PlayTime,URL,Media_Num) values(0.18869212962963,'https://www.youtube.com/watch?v=wvyfs145',192);</v>
      </c>
    </row>
    <row r="113" spans="1:9" x14ac:dyDescent="0.3">
      <c r="A113" s="10">
        <v>0.1966435185185185</v>
      </c>
      <c r="B113" t="s">
        <v>9688</v>
      </c>
      <c r="C113">
        <v>193</v>
      </c>
      <c r="F113" t="s">
        <v>248</v>
      </c>
      <c r="G113" t="str">
        <f t="shared" si="2"/>
        <v>0.196643518518518,'https://www.youtube.com/watch?v=rwfae389',193</v>
      </c>
      <c r="H113" s="17" t="s">
        <v>238</v>
      </c>
      <c r="I113" t="str">
        <f t="shared" si="3"/>
        <v>insert into MEDIA(PlayTime,URL,Media_Num) values(0.196643518518518,'https://www.youtube.com/watch?v=rwfae389',193);</v>
      </c>
    </row>
    <row r="114" spans="1:9" x14ac:dyDescent="0.3">
      <c r="A114" s="10">
        <v>0.14094907407407406</v>
      </c>
      <c r="B114" t="s">
        <v>9689</v>
      </c>
      <c r="C114">
        <v>194</v>
      </c>
      <c r="F114" t="s">
        <v>248</v>
      </c>
      <c r="G114" t="str">
        <f t="shared" si="2"/>
        <v>0.140949074074074,'https://www.youtube.com/watch?v=bvkum793',194</v>
      </c>
      <c r="H114" s="17" t="s">
        <v>238</v>
      </c>
      <c r="I114" t="str">
        <f t="shared" si="3"/>
        <v>insert into MEDIA(PlayTime,URL,Media_Num) values(0.140949074074074,'https://www.youtube.com/watch?v=bvkum793',194);</v>
      </c>
    </row>
    <row r="115" spans="1:9" x14ac:dyDescent="0.3">
      <c r="A115" s="10">
        <v>0.50628472222222221</v>
      </c>
      <c r="B115" t="s">
        <v>9690</v>
      </c>
      <c r="C115">
        <v>195</v>
      </c>
      <c r="F115" t="s">
        <v>248</v>
      </c>
      <c r="G115" t="str">
        <f t="shared" si="2"/>
        <v>0.506284722222222,'https://www.youtube.com/watch?v=prpul542',195</v>
      </c>
      <c r="H115" s="17" t="s">
        <v>238</v>
      </c>
      <c r="I115" t="str">
        <f t="shared" si="3"/>
        <v>insert into MEDIA(PlayTime,URL,Media_Num) values(0.506284722222222,'https://www.youtube.com/watch?v=prpul542',195);</v>
      </c>
    </row>
    <row r="116" spans="1:9" x14ac:dyDescent="0.3">
      <c r="A116" s="10">
        <v>0.28092592592592591</v>
      </c>
      <c r="B116" t="s">
        <v>9691</v>
      </c>
      <c r="C116">
        <v>196</v>
      </c>
      <c r="F116" t="s">
        <v>248</v>
      </c>
      <c r="G116" t="str">
        <f t="shared" si="2"/>
        <v>0.280925925925926,'https://www.youtube.com/watch?v=hmqfs349',196</v>
      </c>
      <c r="H116" s="17" t="s">
        <v>238</v>
      </c>
      <c r="I116" t="str">
        <f t="shared" si="3"/>
        <v>insert into MEDIA(PlayTime,URL,Media_Num) values(0.280925925925926,'https://www.youtube.com/watch?v=hmqfs349',196);</v>
      </c>
    </row>
    <row r="117" spans="1:9" x14ac:dyDescent="0.3">
      <c r="A117" s="10">
        <v>0.23224537037037038</v>
      </c>
      <c r="B117" t="s">
        <v>9692</v>
      </c>
      <c r="C117">
        <v>197</v>
      </c>
      <c r="F117" t="s">
        <v>248</v>
      </c>
      <c r="G117" t="str">
        <f t="shared" si="2"/>
        <v>0.23224537037037,'https://www.youtube.com/watch?v=ilcvu056',197</v>
      </c>
      <c r="H117" s="17" t="s">
        <v>238</v>
      </c>
      <c r="I117" t="str">
        <f t="shared" si="3"/>
        <v>insert into MEDIA(PlayTime,URL,Media_Num) values(0.23224537037037,'https://www.youtube.com/watch?v=ilcvu056',197);</v>
      </c>
    </row>
    <row r="118" spans="1:9" x14ac:dyDescent="0.3">
      <c r="A118" s="10">
        <v>0.15185185185185185</v>
      </c>
      <c r="B118" t="s">
        <v>9693</v>
      </c>
      <c r="C118">
        <v>198</v>
      </c>
      <c r="F118" t="s">
        <v>248</v>
      </c>
      <c r="G118" t="str">
        <f t="shared" si="2"/>
        <v>0.151851851851852,'https://www.youtube.com/watch?v=ufwgp252',198</v>
      </c>
      <c r="H118" s="17" t="s">
        <v>238</v>
      </c>
      <c r="I118" t="str">
        <f t="shared" si="3"/>
        <v>insert into MEDIA(PlayTime,URL,Media_Num) values(0.151851851851852,'https://www.youtube.com/watch?v=ufwgp252',198);</v>
      </c>
    </row>
    <row r="119" spans="1:9" x14ac:dyDescent="0.3">
      <c r="A119" s="10">
        <v>0.57692129629629629</v>
      </c>
      <c r="B119" t="s">
        <v>9694</v>
      </c>
      <c r="C119">
        <v>199</v>
      </c>
      <c r="F119" t="s">
        <v>248</v>
      </c>
      <c r="G119" t="str">
        <f t="shared" si="2"/>
        <v>0.576921296296296,'https://www.youtube.com/watch?v=zxcwi565',199</v>
      </c>
      <c r="H119" s="17" t="s">
        <v>238</v>
      </c>
      <c r="I119" t="str">
        <f t="shared" si="3"/>
        <v>insert into MEDIA(PlayTime,URL,Media_Num) values(0.576921296296296,'https://www.youtube.com/watch?v=zxcwi565',199);</v>
      </c>
    </row>
    <row r="120" spans="1:9" x14ac:dyDescent="0.3">
      <c r="A120" s="10">
        <v>0.39395833333333335</v>
      </c>
      <c r="B120" t="s">
        <v>9695</v>
      </c>
      <c r="C120">
        <v>200</v>
      </c>
      <c r="F120" t="s">
        <v>248</v>
      </c>
      <c r="G120" t="str">
        <f t="shared" si="2"/>
        <v>0.393958333333333,'https://www.youtube.com/watch?v=wikci003',200</v>
      </c>
      <c r="H120" s="17" t="s">
        <v>238</v>
      </c>
      <c r="I120" t="str">
        <f t="shared" si="3"/>
        <v>insert into MEDIA(PlayTime,URL,Media_Num) values(0.393958333333333,'https://www.youtube.com/watch?v=wikci003',200);</v>
      </c>
    </row>
    <row r="121" spans="1:9" x14ac:dyDescent="0.3">
      <c r="A121" s="10">
        <v>0.64984953703703707</v>
      </c>
      <c r="B121" t="s">
        <v>9696</v>
      </c>
      <c r="C121">
        <v>201</v>
      </c>
      <c r="F121" t="s">
        <v>248</v>
      </c>
      <c r="G121" t="str">
        <f t="shared" si="2"/>
        <v>0.649849537037037,'https://www.youtube.com/watch?v=nhexe138',201</v>
      </c>
      <c r="H121" s="17" t="s">
        <v>238</v>
      </c>
      <c r="I121" t="str">
        <f t="shared" si="3"/>
        <v>insert into MEDIA(PlayTime,URL,Media_Num) values(0.649849537037037,'https://www.youtube.com/watch?v=nhexe138',201);</v>
      </c>
    </row>
    <row r="122" spans="1:9" x14ac:dyDescent="0.3">
      <c r="A122" s="10">
        <v>0.36449074074074073</v>
      </c>
      <c r="B122" t="s">
        <v>9697</v>
      </c>
      <c r="C122">
        <v>202</v>
      </c>
      <c r="F122" t="s">
        <v>248</v>
      </c>
      <c r="G122" t="str">
        <f t="shared" si="2"/>
        <v>0.364490740740741,'https://www.youtube.com/watch?v=qruhp039',202</v>
      </c>
      <c r="H122" s="17" t="s">
        <v>238</v>
      </c>
      <c r="I122" t="str">
        <f t="shared" si="3"/>
        <v>insert into MEDIA(PlayTime,URL,Media_Num) values(0.364490740740741,'https://www.youtube.com/watch?v=qruhp039',202);</v>
      </c>
    </row>
    <row r="123" spans="1:9" x14ac:dyDescent="0.3">
      <c r="A123" s="10">
        <v>0.14289351851851853</v>
      </c>
      <c r="B123" t="s">
        <v>9698</v>
      </c>
      <c r="C123">
        <v>203</v>
      </c>
      <c r="F123" t="s">
        <v>248</v>
      </c>
      <c r="G123" t="str">
        <f t="shared" si="2"/>
        <v>0.142893518518519,'https://www.youtube.com/watch?v=hjcvl858',203</v>
      </c>
      <c r="H123" s="17" t="s">
        <v>238</v>
      </c>
      <c r="I123" t="str">
        <f t="shared" si="3"/>
        <v>insert into MEDIA(PlayTime,URL,Media_Num) values(0.142893518518519,'https://www.youtube.com/watch?v=hjcvl858',203);</v>
      </c>
    </row>
    <row r="124" spans="1:9" x14ac:dyDescent="0.3">
      <c r="A124" s="10">
        <v>0.14912037037037038</v>
      </c>
      <c r="B124" t="s">
        <v>9699</v>
      </c>
      <c r="C124">
        <v>204</v>
      </c>
      <c r="F124" t="s">
        <v>248</v>
      </c>
      <c r="G124" t="str">
        <f t="shared" si="2"/>
        <v>0.14912037037037,'https://www.youtube.com/watch?v=lqdxn651',204</v>
      </c>
      <c r="H124" s="17" t="s">
        <v>238</v>
      </c>
      <c r="I124" t="str">
        <f t="shared" si="3"/>
        <v>insert into MEDIA(PlayTime,URL,Media_Num) values(0.14912037037037,'https://www.youtube.com/watch?v=lqdxn651',204);</v>
      </c>
    </row>
    <row r="125" spans="1:9" x14ac:dyDescent="0.3">
      <c r="A125" s="10">
        <v>0.16223379629629631</v>
      </c>
      <c r="B125" t="s">
        <v>9700</v>
      </c>
      <c r="C125">
        <v>205</v>
      </c>
      <c r="F125" t="s">
        <v>248</v>
      </c>
      <c r="G125" t="str">
        <f t="shared" si="2"/>
        <v>0.162233796296296,'https://www.youtube.com/watch?v=rqniu705',205</v>
      </c>
      <c r="H125" s="17" t="s">
        <v>238</v>
      </c>
      <c r="I125" t="str">
        <f t="shared" si="3"/>
        <v>insert into MEDIA(PlayTime,URL,Media_Num) values(0.162233796296296,'https://www.youtube.com/watch?v=rqniu705',205);</v>
      </c>
    </row>
    <row r="126" spans="1:9" x14ac:dyDescent="0.3">
      <c r="A126" s="10">
        <v>0.50061342592592595</v>
      </c>
      <c r="B126" t="s">
        <v>9701</v>
      </c>
      <c r="C126">
        <v>206</v>
      </c>
      <c r="F126" t="s">
        <v>248</v>
      </c>
      <c r="G126" t="str">
        <f t="shared" si="2"/>
        <v>0.500613425925926,'https://www.youtube.com/watch?v=ftdzu909',206</v>
      </c>
      <c r="H126" s="17" t="s">
        <v>238</v>
      </c>
      <c r="I126" t="str">
        <f t="shared" si="3"/>
        <v>insert into MEDIA(PlayTime,URL,Media_Num) values(0.500613425925926,'https://www.youtube.com/watch?v=ftdzu909',206);</v>
      </c>
    </row>
    <row r="127" spans="1:9" x14ac:dyDescent="0.3">
      <c r="A127" s="10">
        <v>9.194444444444444E-2</v>
      </c>
      <c r="B127" t="s">
        <v>9702</v>
      </c>
      <c r="C127">
        <v>207</v>
      </c>
      <c r="F127" t="s">
        <v>248</v>
      </c>
      <c r="G127" t="str">
        <f t="shared" si="2"/>
        <v>0.0919444444444444,'https://www.youtube.com/watch?v=outbm599',207</v>
      </c>
      <c r="H127" s="17" t="s">
        <v>238</v>
      </c>
      <c r="I127" t="str">
        <f t="shared" si="3"/>
        <v>insert into MEDIA(PlayTime,URL,Media_Num) values(0.0919444444444444,'https://www.youtube.com/watch?v=outbm599',207);</v>
      </c>
    </row>
    <row r="128" spans="1:9" x14ac:dyDescent="0.3">
      <c r="A128" s="10">
        <v>0.11918981481481482</v>
      </c>
      <c r="B128" t="s">
        <v>9703</v>
      </c>
      <c r="C128">
        <v>208</v>
      </c>
      <c r="F128" t="s">
        <v>248</v>
      </c>
      <c r="G128" t="str">
        <f t="shared" si="2"/>
        <v>0.119189814814815,'https://www.youtube.com/watch?v=oyyud924',208</v>
      </c>
      <c r="H128" s="17" t="s">
        <v>238</v>
      </c>
      <c r="I128" t="str">
        <f t="shared" si="3"/>
        <v>insert into MEDIA(PlayTime,URL,Media_Num) values(0.119189814814815,'https://www.youtube.com/watch?v=oyyud924',208);</v>
      </c>
    </row>
    <row r="129" spans="1:9" x14ac:dyDescent="0.3">
      <c r="A129" s="10">
        <v>0.9296875</v>
      </c>
      <c r="B129" t="s">
        <v>9704</v>
      </c>
      <c r="C129">
        <v>209</v>
      </c>
      <c r="F129" t="s">
        <v>248</v>
      </c>
      <c r="G129" t="str">
        <f t="shared" si="2"/>
        <v>0.9296875,'https://www.youtube.com/watch?v=przbw574',209</v>
      </c>
      <c r="H129" s="17" t="s">
        <v>238</v>
      </c>
      <c r="I129" t="str">
        <f t="shared" si="3"/>
        <v>insert into MEDIA(PlayTime,URL,Media_Num) values(0.9296875,'https://www.youtube.com/watch?v=przbw574',209);</v>
      </c>
    </row>
    <row r="130" spans="1:9" x14ac:dyDescent="0.3">
      <c r="A130" s="10">
        <v>0.49633101851851852</v>
      </c>
      <c r="B130" t="s">
        <v>9705</v>
      </c>
      <c r="C130">
        <v>210</v>
      </c>
      <c r="F130" t="s">
        <v>248</v>
      </c>
      <c r="G130" t="str">
        <f t="shared" ref="G130:G193" si="4">""&amp;A130&amp;",'"&amp;B130&amp;"',"&amp;C130&amp;""</f>
        <v>0.496331018518519,'https://www.youtube.com/watch?v=jpwhc393',210</v>
      </c>
      <c r="H130" s="17" t="s">
        <v>238</v>
      </c>
      <c r="I130" t="str">
        <f t="shared" ref="I130:I193" si="5">F130&amp;G130&amp;H130</f>
        <v>insert into MEDIA(PlayTime,URL,Media_Num) values(0.496331018518519,'https://www.youtube.com/watch?v=jpwhc393',210);</v>
      </c>
    </row>
    <row r="131" spans="1:9" x14ac:dyDescent="0.3">
      <c r="A131" s="10">
        <v>0.31620370370370371</v>
      </c>
      <c r="B131" t="s">
        <v>9706</v>
      </c>
      <c r="C131">
        <v>211</v>
      </c>
      <c r="F131" t="s">
        <v>248</v>
      </c>
      <c r="G131" t="str">
        <f t="shared" si="4"/>
        <v>0.316203703703704,'https://www.youtube.com/watch?v=uwmzl510',211</v>
      </c>
      <c r="H131" s="17" t="s">
        <v>238</v>
      </c>
      <c r="I131" t="str">
        <f t="shared" si="5"/>
        <v>insert into MEDIA(PlayTime,URL,Media_Num) values(0.316203703703704,'https://www.youtube.com/watch?v=uwmzl510',211);</v>
      </c>
    </row>
    <row r="132" spans="1:9" x14ac:dyDescent="0.3">
      <c r="A132" s="10">
        <v>0.30233796296296295</v>
      </c>
      <c r="B132" t="s">
        <v>9707</v>
      </c>
      <c r="C132">
        <v>212</v>
      </c>
      <c r="F132" t="s">
        <v>248</v>
      </c>
      <c r="G132" t="str">
        <f t="shared" si="4"/>
        <v>0.302337962962963,'https://www.youtube.com/watch?v=middh385',212</v>
      </c>
      <c r="H132" s="17" t="s">
        <v>238</v>
      </c>
      <c r="I132" t="str">
        <f t="shared" si="5"/>
        <v>insert into MEDIA(PlayTime,URL,Media_Num) values(0.302337962962963,'https://www.youtube.com/watch?v=middh385',212);</v>
      </c>
    </row>
    <row r="133" spans="1:9" x14ac:dyDescent="0.3">
      <c r="A133" s="10">
        <v>0.29746527777777776</v>
      </c>
      <c r="B133" t="s">
        <v>9708</v>
      </c>
      <c r="C133">
        <v>213</v>
      </c>
      <c r="F133" t="s">
        <v>248</v>
      </c>
      <c r="G133" t="str">
        <f t="shared" si="4"/>
        <v>0.297465277777778,'https://www.youtube.com/watch?v=gwvaz027',213</v>
      </c>
      <c r="H133" s="17" t="s">
        <v>238</v>
      </c>
      <c r="I133" t="str">
        <f t="shared" si="5"/>
        <v>insert into MEDIA(PlayTime,URL,Media_Num) values(0.297465277777778,'https://www.youtube.com/watch?v=gwvaz027',213);</v>
      </c>
    </row>
    <row r="134" spans="1:9" x14ac:dyDescent="0.3">
      <c r="A134" s="10">
        <v>0.29476851851851854</v>
      </c>
      <c r="B134" t="s">
        <v>9709</v>
      </c>
      <c r="C134">
        <v>214</v>
      </c>
      <c r="F134" t="s">
        <v>248</v>
      </c>
      <c r="G134" t="str">
        <f t="shared" si="4"/>
        <v>0.294768518518519,'https://www.youtube.com/watch?v=qanzz689',214</v>
      </c>
      <c r="H134" s="17" t="s">
        <v>238</v>
      </c>
      <c r="I134" t="str">
        <f t="shared" si="5"/>
        <v>insert into MEDIA(PlayTime,URL,Media_Num) values(0.294768518518519,'https://www.youtube.com/watch?v=qanzz689',214);</v>
      </c>
    </row>
    <row r="135" spans="1:9" x14ac:dyDescent="0.3">
      <c r="A135" s="10">
        <v>9.5173611111111112E-2</v>
      </c>
      <c r="B135" t="s">
        <v>9710</v>
      </c>
      <c r="C135">
        <v>215</v>
      </c>
      <c r="F135" t="s">
        <v>248</v>
      </c>
      <c r="G135" t="str">
        <f t="shared" si="4"/>
        <v>0.0951736111111111,'https://www.youtube.com/watch?v=gpeoi915',215</v>
      </c>
      <c r="H135" s="17" t="s">
        <v>238</v>
      </c>
      <c r="I135" t="str">
        <f t="shared" si="5"/>
        <v>insert into MEDIA(PlayTime,URL,Media_Num) values(0.0951736111111111,'https://www.youtube.com/watch?v=gpeoi915',215);</v>
      </c>
    </row>
    <row r="136" spans="1:9" x14ac:dyDescent="0.3">
      <c r="A136" s="10">
        <v>0.12589120370370369</v>
      </c>
      <c r="B136" t="s">
        <v>9711</v>
      </c>
      <c r="C136">
        <v>216</v>
      </c>
      <c r="F136" t="s">
        <v>248</v>
      </c>
      <c r="G136" t="str">
        <f t="shared" si="4"/>
        <v>0.125891203703704,'https://www.youtube.com/watch?v=udeyp151',216</v>
      </c>
      <c r="H136" s="17" t="s">
        <v>238</v>
      </c>
      <c r="I136" t="str">
        <f t="shared" si="5"/>
        <v>insert into MEDIA(PlayTime,URL,Media_Num) values(0.125891203703704,'https://www.youtube.com/watch?v=udeyp151',216);</v>
      </c>
    </row>
    <row r="137" spans="1:9" x14ac:dyDescent="0.3">
      <c r="A137" s="10">
        <v>0.65780092592592598</v>
      </c>
      <c r="B137" t="s">
        <v>9712</v>
      </c>
      <c r="C137">
        <v>217</v>
      </c>
      <c r="F137" t="s">
        <v>248</v>
      </c>
      <c r="G137" t="str">
        <f t="shared" si="4"/>
        <v>0.657800925925926,'https://www.youtube.com/watch?v=mqwqq742',217</v>
      </c>
      <c r="H137" s="17" t="s">
        <v>238</v>
      </c>
      <c r="I137" t="str">
        <f t="shared" si="5"/>
        <v>insert into MEDIA(PlayTime,URL,Media_Num) values(0.657800925925926,'https://www.youtube.com/watch?v=mqwqq742',217);</v>
      </c>
    </row>
    <row r="138" spans="1:9" x14ac:dyDescent="0.3">
      <c r="A138" s="10">
        <v>0.2528125</v>
      </c>
      <c r="B138" t="s">
        <v>9713</v>
      </c>
      <c r="C138">
        <v>218</v>
      </c>
      <c r="F138" t="s">
        <v>248</v>
      </c>
      <c r="G138" t="str">
        <f t="shared" si="4"/>
        <v>0.2528125,'https://www.youtube.com/watch?v=zioiq424',218</v>
      </c>
      <c r="H138" s="17" t="s">
        <v>238</v>
      </c>
      <c r="I138" t="str">
        <f t="shared" si="5"/>
        <v>insert into MEDIA(PlayTime,URL,Media_Num) values(0.2528125,'https://www.youtube.com/watch?v=zioiq424',218);</v>
      </c>
    </row>
    <row r="139" spans="1:9" x14ac:dyDescent="0.3">
      <c r="A139" s="10">
        <v>0.84747685185185195</v>
      </c>
      <c r="B139" t="s">
        <v>9714</v>
      </c>
      <c r="C139">
        <v>219</v>
      </c>
      <c r="F139" t="s">
        <v>248</v>
      </c>
      <c r="G139" t="str">
        <f t="shared" si="4"/>
        <v>0.847476851851852,'https://www.youtube.com/watch?v=qoabp479',219</v>
      </c>
      <c r="H139" s="17" t="s">
        <v>238</v>
      </c>
      <c r="I139" t="str">
        <f t="shared" si="5"/>
        <v>insert into MEDIA(PlayTime,URL,Media_Num) values(0.847476851851852,'https://www.youtube.com/watch?v=qoabp479',219);</v>
      </c>
    </row>
    <row r="140" spans="1:9" x14ac:dyDescent="0.3">
      <c r="A140" s="10">
        <v>0.79966435185185192</v>
      </c>
      <c r="B140" t="s">
        <v>9715</v>
      </c>
      <c r="C140">
        <v>220</v>
      </c>
      <c r="F140" t="s">
        <v>248</v>
      </c>
      <c r="G140" t="str">
        <f t="shared" si="4"/>
        <v>0.799664351851852,'https://www.youtube.com/watch?v=imuap977',220</v>
      </c>
      <c r="H140" s="17" t="s">
        <v>238</v>
      </c>
      <c r="I140" t="str">
        <f t="shared" si="5"/>
        <v>insert into MEDIA(PlayTime,URL,Media_Num) values(0.799664351851852,'https://www.youtube.com/watch?v=imuap977',220);</v>
      </c>
    </row>
    <row r="141" spans="1:9" x14ac:dyDescent="0.3">
      <c r="A141" s="10">
        <v>2.4907407407407406E-2</v>
      </c>
      <c r="B141" t="s">
        <v>9716</v>
      </c>
      <c r="C141">
        <v>221</v>
      </c>
      <c r="F141" t="s">
        <v>248</v>
      </c>
      <c r="G141" t="str">
        <f t="shared" si="4"/>
        <v>0.0249074074074074,'https://www.youtube.com/watch?v=rwnko091',221</v>
      </c>
      <c r="H141" s="17" t="s">
        <v>238</v>
      </c>
      <c r="I141" t="str">
        <f t="shared" si="5"/>
        <v>insert into MEDIA(PlayTime,URL,Media_Num) values(0.0249074074074074,'https://www.youtube.com/watch?v=rwnko091',221);</v>
      </c>
    </row>
    <row r="142" spans="1:9" x14ac:dyDescent="0.3">
      <c r="A142" s="10">
        <v>0.32648148148148148</v>
      </c>
      <c r="B142" t="s">
        <v>9717</v>
      </c>
      <c r="C142">
        <v>222</v>
      </c>
      <c r="F142" t="s">
        <v>248</v>
      </c>
      <c r="G142" t="str">
        <f t="shared" si="4"/>
        <v>0.326481481481481,'https://www.youtube.com/watch?v=npvth382',222</v>
      </c>
      <c r="H142" s="17" t="s">
        <v>238</v>
      </c>
      <c r="I142" t="str">
        <f t="shared" si="5"/>
        <v>insert into MEDIA(PlayTime,URL,Media_Num) values(0.326481481481481,'https://www.youtube.com/watch?v=npvth382',222);</v>
      </c>
    </row>
    <row r="143" spans="1:9" x14ac:dyDescent="0.3">
      <c r="A143" s="10">
        <v>0.33098379629629632</v>
      </c>
      <c r="B143" t="s">
        <v>9718</v>
      </c>
      <c r="C143">
        <v>223</v>
      </c>
      <c r="F143" t="s">
        <v>248</v>
      </c>
      <c r="G143" t="str">
        <f t="shared" si="4"/>
        <v>0.330983796296296,'https://www.youtube.com/watch?v=tenzr973',223</v>
      </c>
      <c r="H143" s="17" t="s">
        <v>238</v>
      </c>
      <c r="I143" t="str">
        <f t="shared" si="5"/>
        <v>insert into MEDIA(PlayTime,URL,Media_Num) values(0.330983796296296,'https://www.youtube.com/watch?v=tenzr973',223);</v>
      </c>
    </row>
    <row r="144" spans="1:9" x14ac:dyDescent="0.3">
      <c r="A144" s="10">
        <v>0.63842592592592595</v>
      </c>
      <c r="B144" t="s">
        <v>9719</v>
      </c>
      <c r="C144">
        <v>224</v>
      </c>
      <c r="F144" t="s">
        <v>248</v>
      </c>
      <c r="G144" t="str">
        <f t="shared" si="4"/>
        <v>0.638425925925926,'https://www.youtube.com/watch?v=gstxp205',224</v>
      </c>
      <c r="H144" s="17" t="s">
        <v>238</v>
      </c>
      <c r="I144" t="str">
        <f t="shared" si="5"/>
        <v>insert into MEDIA(PlayTime,URL,Media_Num) values(0.638425925925926,'https://www.youtube.com/watch?v=gstxp205',224);</v>
      </c>
    </row>
    <row r="145" spans="1:9" x14ac:dyDescent="0.3">
      <c r="A145" s="10">
        <v>3.5960648148148151E-2</v>
      </c>
      <c r="B145" t="s">
        <v>9720</v>
      </c>
      <c r="C145">
        <v>225</v>
      </c>
      <c r="F145" t="s">
        <v>248</v>
      </c>
      <c r="G145" t="str">
        <f t="shared" si="4"/>
        <v>0.0359606481481482,'https://www.youtube.com/watch?v=dofkv732',225</v>
      </c>
      <c r="H145" s="17" t="s">
        <v>238</v>
      </c>
      <c r="I145" t="str">
        <f t="shared" si="5"/>
        <v>insert into MEDIA(PlayTime,URL,Media_Num) values(0.0359606481481482,'https://www.youtube.com/watch?v=dofkv732',225);</v>
      </c>
    </row>
    <row r="146" spans="1:9" x14ac:dyDescent="0.3">
      <c r="A146" s="10">
        <v>0.98348379629629623</v>
      </c>
      <c r="B146" t="s">
        <v>9721</v>
      </c>
      <c r="C146">
        <v>226</v>
      </c>
      <c r="F146" t="s">
        <v>248</v>
      </c>
      <c r="G146" t="str">
        <f t="shared" si="4"/>
        <v>0.983483796296296,'https://www.youtube.com/watch?v=qpjmm320',226</v>
      </c>
      <c r="H146" s="17" t="s">
        <v>238</v>
      </c>
      <c r="I146" t="str">
        <f t="shared" si="5"/>
        <v>insert into MEDIA(PlayTime,URL,Media_Num) values(0.983483796296296,'https://www.youtube.com/watch?v=qpjmm320',226);</v>
      </c>
    </row>
    <row r="147" spans="1:9" x14ac:dyDescent="0.3">
      <c r="A147" s="10">
        <v>0.17730324074074075</v>
      </c>
      <c r="B147" t="s">
        <v>9722</v>
      </c>
      <c r="C147">
        <v>227</v>
      </c>
      <c r="F147" t="s">
        <v>248</v>
      </c>
      <c r="G147" t="str">
        <f t="shared" si="4"/>
        <v>0.177303240740741,'https://www.youtube.com/watch?v=ktvch522',227</v>
      </c>
      <c r="H147" s="17" t="s">
        <v>238</v>
      </c>
      <c r="I147" t="str">
        <f t="shared" si="5"/>
        <v>insert into MEDIA(PlayTime,URL,Media_Num) values(0.177303240740741,'https://www.youtube.com/watch?v=ktvch522',227);</v>
      </c>
    </row>
    <row r="148" spans="1:9" x14ac:dyDescent="0.3">
      <c r="A148" s="10">
        <v>0.77231481481481479</v>
      </c>
      <c r="B148" t="s">
        <v>9723</v>
      </c>
      <c r="C148">
        <v>228</v>
      </c>
      <c r="F148" t="s">
        <v>248</v>
      </c>
      <c r="G148" t="str">
        <f t="shared" si="4"/>
        <v>0.772314814814815,'https://www.youtube.com/watch?v=wcenv527',228</v>
      </c>
      <c r="H148" s="17" t="s">
        <v>238</v>
      </c>
      <c r="I148" t="str">
        <f t="shared" si="5"/>
        <v>insert into MEDIA(PlayTime,URL,Media_Num) values(0.772314814814815,'https://www.youtube.com/watch?v=wcenv527',228);</v>
      </c>
    </row>
    <row r="149" spans="1:9" x14ac:dyDescent="0.3">
      <c r="A149" s="10">
        <v>0.283287037037037</v>
      </c>
      <c r="B149" t="s">
        <v>9724</v>
      </c>
      <c r="C149">
        <v>229</v>
      </c>
      <c r="F149" t="s">
        <v>248</v>
      </c>
      <c r="G149" t="str">
        <f t="shared" si="4"/>
        <v>0.283287037037037,'https://www.youtube.com/watch?v=ewzxs329',229</v>
      </c>
      <c r="H149" s="17" t="s">
        <v>238</v>
      </c>
      <c r="I149" t="str">
        <f t="shared" si="5"/>
        <v>insert into MEDIA(PlayTime,URL,Media_Num) values(0.283287037037037,'https://www.youtube.com/watch?v=ewzxs329',229);</v>
      </c>
    </row>
    <row r="150" spans="1:9" x14ac:dyDescent="0.3">
      <c r="A150" s="10">
        <v>0.85711805555555554</v>
      </c>
      <c r="B150" t="s">
        <v>9725</v>
      </c>
      <c r="C150">
        <v>230</v>
      </c>
      <c r="F150" t="s">
        <v>248</v>
      </c>
      <c r="G150" t="str">
        <f t="shared" si="4"/>
        <v>0.857118055555556,'https://www.youtube.com/watch?v=dfrsi390',230</v>
      </c>
      <c r="H150" s="17" t="s">
        <v>238</v>
      </c>
      <c r="I150" t="str">
        <f t="shared" si="5"/>
        <v>insert into MEDIA(PlayTime,URL,Media_Num) values(0.857118055555556,'https://www.youtube.com/watch?v=dfrsi390',230);</v>
      </c>
    </row>
    <row r="151" spans="1:9" x14ac:dyDescent="0.3">
      <c r="A151" s="10">
        <v>5.4351851851851853E-2</v>
      </c>
      <c r="B151" t="s">
        <v>9726</v>
      </c>
      <c r="C151">
        <v>231</v>
      </c>
      <c r="F151" t="s">
        <v>248</v>
      </c>
      <c r="G151" t="str">
        <f t="shared" si="4"/>
        <v>0.0543518518518519,'https://www.youtube.com/watch?v=okubq662',231</v>
      </c>
      <c r="H151" s="17" t="s">
        <v>238</v>
      </c>
      <c r="I151" t="str">
        <f t="shared" si="5"/>
        <v>insert into MEDIA(PlayTime,URL,Media_Num) values(0.0543518518518519,'https://www.youtube.com/watch?v=okubq662',231);</v>
      </c>
    </row>
    <row r="152" spans="1:9" x14ac:dyDescent="0.3">
      <c r="A152" s="10">
        <v>0.36276620370370366</v>
      </c>
      <c r="B152" t="s">
        <v>9727</v>
      </c>
      <c r="C152">
        <v>232</v>
      </c>
      <c r="F152" t="s">
        <v>248</v>
      </c>
      <c r="G152" t="str">
        <f t="shared" si="4"/>
        <v>0.362766203703704,'https://www.youtube.com/watch?v=zvfwq946',232</v>
      </c>
      <c r="H152" s="17" t="s">
        <v>238</v>
      </c>
      <c r="I152" t="str">
        <f t="shared" si="5"/>
        <v>insert into MEDIA(PlayTime,URL,Media_Num) values(0.362766203703704,'https://www.youtube.com/watch?v=zvfwq946',232);</v>
      </c>
    </row>
    <row r="153" spans="1:9" x14ac:dyDescent="0.3">
      <c r="A153" s="10">
        <v>0.15186342592592592</v>
      </c>
      <c r="B153" t="s">
        <v>9728</v>
      </c>
      <c r="C153">
        <v>233</v>
      </c>
      <c r="F153" t="s">
        <v>248</v>
      </c>
      <c r="G153" t="str">
        <f t="shared" si="4"/>
        <v>0.151863425925926,'https://www.youtube.com/watch?v=yrjse479',233</v>
      </c>
      <c r="H153" s="17" t="s">
        <v>238</v>
      </c>
      <c r="I153" t="str">
        <f t="shared" si="5"/>
        <v>insert into MEDIA(PlayTime,URL,Media_Num) values(0.151863425925926,'https://www.youtube.com/watch?v=yrjse479',233);</v>
      </c>
    </row>
    <row r="154" spans="1:9" x14ac:dyDescent="0.3">
      <c r="A154" s="10">
        <v>0.57560185185185186</v>
      </c>
      <c r="B154" t="s">
        <v>9729</v>
      </c>
      <c r="C154">
        <v>234</v>
      </c>
      <c r="F154" t="s">
        <v>248</v>
      </c>
      <c r="G154" t="str">
        <f t="shared" si="4"/>
        <v>0.575601851851852,'https://www.youtube.com/watch?v=lvzdk614',234</v>
      </c>
      <c r="H154" s="17" t="s">
        <v>238</v>
      </c>
      <c r="I154" t="str">
        <f t="shared" si="5"/>
        <v>insert into MEDIA(PlayTime,URL,Media_Num) values(0.575601851851852,'https://www.youtube.com/watch?v=lvzdk614',234);</v>
      </c>
    </row>
    <row r="155" spans="1:9" x14ac:dyDescent="0.3">
      <c r="A155" s="10">
        <v>0.44313657407407409</v>
      </c>
      <c r="B155" t="s">
        <v>9730</v>
      </c>
      <c r="C155">
        <v>235</v>
      </c>
      <c r="F155" t="s">
        <v>248</v>
      </c>
      <c r="G155" t="str">
        <f t="shared" si="4"/>
        <v>0.443136574074074,'https://www.youtube.com/watch?v=tfmuy600',235</v>
      </c>
      <c r="H155" s="17" t="s">
        <v>238</v>
      </c>
      <c r="I155" t="str">
        <f t="shared" si="5"/>
        <v>insert into MEDIA(PlayTime,URL,Media_Num) values(0.443136574074074,'https://www.youtube.com/watch?v=tfmuy600',235);</v>
      </c>
    </row>
    <row r="156" spans="1:9" x14ac:dyDescent="0.3">
      <c r="A156" s="10">
        <v>0.81637731481481479</v>
      </c>
      <c r="B156" t="s">
        <v>9731</v>
      </c>
      <c r="C156">
        <v>236</v>
      </c>
      <c r="F156" t="s">
        <v>248</v>
      </c>
      <c r="G156" t="str">
        <f t="shared" si="4"/>
        <v>0.816377314814815,'https://www.youtube.com/watch?v=edmgo798',236</v>
      </c>
      <c r="H156" s="17" t="s">
        <v>238</v>
      </c>
      <c r="I156" t="str">
        <f t="shared" si="5"/>
        <v>insert into MEDIA(PlayTime,URL,Media_Num) values(0.816377314814815,'https://www.youtube.com/watch?v=edmgo798',236);</v>
      </c>
    </row>
    <row r="157" spans="1:9" x14ac:dyDescent="0.3">
      <c r="A157" s="10">
        <v>0.46618055555555554</v>
      </c>
      <c r="B157" t="s">
        <v>9732</v>
      </c>
      <c r="C157">
        <v>237</v>
      </c>
      <c r="F157" t="s">
        <v>248</v>
      </c>
      <c r="G157" t="str">
        <f t="shared" si="4"/>
        <v>0.466180555555556,'https://www.youtube.com/watch?v=wcbuk126',237</v>
      </c>
      <c r="H157" s="17" t="s">
        <v>238</v>
      </c>
      <c r="I157" t="str">
        <f t="shared" si="5"/>
        <v>insert into MEDIA(PlayTime,URL,Media_Num) values(0.466180555555556,'https://www.youtube.com/watch?v=wcbuk126',237);</v>
      </c>
    </row>
    <row r="158" spans="1:9" x14ac:dyDescent="0.3">
      <c r="A158" s="10">
        <v>0.12355324074074074</v>
      </c>
      <c r="B158" t="s">
        <v>9733</v>
      </c>
      <c r="C158">
        <v>238</v>
      </c>
      <c r="F158" t="s">
        <v>248</v>
      </c>
      <c r="G158" t="str">
        <f t="shared" si="4"/>
        <v>0.123553240740741,'https://www.youtube.com/watch?v=campm661',238</v>
      </c>
      <c r="H158" s="17" t="s">
        <v>238</v>
      </c>
      <c r="I158" t="str">
        <f t="shared" si="5"/>
        <v>insert into MEDIA(PlayTime,URL,Media_Num) values(0.123553240740741,'https://www.youtube.com/watch?v=campm661',238);</v>
      </c>
    </row>
    <row r="159" spans="1:9" x14ac:dyDescent="0.3">
      <c r="A159" s="10">
        <v>0.2184837962962963</v>
      </c>
      <c r="B159" t="s">
        <v>9734</v>
      </c>
      <c r="C159">
        <v>239</v>
      </c>
      <c r="F159" t="s">
        <v>248</v>
      </c>
      <c r="G159" t="str">
        <f t="shared" si="4"/>
        <v>0.218483796296296,'https://www.youtube.com/watch?v=psjru284',239</v>
      </c>
      <c r="H159" s="17" t="s">
        <v>238</v>
      </c>
      <c r="I159" t="str">
        <f t="shared" si="5"/>
        <v>insert into MEDIA(PlayTime,URL,Media_Num) values(0.218483796296296,'https://www.youtube.com/watch?v=psjru284',239);</v>
      </c>
    </row>
    <row r="160" spans="1:9" x14ac:dyDescent="0.3">
      <c r="A160" s="10">
        <v>1.9675925925925926E-4</v>
      </c>
      <c r="B160" t="s">
        <v>9735</v>
      </c>
      <c r="C160">
        <v>240</v>
      </c>
      <c r="F160" t="s">
        <v>248</v>
      </c>
      <c r="G160" t="str">
        <f t="shared" si="4"/>
        <v>0.000196759259259259,'https://www.youtube.com/watch?v=pdedz182',240</v>
      </c>
      <c r="H160" s="17" t="s">
        <v>238</v>
      </c>
      <c r="I160" t="str">
        <f t="shared" si="5"/>
        <v>insert into MEDIA(PlayTime,URL,Media_Num) values(0.000196759259259259,'https://www.youtube.com/watch?v=pdedz182',240);</v>
      </c>
    </row>
    <row r="161" spans="1:9" x14ac:dyDescent="0.3">
      <c r="A161" s="10">
        <v>4.4409722222222225E-2</v>
      </c>
      <c r="B161" t="s">
        <v>9736</v>
      </c>
      <c r="C161">
        <v>241</v>
      </c>
      <c r="F161" t="s">
        <v>248</v>
      </c>
      <c r="G161" t="str">
        <f t="shared" si="4"/>
        <v>0.0444097222222222,'https://www.youtube.com/watch?v=hsbwt212',241</v>
      </c>
      <c r="H161" s="17" t="s">
        <v>238</v>
      </c>
      <c r="I161" t="str">
        <f t="shared" si="5"/>
        <v>insert into MEDIA(PlayTime,URL,Media_Num) values(0.0444097222222222,'https://www.youtube.com/watch?v=hsbwt212',241);</v>
      </c>
    </row>
    <row r="162" spans="1:9" x14ac:dyDescent="0.3">
      <c r="A162" s="10">
        <v>0.4800578703703704</v>
      </c>
      <c r="B162" t="s">
        <v>9737</v>
      </c>
      <c r="C162">
        <v>242</v>
      </c>
      <c r="F162" t="s">
        <v>248</v>
      </c>
      <c r="G162" t="str">
        <f t="shared" si="4"/>
        <v>0.48005787037037,'https://www.youtube.com/watch?v=imfij628',242</v>
      </c>
      <c r="H162" s="17" t="s">
        <v>238</v>
      </c>
      <c r="I162" t="str">
        <f t="shared" si="5"/>
        <v>insert into MEDIA(PlayTime,URL,Media_Num) values(0.48005787037037,'https://www.youtube.com/watch?v=imfij628',242);</v>
      </c>
    </row>
    <row r="163" spans="1:9" x14ac:dyDescent="0.3">
      <c r="A163" s="10">
        <v>0.14751157407407409</v>
      </c>
      <c r="B163" t="s">
        <v>9738</v>
      </c>
      <c r="C163">
        <v>243</v>
      </c>
      <c r="F163" t="s">
        <v>248</v>
      </c>
      <c r="G163" t="str">
        <f t="shared" si="4"/>
        <v>0.147511574074074,'https://www.youtube.com/watch?v=ckjku928',243</v>
      </c>
      <c r="H163" s="17" t="s">
        <v>238</v>
      </c>
      <c r="I163" t="str">
        <f t="shared" si="5"/>
        <v>insert into MEDIA(PlayTime,URL,Media_Num) values(0.147511574074074,'https://www.youtube.com/watch?v=ckjku928',243);</v>
      </c>
    </row>
    <row r="164" spans="1:9" x14ac:dyDescent="0.3">
      <c r="A164" s="10">
        <v>0.58549768518518519</v>
      </c>
      <c r="B164" t="s">
        <v>9739</v>
      </c>
      <c r="C164">
        <v>244</v>
      </c>
      <c r="F164" t="s">
        <v>248</v>
      </c>
      <c r="G164" t="str">
        <f t="shared" si="4"/>
        <v>0.585497685185185,'https://www.youtube.com/watch?v=eelrg603',244</v>
      </c>
      <c r="H164" s="17" t="s">
        <v>238</v>
      </c>
      <c r="I164" t="str">
        <f t="shared" si="5"/>
        <v>insert into MEDIA(PlayTime,URL,Media_Num) values(0.585497685185185,'https://www.youtube.com/watch?v=eelrg603',244);</v>
      </c>
    </row>
    <row r="165" spans="1:9" x14ac:dyDescent="0.3">
      <c r="A165" s="10">
        <v>0.1774189814814815</v>
      </c>
      <c r="B165" t="s">
        <v>9740</v>
      </c>
      <c r="C165">
        <v>245</v>
      </c>
      <c r="F165" t="s">
        <v>248</v>
      </c>
      <c r="G165" t="str">
        <f t="shared" si="4"/>
        <v>0.177418981481481,'https://www.youtube.com/watch?v=fzrnc515',245</v>
      </c>
      <c r="H165" s="17" t="s">
        <v>238</v>
      </c>
      <c r="I165" t="str">
        <f t="shared" si="5"/>
        <v>insert into MEDIA(PlayTime,URL,Media_Num) values(0.177418981481481,'https://www.youtube.com/watch?v=fzrnc515',245);</v>
      </c>
    </row>
    <row r="166" spans="1:9" x14ac:dyDescent="0.3">
      <c r="A166" s="10">
        <v>0.52505787037037044</v>
      </c>
      <c r="B166" t="s">
        <v>9741</v>
      </c>
      <c r="C166">
        <v>246</v>
      </c>
      <c r="F166" t="s">
        <v>248</v>
      </c>
      <c r="G166" t="str">
        <f t="shared" si="4"/>
        <v>0.52505787037037,'https://www.youtube.com/watch?v=wttjm185',246</v>
      </c>
      <c r="H166" s="17" t="s">
        <v>238</v>
      </c>
      <c r="I166" t="str">
        <f t="shared" si="5"/>
        <v>insert into MEDIA(PlayTime,URL,Media_Num) values(0.52505787037037,'https://www.youtube.com/watch?v=wttjm185',246);</v>
      </c>
    </row>
    <row r="167" spans="1:9" x14ac:dyDescent="0.3">
      <c r="A167" s="10">
        <v>0.31291666666666668</v>
      </c>
      <c r="B167" t="s">
        <v>9742</v>
      </c>
      <c r="C167">
        <v>247</v>
      </c>
      <c r="F167" t="s">
        <v>248</v>
      </c>
      <c r="G167" t="str">
        <f t="shared" si="4"/>
        <v>0.312916666666667,'https://www.youtube.com/watch?v=hdzqf169',247</v>
      </c>
      <c r="H167" s="17" t="s">
        <v>238</v>
      </c>
      <c r="I167" t="str">
        <f t="shared" si="5"/>
        <v>insert into MEDIA(PlayTime,URL,Media_Num) values(0.312916666666667,'https://www.youtube.com/watch?v=hdzqf169',247);</v>
      </c>
    </row>
    <row r="168" spans="1:9" x14ac:dyDescent="0.3">
      <c r="A168" s="10">
        <v>0.16907407407407407</v>
      </c>
      <c r="B168" t="s">
        <v>9743</v>
      </c>
      <c r="C168">
        <v>248</v>
      </c>
      <c r="F168" t="s">
        <v>248</v>
      </c>
      <c r="G168" t="str">
        <f t="shared" si="4"/>
        <v>0.169074074074074,'https://www.youtube.com/watch?v=ounlk025',248</v>
      </c>
      <c r="H168" s="17" t="s">
        <v>238</v>
      </c>
      <c r="I168" t="str">
        <f t="shared" si="5"/>
        <v>insert into MEDIA(PlayTime,URL,Media_Num) values(0.169074074074074,'https://www.youtube.com/watch?v=ounlk025',248);</v>
      </c>
    </row>
    <row r="169" spans="1:9" x14ac:dyDescent="0.3">
      <c r="A169" s="10">
        <v>0.57702546296296298</v>
      </c>
      <c r="B169" t="s">
        <v>9744</v>
      </c>
      <c r="C169">
        <v>249</v>
      </c>
      <c r="F169" t="s">
        <v>248</v>
      </c>
      <c r="G169" t="str">
        <f t="shared" si="4"/>
        <v>0.577025462962963,'https://www.youtube.com/watch?v=wgaaq796',249</v>
      </c>
      <c r="H169" s="17" t="s">
        <v>238</v>
      </c>
      <c r="I169" t="str">
        <f t="shared" si="5"/>
        <v>insert into MEDIA(PlayTime,URL,Media_Num) values(0.577025462962963,'https://www.youtube.com/watch?v=wgaaq796',249);</v>
      </c>
    </row>
    <row r="170" spans="1:9" x14ac:dyDescent="0.3">
      <c r="A170" s="10">
        <v>0.583125</v>
      </c>
      <c r="B170" t="s">
        <v>9745</v>
      </c>
      <c r="C170">
        <v>250</v>
      </c>
      <c r="F170" t="s">
        <v>248</v>
      </c>
      <c r="G170" t="str">
        <f t="shared" si="4"/>
        <v>0.583125,'https://www.youtube.com/watch?v=phvrx141',250</v>
      </c>
      <c r="H170" s="17" t="s">
        <v>238</v>
      </c>
      <c r="I170" t="str">
        <f t="shared" si="5"/>
        <v>insert into MEDIA(PlayTime,URL,Media_Num) values(0.583125,'https://www.youtube.com/watch?v=phvrx141',250);</v>
      </c>
    </row>
    <row r="171" spans="1:9" x14ac:dyDescent="0.3">
      <c r="A171" s="10">
        <v>0.29031250000000003</v>
      </c>
      <c r="B171" t="s">
        <v>9746</v>
      </c>
      <c r="C171">
        <v>251</v>
      </c>
      <c r="F171" t="s">
        <v>248</v>
      </c>
      <c r="G171" t="str">
        <f t="shared" si="4"/>
        <v>0.2903125,'https://www.youtube.com/watch?v=zunzo119',251</v>
      </c>
      <c r="H171" s="17" t="s">
        <v>238</v>
      </c>
      <c r="I171" t="str">
        <f t="shared" si="5"/>
        <v>insert into MEDIA(PlayTime,URL,Media_Num) values(0.2903125,'https://www.youtube.com/watch?v=zunzo119',251);</v>
      </c>
    </row>
    <row r="172" spans="1:9" x14ac:dyDescent="0.3">
      <c r="A172" s="10">
        <v>0.61912037037037038</v>
      </c>
      <c r="B172" t="s">
        <v>9747</v>
      </c>
      <c r="C172">
        <v>252</v>
      </c>
      <c r="F172" t="s">
        <v>248</v>
      </c>
      <c r="G172" t="str">
        <f t="shared" si="4"/>
        <v>0.61912037037037,'https://www.youtube.com/watch?v=kwhtx842',252</v>
      </c>
      <c r="H172" s="17" t="s">
        <v>238</v>
      </c>
      <c r="I172" t="str">
        <f t="shared" si="5"/>
        <v>insert into MEDIA(PlayTime,URL,Media_Num) values(0.61912037037037,'https://www.youtube.com/watch?v=kwhtx842',252);</v>
      </c>
    </row>
    <row r="173" spans="1:9" x14ac:dyDescent="0.3">
      <c r="A173" s="10">
        <v>0.31314814814814812</v>
      </c>
      <c r="B173" t="s">
        <v>9748</v>
      </c>
      <c r="C173">
        <v>253</v>
      </c>
      <c r="F173" t="s">
        <v>248</v>
      </c>
      <c r="G173" t="str">
        <f t="shared" si="4"/>
        <v>0.313148148148148,'https://www.youtube.com/watch?v=ucrsm428',253</v>
      </c>
      <c r="H173" s="17" t="s">
        <v>238</v>
      </c>
      <c r="I173" t="str">
        <f t="shared" si="5"/>
        <v>insert into MEDIA(PlayTime,URL,Media_Num) values(0.313148148148148,'https://www.youtube.com/watch?v=ucrsm428',253);</v>
      </c>
    </row>
    <row r="174" spans="1:9" x14ac:dyDescent="0.3">
      <c r="A174" s="10">
        <v>0.35769675925925926</v>
      </c>
      <c r="B174" t="s">
        <v>9749</v>
      </c>
      <c r="C174">
        <v>254</v>
      </c>
      <c r="F174" t="s">
        <v>248</v>
      </c>
      <c r="G174" t="str">
        <f t="shared" si="4"/>
        <v>0.357696759259259,'https://www.youtube.com/watch?v=nptho294',254</v>
      </c>
      <c r="H174" s="17" t="s">
        <v>238</v>
      </c>
      <c r="I174" t="str">
        <f t="shared" si="5"/>
        <v>insert into MEDIA(PlayTime,URL,Media_Num) values(0.357696759259259,'https://www.youtube.com/watch?v=nptho294',254);</v>
      </c>
    </row>
    <row r="175" spans="1:9" x14ac:dyDescent="0.3">
      <c r="A175" s="10">
        <v>0.36266203703703703</v>
      </c>
      <c r="B175" t="s">
        <v>9750</v>
      </c>
      <c r="C175">
        <v>255</v>
      </c>
      <c r="F175" t="s">
        <v>248</v>
      </c>
      <c r="G175" t="str">
        <f t="shared" si="4"/>
        <v>0.362662037037037,'https://www.youtube.com/watch?v=fivgh477',255</v>
      </c>
      <c r="H175" s="17" t="s">
        <v>238</v>
      </c>
      <c r="I175" t="str">
        <f t="shared" si="5"/>
        <v>insert into MEDIA(PlayTime,URL,Media_Num) values(0.362662037037037,'https://www.youtube.com/watch?v=fivgh477',255);</v>
      </c>
    </row>
    <row r="176" spans="1:9" x14ac:dyDescent="0.3">
      <c r="A176" s="10">
        <v>0.80388888888888888</v>
      </c>
      <c r="B176" t="s">
        <v>9751</v>
      </c>
      <c r="C176">
        <v>256</v>
      </c>
      <c r="F176" t="s">
        <v>248</v>
      </c>
      <c r="G176" t="str">
        <f t="shared" si="4"/>
        <v>0.803888888888889,'https://www.youtube.com/watch?v=kgjzz188',256</v>
      </c>
      <c r="H176" s="17" t="s">
        <v>238</v>
      </c>
      <c r="I176" t="str">
        <f t="shared" si="5"/>
        <v>insert into MEDIA(PlayTime,URL,Media_Num) values(0.803888888888889,'https://www.youtube.com/watch?v=kgjzz188',256);</v>
      </c>
    </row>
    <row r="177" spans="1:9" x14ac:dyDescent="0.3">
      <c r="A177" s="10">
        <v>0.47500000000000003</v>
      </c>
      <c r="B177" t="s">
        <v>9752</v>
      </c>
      <c r="C177">
        <v>257</v>
      </c>
      <c r="F177" t="s">
        <v>248</v>
      </c>
      <c r="G177" t="str">
        <f t="shared" si="4"/>
        <v>0.475,'https://www.youtube.com/watch?v=raxbi680',257</v>
      </c>
      <c r="H177" s="17" t="s">
        <v>238</v>
      </c>
      <c r="I177" t="str">
        <f t="shared" si="5"/>
        <v>insert into MEDIA(PlayTime,URL,Media_Num) values(0.475,'https://www.youtube.com/watch?v=raxbi680',257);</v>
      </c>
    </row>
    <row r="178" spans="1:9" x14ac:dyDescent="0.3">
      <c r="A178" s="10">
        <v>0.92481481481481476</v>
      </c>
      <c r="B178" t="s">
        <v>9753</v>
      </c>
      <c r="C178">
        <v>258</v>
      </c>
      <c r="F178" t="s">
        <v>248</v>
      </c>
      <c r="G178" t="str">
        <f t="shared" si="4"/>
        <v>0.924814814814815,'https://www.youtube.com/watch?v=kqjlt513',258</v>
      </c>
      <c r="H178" s="17" t="s">
        <v>238</v>
      </c>
      <c r="I178" t="str">
        <f t="shared" si="5"/>
        <v>insert into MEDIA(PlayTime,URL,Media_Num) values(0.924814814814815,'https://www.youtube.com/watch?v=kqjlt513',258);</v>
      </c>
    </row>
    <row r="179" spans="1:9" x14ac:dyDescent="0.3">
      <c r="A179" s="10">
        <v>0.57494212962962965</v>
      </c>
      <c r="B179" t="s">
        <v>9754</v>
      </c>
      <c r="C179">
        <v>259</v>
      </c>
      <c r="F179" t="s">
        <v>248</v>
      </c>
      <c r="G179" t="str">
        <f t="shared" si="4"/>
        <v>0.57494212962963,'https://www.youtube.com/watch?v=zuecc418',259</v>
      </c>
      <c r="H179" s="17" t="s">
        <v>238</v>
      </c>
      <c r="I179" t="str">
        <f t="shared" si="5"/>
        <v>insert into MEDIA(PlayTime,URL,Media_Num) values(0.57494212962963,'https://www.youtube.com/watch?v=zuecc418',259);</v>
      </c>
    </row>
    <row r="180" spans="1:9" x14ac:dyDescent="0.3">
      <c r="A180" s="10">
        <v>3.6030092592592593E-2</v>
      </c>
      <c r="B180" t="s">
        <v>9755</v>
      </c>
      <c r="C180">
        <v>260</v>
      </c>
      <c r="F180" t="s">
        <v>248</v>
      </c>
      <c r="G180" t="str">
        <f t="shared" si="4"/>
        <v>0.0360300925925926,'https://www.youtube.com/watch?v=oxglt280',260</v>
      </c>
      <c r="H180" s="17" t="s">
        <v>238</v>
      </c>
      <c r="I180" t="str">
        <f t="shared" si="5"/>
        <v>insert into MEDIA(PlayTime,URL,Media_Num) values(0.0360300925925926,'https://www.youtube.com/watch?v=oxglt280',260);</v>
      </c>
    </row>
    <row r="181" spans="1:9" x14ac:dyDescent="0.3">
      <c r="A181" s="10">
        <v>0.36266203703703703</v>
      </c>
      <c r="B181" t="s">
        <v>9756</v>
      </c>
      <c r="C181">
        <v>261</v>
      </c>
      <c r="F181" t="s">
        <v>248</v>
      </c>
      <c r="G181" t="str">
        <f t="shared" si="4"/>
        <v>0.362662037037037,'https://www.youtube.com/watch?v=ipogq473',261</v>
      </c>
      <c r="H181" s="17" t="s">
        <v>238</v>
      </c>
      <c r="I181" t="str">
        <f t="shared" si="5"/>
        <v>insert into MEDIA(PlayTime,URL,Media_Num) values(0.362662037037037,'https://www.youtube.com/watch?v=ipogq473',261);</v>
      </c>
    </row>
    <row r="182" spans="1:9" x14ac:dyDescent="0.3">
      <c r="A182" s="10">
        <v>0.88930555555555557</v>
      </c>
      <c r="B182" t="s">
        <v>9757</v>
      </c>
      <c r="C182">
        <v>262</v>
      </c>
      <c r="F182" t="s">
        <v>248</v>
      </c>
      <c r="G182" t="str">
        <f t="shared" si="4"/>
        <v>0.889305555555556,'https://www.youtube.com/watch?v=ucycg137',262</v>
      </c>
      <c r="H182" s="17" t="s">
        <v>238</v>
      </c>
      <c r="I182" t="str">
        <f t="shared" si="5"/>
        <v>insert into MEDIA(PlayTime,URL,Media_Num) values(0.889305555555556,'https://www.youtube.com/watch?v=ucycg137',262);</v>
      </c>
    </row>
    <row r="183" spans="1:9" x14ac:dyDescent="0.3">
      <c r="A183" s="10">
        <v>0.18818287037037038</v>
      </c>
      <c r="B183" t="s">
        <v>9758</v>
      </c>
      <c r="C183">
        <v>263</v>
      </c>
      <c r="F183" t="s">
        <v>248</v>
      </c>
      <c r="G183" t="str">
        <f t="shared" si="4"/>
        <v>0.18818287037037,'https://www.youtube.com/watch?v=ykdlo443',263</v>
      </c>
      <c r="H183" s="17" t="s">
        <v>238</v>
      </c>
      <c r="I183" t="str">
        <f t="shared" si="5"/>
        <v>insert into MEDIA(PlayTime,URL,Media_Num) values(0.18818287037037,'https://www.youtube.com/watch?v=ykdlo443',263);</v>
      </c>
    </row>
    <row r="184" spans="1:9" x14ac:dyDescent="0.3">
      <c r="A184" s="10">
        <v>0.28692129629629631</v>
      </c>
      <c r="B184" t="s">
        <v>9759</v>
      </c>
      <c r="C184">
        <v>264</v>
      </c>
      <c r="F184" t="s">
        <v>248</v>
      </c>
      <c r="G184" t="str">
        <f t="shared" si="4"/>
        <v>0.286921296296296,'https://www.youtube.com/watch?v=quqai381',264</v>
      </c>
      <c r="H184" s="17" t="s">
        <v>238</v>
      </c>
      <c r="I184" t="str">
        <f t="shared" si="5"/>
        <v>insert into MEDIA(PlayTime,URL,Media_Num) values(0.286921296296296,'https://www.youtube.com/watch?v=quqai381',264);</v>
      </c>
    </row>
    <row r="185" spans="1:9" x14ac:dyDescent="0.3">
      <c r="A185" s="10">
        <v>0.78817129629629623</v>
      </c>
      <c r="B185" t="s">
        <v>9760</v>
      </c>
      <c r="C185">
        <v>265</v>
      </c>
      <c r="F185" t="s">
        <v>248</v>
      </c>
      <c r="G185" t="str">
        <f t="shared" si="4"/>
        <v>0.788171296296296,'https://www.youtube.com/watch?v=onbqq410',265</v>
      </c>
      <c r="H185" s="17" t="s">
        <v>238</v>
      </c>
      <c r="I185" t="str">
        <f t="shared" si="5"/>
        <v>insert into MEDIA(PlayTime,URL,Media_Num) values(0.788171296296296,'https://www.youtube.com/watch?v=onbqq410',265);</v>
      </c>
    </row>
    <row r="186" spans="1:9" x14ac:dyDescent="0.3">
      <c r="A186" s="10">
        <v>0.73302083333333334</v>
      </c>
      <c r="B186" t="s">
        <v>9761</v>
      </c>
      <c r="C186">
        <v>266</v>
      </c>
      <c r="F186" t="s">
        <v>248</v>
      </c>
      <c r="G186" t="str">
        <f t="shared" si="4"/>
        <v>0.733020833333333,'https://www.youtube.com/watch?v=sunsr488',266</v>
      </c>
      <c r="H186" s="17" t="s">
        <v>238</v>
      </c>
      <c r="I186" t="str">
        <f t="shared" si="5"/>
        <v>insert into MEDIA(PlayTime,URL,Media_Num) values(0.733020833333333,'https://www.youtube.com/watch?v=sunsr488',266);</v>
      </c>
    </row>
    <row r="187" spans="1:9" x14ac:dyDescent="0.3">
      <c r="A187" s="10">
        <v>0.75643518518518515</v>
      </c>
      <c r="B187" t="s">
        <v>9762</v>
      </c>
      <c r="C187">
        <v>267</v>
      </c>
      <c r="F187" t="s">
        <v>248</v>
      </c>
      <c r="G187" t="str">
        <f t="shared" si="4"/>
        <v>0.756435185185185,'https://www.youtube.com/watch?v=rxrni880',267</v>
      </c>
      <c r="H187" s="17" t="s">
        <v>238</v>
      </c>
      <c r="I187" t="str">
        <f t="shared" si="5"/>
        <v>insert into MEDIA(PlayTime,URL,Media_Num) values(0.756435185185185,'https://www.youtube.com/watch?v=rxrni880',267);</v>
      </c>
    </row>
    <row r="188" spans="1:9" x14ac:dyDescent="0.3">
      <c r="A188" s="10">
        <v>0.80266203703703709</v>
      </c>
      <c r="B188" t="s">
        <v>9763</v>
      </c>
      <c r="C188">
        <v>268</v>
      </c>
      <c r="F188" t="s">
        <v>248</v>
      </c>
      <c r="G188" t="str">
        <f t="shared" si="4"/>
        <v>0.802662037037037,'https://www.youtube.com/watch?v=zkwlu315',268</v>
      </c>
      <c r="H188" s="17" t="s">
        <v>238</v>
      </c>
      <c r="I188" t="str">
        <f t="shared" si="5"/>
        <v>insert into MEDIA(PlayTime,URL,Media_Num) values(0.802662037037037,'https://www.youtube.com/watch?v=zkwlu315',268);</v>
      </c>
    </row>
    <row r="189" spans="1:9" x14ac:dyDescent="0.3">
      <c r="A189" s="10">
        <v>0.25895833333333335</v>
      </c>
      <c r="B189" t="s">
        <v>9764</v>
      </c>
      <c r="C189">
        <v>269</v>
      </c>
      <c r="F189" t="s">
        <v>248</v>
      </c>
      <c r="G189" t="str">
        <f t="shared" si="4"/>
        <v>0.258958333333333,'https://www.youtube.com/watch?v=eyoyj173',269</v>
      </c>
      <c r="H189" s="17" t="s">
        <v>238</v>
      </c>
      <c r="I189" t="str">
        <f t="shared" si="5"/>
        <v>insert into MEDIA(PlayTime,URL,Media_Num) values(0.258958333333333,'https://www.youtube.com/watch?v=eyoyj173',269);</v>
      </c>
    </row>
    <row r="190" spans="1:9" x14ac:dyDescent="0.3">
      <c r="A190" s="10">
        <v>0.85613425925925923</v>
      </c>
      <c r="B190" t="s">
        <v>9765</v>
      </c>
      <c r="C190">
        <v>270</v>
      </c>
      <c r="F190" t="s">
        <v>248</v>
      </c>
      <c r="G190" t="str">
        <f t="shared" si="4"/>
        <v>0.856134259259259,'https://www.youtube.com/watch?v=xtudu292',270</v>
      </c>
      <c r="H190" s="17" t="s">
        <v>238</v>
      </c>
      <c r="I190" t="str">
        <f t="shared" si="5"/>
        <v>insert into MEDIA(PlayTime,URL,Media_Num) values(0.856134259259259,'https://www.youtube.com/watch?v=xtudu292',270);</v>
      </c>
    </row>
    <row r="191" spans="1:9" x14ac:dyDescent="0.3">
      <c r="A191" s="10">
        <v>0.9836921296296296</v>
      </c>
      <c r="B191" t="s">
        <v>9766</v>
      </c>
      <c r="C191">
        <v>271</v>
      </c>
      <c r="F191" t="s">
        <v>248</v>
      </c>
      <c r="G191" t="str">
        <f t="shared" si="4"/>
        <v>0.98369212962963,'https://www.youtube.com/watch?v=plmcd156',271</v>
      </c>
      <c r="H191" s="17" t="s">
        <v>238</v>
      </c>
      <c r="I191" t="str">
        <f t="shared" si="5"/>
        <v>insert into MEDIA(PlayTime,URL,Media_Num) values(0.98369212962963,'https://www.youtube.com/watch?v=plmcd156',271);</v>
      </c>
    </row>
    <row r="192" spans="1:9" x14ac:dyDescent="0.3">
      <c r="A192" s="10">
        <v>0.88621527777777775</v>
      </c>
      <c r="B192" t="s">
        <v>9767</v>
      </c>
      <c r="C192">
        <v>272</v>
      </c>
      <c r="F192" t="s">
        <v>248</v>
      </c>
      <c r="G192" t="str">
        <f t="shared" si="4"/>
        <v>0.886215277777778,'https://www.youtube.com/watch?v=ukvxj681',272</v>
      </c>
      <c r="H192" s="17" t="s">
        <v>238</v>
      </c>
      <c r="I192" t="str">
        <f t="shared" si="5"/>
        <v>insert into MEDIA(PlayTime,URL,Media_Num) values(0.886215277777778,'https://www.youtube.com/watch?v=ukvxj681',272);</v>
      </c>
    </row>
    <row r="193" spans="1:9" x14ac:dyDescent="0.3">
      <c r="A193" s="10">
        <v>0.39825231481481477</v>
      </c>
      <c r="B193" t="s">
        <v>9768</v>
      </c>
      <c r="C193">
        <v>273</v>
      </c>
      <c r="F193" t="s">
        <v>248</v>
      </c>
      <c r="G193" t="str">
        <f t="shared" si="4"/>
        <v>0.398252314814815,'https://www.youtube.com/watch?v=rqlpb707',273</v>
      </c>
      <c r="H193" s="17" t="s">
        <v>238</v>
      </c>
      <c r="I193" t="str">
        <f t="shared" si="5"/>
        <v>insert into MEDIA(PlayTime,URL,Media_Num) values(0.398252314814815,'https://www.youtube.com/watch?v=rqlpb707',273);</v>
      </c>
    </row>
    <row r="194" spans="1:9" x14ac:dyDescent="0.3">
      <c r="A194" s="10">
        <v>0.20984953703703704</v>
      </c>
      <c r="B194" t="s">
        <v>9769</v>
      </c>
      <c r="C194">
        <v>274</v>
      </c>
      <c r="F194" t="s">
        <v>248</v>
      </c>
      <c r="G194" t="str">
        <f t="shared" ref="G194:G215" si="6">""&amp;A194&amp;",'"&amp;B194&amp;"',"&amp;C194&amp;""</f>
        <v>0.209849537037037,'https://www.youtube.com/watch?v=rvuuc757',274</v>
      </c>
      <c r="H194" s="17" t="s">
        <v>238</v>
      </c>
      <c r="I194" t="str">
        <f t="shared" ref="I194:I215" si="7">F194&amp;G194&amp;H194</f>
        <v>insert into MEDIA(PlayTime,URL,Media_Num) values(0.209849537037037,'https://www.youtube.com/watch?v=rvuuc757',274);</v>
      </c>
    </row>
    <row r="195" spans="1:9" x14ac:dyDescent="0.3">
      <c r="A195" s="10">
        <v>0.60513888888888889</v>
      </c>
      <c r="B195" t="s">
        <v>9770</v>
      </c>
      <c r="C195">
        <v>275</v>
      </c>
      <c r="F195" t="s">
        <v>248</v>
      </c>
      <c r="G195" t="str">
        <f t="shared" si="6"/>
        <v>0.605138888888889,'https://www.youtube.com/watch?v=ydtpu728',275</v>
      </c>
      <c r="H195" s="17" t="s">
        <v>238</v>
      </c>
      <c r="I195" t="str">
        <f t="shared" si="7"/>
        <v>insert into MEDIA(PlayTime,URL,Media_Num) values(0.605138888888889,'https://www.youtube.com/watch?v=ydtpu728',275);</v>
      </c>
    </row>
    <row r="196" spans="1:9" x14ac:dyDescent="0.3">
      <c r="A196" s="10">
        <v>0.5584027777777778</v>
      </c>
      <c r="B196" t="s">
        <v>9771</v>
      </c>
      <c r="C196">
        <v>276</v>
      </c>
      <c r="F196" t="s">
        <v>248</v>
      </c>
      <c r="G196" t="str">
        <f t="shared" si="6"/>
        <v>0.558402777777778,'https://www.youtube.com/watch?v=tjepg802',276</v>
      </c>
      <c r="H196" s="17" t="s">
        <v>238</v>
      </c>
      <c r="I196" t="str">
        <f t="shared" si="7"/>
        <v>insert into MEDIA(PlayTime,URL,Media_Num) values(0.558402777777778,'https://www.youtube.com/watch?v=tjepg802',276);</v>
      </c>
    </row>
    <row r="197" spans="1:9" x14ac:dyDescent="0.3">
      <c r="A197" s="10">
        <v>0.21068287037037037</v>
      </c>
      <c r="B197" t="s">
        <v>9772</v>
      </c>
      <c r="C197">
        <v>277</v>
      </c>
      <c r="F197" t="s">
        <v>248</v>
      </c>
      <c r="G197" t="str">
        <f t="shared" si="6"/>
        <v>0.21068287037037,'https://www.youtube.com/watch?v=skode524',277</v>
      </c>
      <c r="H197" s="17" t="s">
        <v>238</v>
      </c>
      <c r="I197" t="str">
        <f t="shared" si="7"/>
        <v>insert into MEDIA(PlayTime,URL,Media_Num) values(0.21068287037037,'https://www.youtube.com/watch?v=skode524',277);</v>
      </c>
    </row>
    <row r="198" spans="1:9" x14ac:dyDescent="0.3">
      <c r="A198" s="10">
        <v>0.87238425925925922</v>
      </c>
      <c r="B198" t="s">
        <v>9773</v>
      </c>
      <c r="C198">
        <v>278</v>
      </c>
      <c r="F198" t="s">
        <v>248</v>
      </c>
      <c r="G198" t="str">
        <f t="shared" si="6"/>
        <v>0.872384259259259,'https://www.youtube.com/watch?v=bvoxl843',278</v>
      </c>
      <c r="H198" s="17" t="s">
        <v>238</v>
      </c>
      <c r="I198" t="str">
        <f t="shared" si="7"/>
        <v>insert into MEDIA(PlayTime,URL,Media_Num) values(0.872384259259259,'https://www.youtube.com/watch?v=bvoxl843',278);</v>
      </c>
    </row>
    <row r="199" spans="1:9" x14ac:dyDescent="0.3">
      <c r="A199" s="10">
        <v>0.99490740740740735</v>
      </c>
      <c r="B199" t="s">
        <v>9774</v>
      </c>
      <c r="C199">
        <v>279</v>
      </c>
      <c r="F199" t="s">
        <v>248</v>
      </c>
      <c r="G199" t="str">
        <f t="shared" si="6"/>
        <v>0.994907407407407,'https://www.youtube.com/watch?v=wbclw406',279</v>
      </c>
      <c r="H199" s="17" t="s">
        <v>238</v>
      </c>
      <c r="I199" t="str">
        <f t="shared" si="7"/>
        <v>insert into MEDIA(PlayTime,URL,Media_Num) values(0.994907407407407,'https://www.youtube.com/watch?v=wbclw406',279);</v>
      </c>
    </row>
    <row r="200" spans="1:9" x14ac:dyDescent="0.3">
      <c r="A200" s="10">
        <v>0.75615740740740733</v>
      </c>
      <c r="B200" t="s">
        <v>9775</v>
      </c>
      <c r="C200">
        <v>280</v>
      </c>
      <c r="F200" t="s">
        <v>248</v>
      </c>
      <c r="G200" t="str">
        <f t="shared" si="6"/>
        <v>0.756157407407407,'https://www.youtube.com/watch?v=omuli583',280</v>
      </c>
      <c r="H200" s="17" t="s">
        <v>238</v>
      </c>
      <c r="I200" t="str">
        <f t="shared" si="7"/>
        <v>insert into MEDIA(PlayTime,URL,Media_Num) values(0.756157407407407,'https://www.youtube.com/watch?v=omuli583',280);</v>
      </c>
    </row>
    <row r="201" spans="1:9" x14ac:dyDescent="0.3">
      <c r="A201" s="10">
        <v>0.99302083333333335</v>
      </c>
      <c r="B201" t="s">
        <v>9776</v>
      </c>
      <c r="C201">
        <v>281</v>
      </c>
      <c r="F201" t="s">
        <v>248</v>
      </c>
      <c r="G201" t="str">
        <f t="shared" si="6"/>
        <v>0.993020833333333,'https://www.youtube.com/watch?v=uynfb863',281</v>
      </c>
      <c r="H201" s="17" t="s">
        <v>238</v>
      </c>
      <c r="I201" t="str">
        <f t="shared" si="7"/>
        <v>insert into MEDIA(PlayTime,URL,Media_Num) values(0.993020833333333,'https://www.youtube.com/watch?v=uynfb863',281);</v>
      </c>
    </row>
    <row r="202" spans="1:9" x14ac:dyDescent="0.3">
      <c r="A202" s="10">
        <v>0.15203703703703705</v>
      </c>
      <c r="B202" t="s">
        <v>9777</v>
      </c>
      <c r="C202">
        <v>282</v>
      </c>
      <c r="F202" t="s">
        <v>248</v>
      </c>
      <c r="G202" t="str">
        <f t="shared" si="6"/>
        <v>0.152037037037037,'https://www.youtube.com/watch?v=osnui951',282</v>
      </c>
      <c r="H202" s="17" t="s">
        <v>238</v>
      </c>
      <c r="I202" t="str">
        <f t="shared" si="7"/>
        <v>insert into MEDIA(PlayTime,URL,Media_Num) values(0.152037037037037,'https://www.youtube.com/watch?v=osnui951',282);</v>
      </c>
    </row>
    <row r="203" spans="1:9" x14ac:dyDescent="0.3">
      <c r="A203" s="10">
        <v>0.52695601851851859</v>
      </c>
      <c r="B203" t="s">
        <v>9778</v>
      </c>
      <c r="C203">
        <v>283</v>
      </c>
      <c r="F203" t="s">
        <v>248</v>
      </c>
      <c r="G203" t="str">
        <f t="shared" si="6"/>
        <v>0.526956018518519,'https://www.youtube.com/watch?v=vqvef568',283</v>
      </c>
      <c r="H203" s="17" t="s">
        <v>238</v>
      </c>
      <c r="I203" t="str">
        <f t="shared" si="7"/>
        <v>insert into MEDIA(PlayTime,URL,Media_Num) values(0.526956018518519,'https://www.youtube.com/watch?v=vqvef568',283);</v>
      </c>
    </row>
    <row r="204" spans="1:9" x14ac:dyDescent="0.3">
      <c r="A204" s="10">
        <v>0.59628472222222217</v>
      </c>
      <c r="B204" t="s">
        <v>9779</v>
      </c>
      <c r="C204">
        <v>284</v>
      </c>
      <c r="F204" t="s">
        <v>248</v>
      </c>
      <c r="G204" t="str">
        <f t="shared" si="6"/>
        <v>0.596284722222222,'https://www.youtube.com/watch?v=udalv809',284</v>
      </c>
      <c r="H204" s="17" t="s">
        <v>238</v>
      </c>
      <c r="I204" t="str">
        <f t="shared" si="7"/>
        <v>insert into MEDIA(PlayTime,URL,Media_Num) values(0.596284722222222,'https://www.youtube.com/watch?v=udalv809',284);</v>
      </c>
    </row>
    <row r="205" spans="1:9" x14ac:dyDescent="0.3">
      <c r="A205" s="10">
        <v>0.32604166666666667</v>
      </c>
      <c r="B205" t="s">
        <v>9780</v>
      </c>
      <c r="C205">
        <v>285</v>
      </c>
      <c r="F205" t="s">
        <v>248</v>
      </c>
      <c r="G205" t="str">
        <f t="shared" si="6"/>
        <v>0.326041666666667,'https://www.youtube.com/watch?v=djiqd976',285</v>
      </c>
      <c r="H205" s="17" t="s">
        <v>238</v>
      </c>
      <c r="I205" t="str">
        <f t="shared" si="7"/>
        <v>insert into MEDIA(PlayTime,URL,Media_Num) values(0.326041666666667,'https://www.youtube.com/watch?v=djiqd976',285);</v>
      </c>
    </row>
    <row r="206" spans="1:9" x14ac:dyDescent="0.3">
      <c r="A206" s="10">
        <v>0.239375</v>
      </c>
      <c r="B206" t="s">
        <v>9781</v>
      </c>
      <c r="C206">
        <v>286</v>
      </c>
      <c r="F206" t="s">
        <v>248</v>
      </c>
      <c r="G206" t="str">
        <f t="shared" si="6"/>
        <v>0.239375,'https://www.youtube.com/watch?v=cbrzt679',286</v>
      </c>
      <c r="H206" s="17" t="s">
        <v>238</v>
      </c>
      <c r="I206" t="str">
        <f t="shared" si="7"/>
        <v>insert into MEDIA(PlayTime,URL,Media_Num) values(0.239375,'https://www.youtube.com/watch?v=cbrzt679',286);</v>
      </c>
    </row>
    <row r="207" spans="1:9" x14ac:dyDescent="0.3">
      <c r="A207" s="10">
        <v>0.21171296296296296</v>
      </c>
      <c r="B207" t="s">
        <v>9782</v>
      </c>
      <c r="C207">
        <v>287</v>
      </c>
      <c r="F207" t="s">
        <v>248</v>
      </c>
      <c r="G207" t="str">
        <f t="shared" si="6"/>
        <v>0.211712962962963,'https://www.youtube.com/watch?v=ncvhm549',287</v>
      </c>
      <c r="H207" s="17" t="s">
        <v>238</v>
      </c>
      <c r="I207" t="str">
        <f t="shared" si="7"/>
        <v>insert into MEDIA(PlayTime,URL,Media_Num) values(0.211712962962963,'https://www.youtube.com/watch?v=ncvhm549',287);</v>
      </c>
    </row>
    <row r="208" spans="1:9" x14ac:dyDescent="0.3">
      <c r="A208" s="10">
        <v>0.48344907407407406</v>
      </c>
      <c r="B208" t="s">
        <v>9783</v>
      </c>
      <c r="C208">
        <v>288</v>
      </c>
      <c r="F208" t="s">
        <v>248</v>
      </c>
      <c r="G208" t="str">
        <f t="shared" si="6"/>
        <v>0.483449074074074,'https://www.youtube.com/watch?v=jhebl131',288</v>
      </c>
      <c r="H208" s="17" t="s">
        <v>238</v>
      </c>
      <c r="I208" t="str">
        <f t="shared" si="7"/>
        <v>insert into MEDIA(PlayTime,URL,Media_Num) values(0.483449074074074,'https://www.youtube.com/watch?v=jhebl131',288);</v>
      </c>
    </row>
    <row r="209" spans="1:9" x14ac:dyDescent="0.3">
      <c r="A209" s="10">
        <v>0.44817129629629626</v>
      </c>
      <c r="B209" t="s">
        <v>9784</v>
      </c>
      <c r="C209">
        <v>289</v>
      </c>
      <c r="F209" t="s">
        <v>248</v>
      </c>
      <c r="G209" t="str">
        <f t="shared" si="6"/>
        <v>0.448171296296296,'https://www.youtube.com/watch?v=mnnzw322',289</v>
      </c>
      <c r="H209" s="17" t="s">
        <v>238</v>
      </c>
      <c r="I209" t="str">
        <f t="shared" si="7"/>
        <v>insert into MEDIA(PlayTime,URL,Media_Num) values(0.448171296296296,'https://www.youtube.com/watch?v=mnnzw322',289);</v>
      </c>
    </row>
    <row r="210" spans="1:9" x14ac:dyDescent="0.3">
      <c r="A210" s="10">
        <v>0.60744212962962962</v>
      </c>
      <c r="B210" t="s">
        <v>9785</v>
      </c>
      <c r="C210">
        <v>290</v>
      </c>
      <c r="F210" t="s">
        <v>248</v>
      </c>
      <c r="G210" t="str">
        <f t="shared" si="6"/>
        <v>0.60744212962963,'https://www.youtube.com/watch?v=vktnu153',290</v>
      </c>
      <c r="H210" s="17" t="s">
        <v>238</v>
      </c>
      <c r="I210" t="str">
        <f t="shared" si="7"/>
        <v>insert into MEDIA(PlayTime,URL,Media_Num) values(0.60744212962963,'https://www.youtube.com/watch?v=vktnu153',290);</v>
      </c>
    </row>
    <row r="211" spans="1:9" x14ac:dyDescent="0.3">
      <c r="A211" s="10">
        <v>0.66753472222222221</v>
      </c>
      <c r="B211" t="s">
        <v>9786</v>
      </c>
      <c r="C211">
        <v>291</v>
      </c>
      <c r="F211" t="s">
        <v>248</v>
      </c>
      <c r="G211" t="str">
        <f t="shared" si="6"/>
        <v>0.667534722222222,'https://www.youtube.com/watch?v=fsrdo874',291</v>
      </c>
      <c r="H211" s="17" t="s">
        <v>238</v>
      </c>
      <c r="I211" t="str">
        <f t="shared" si="7"/>
        <v>insert into MEDIA(PlayTime,URL,Media_Num) values(0.667534722222222,'https://www.youtube.com/watch?v=fsrdo874',291);</v>
      </c>
    </row>
    <row r="212" spans="1:9" x14ac:dyDescent="0.3">
      <c r="A212" s="10">
        <v>0.6259837962962963</v>
      </c>
      <c r="B212" t="s">
        <v>9787</v>
      </c>
      <c r="C212">
        <v>292</v>
      </c>
      <c r="F212" t="s">
        <v>248</v>
      </c>
      <c r="G212" t="str">
        <f t="shared" si="6"/>
        <v>0.625983796296296,'https://www.youtube.com/watch?v=dknvs120',292</v>
      </c>
      <c r="H212" s="17" t="s">
        <v>238</v>
      </c>
      <c r="I212" t="str">
        <f t="shared" si="7"/>
        <v>insert into MEDIA(PlayTime,URL,Media_Num) values(0.625983796296296,'https://www.youtube.com/watch?v=dknvs120',292);</v>
      </c>
    </row>
    <row r="213" spans="1:9" x14ac:dyDescent="0.3">
      <c r="A213" s="10">
        <v>0.80945601851851856</v>
      </c>
      <c r="B213" t="s">
        <v>9788</v>
      </c>
      <c r="C213">
        <v>293</v>
      </c>
      <c r="F213" t="s">
        <v>248</v>
      </c>
      <c r="G213" t="str">
        <f t="shared" si="6"/>
        <v>0.809456018518519,'https://www.youtube.com/watch?v=ulqzi873',293</v>
      </c>
      <c r="H213" s="17" t="s">
        <v>238</v>
      </c>
      <c r="I213" t="str">
        <f t="shared" si="7"/>
        <v>insert into MEDIA(PlayTime,URL,Media_Num) values(0.809456018518519,'https://www.youtube.com/watch?v=ulqzi873',293);</v>
      </c>
    </row>
    <row r="214" spans="1:9" x14ac:dyDescent="0.3">
      <c r="A214" s="10">
        <v>0.43755787037037036</v>
      </c>
      <c r="B214" t="s">
        <v>9789</v>
      </c>
      <c r="C214">
        <v>294</v>
      </c>
      <c r="F214" t="s">
        <v>248</v>
      </c>
      <c r="G214" t="str">
        <f t="shared" si="6"/>
        <v>0.43755787037037,'https://www.youtube.com/watch?v=ohjod651',294</v>
      </c>
      <c r="H214" s="17" t="s">
        <v>238</v>
      </c>
      <c r="I214" t="str">
        <f t="shared" si="7"/>
        <v>insert into MEDIA(PlayTime,URL,Media_Num) values(0.43755787037037,'https://www.youtube.com/watch?v=ohjod651',294);</v>
      </c>
    </row>
    <row r="215" spans="1:9" x14ac:dyDescent="0.3">
      <c r="A215" s="10">
        <v>0.82060185185185175</v>
      </c>
      <c r="B215" t="s">
        <v>9790</v>
      </c>
      <c r="C215">
        <v>295</v>
      </c>
      <c r="F215" t="s">
        <v>248</v>
      </c>
      <c r="G215" t="str">
        <f t="shared" si="6"/>
        <v>0.820601851851852,'https://www.youtube.com/watch?v=msqti391',295</v>
      </c>
      <c r="H215" s="17" t="s">
        <v>238</v>
      </c>
      <c r="I215" t="str">
        <f t="shared" si="7"/>
        <v>insert into MEDIA(PlayTime,URL,Media_Num) values(0.820601851851852,'https://www.youtube.com/watch?v=msqti391',295);</v>
      </c>
    </row>
  </sheetData>
  <phoneticPr fontId="1" type="noConversion"/>
  <hyperlinks>
    <hyperlink ref="B1" r:id="rId1" xr:uid="{24DE660C-CEEE-4148-8739-74CDD59814A5}"/>
    <hyperlink ref="B23" r:id="rId2" xr:uid="{892FF02D-762E-4FA0-B908-44365606B38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35D3C-27A3-4D26-A5D5-E90CBDAA7D9A}">
  <dimension ref="A1:H49"/>
  <sheetViews>
    <sheetView topLeftCell="B1" zoomScaleNormal="100" workbookViewId="0">
      <selection activeCell="H1" sqref="H1:H1048576"/>
    </sheetView>
  </sheetViews>
  <sheetFormatPr defaultRowHeight="16.5" x14ac:dyDescent="0.3"/>
  <cols>
    <col min="1" max="1" width="47.375" customWidth="1"/>
  </cols>
  <sheetData>
    <row r="1" spans="1:8" x14ac:dyDescent="0.3">
      <c r="A1" t="s">
        <v>139</v>
      </c>
      <c r="B1">
        <v>32</v>
      </c>
      <c r="E1" t="s">
        <v>252</v>
      </c>
      <c r="F1" t="str">
        <f>"'"&amp;A1&amp;"',"&amp;B1&amp;""</f>
        <v>'부드럽고 포근한 코튼침구',32</v>
      </c>
      <c r="G1" s="17" t="s">
        <v>238</v>
      </c>
      <c r="H1" t="str">
        <f>E1&amp;F1&amp;G1</f>
        <v>insert into PARENTING_GOODS(Goods_Information,Goods_Num) values('부드럽고 포근한 코튼침구',32);</v>
      </c>
    </row>
    <row r="2" spans="1:8" x14ac:dyDescent="0.3">
      <c r="A2" t="s">
        <v>140</v>
      </c>
      <c r="B2">
        <v>33</v>
      </c>
      <c r="E2" t="s">
        <v>252</v>
      </c>
      <c r="F2" t="str">
        <f t="shared" ref="F2:F49" si="0">"'"&amp;A2&amp;"',"&amp;B2&amp;""</f>
        <v>'사용과 보관이 편안 일체현',33</v>
      </c>
      <c r="G2" s="17" t="s">
        <v>238</v>
      </c>
      <c r="H2" t="str">
        <f t="shared" ref="H2:H49" si="1">E2&amp;F2&amp;G2</f>
        <v>insert into PARENTING_GOODS(Goods_Information,Goods_Num) values('사용과 보관이 편안 일체현',33);</v>
      </c>
    </row>
    <row r="3" spans="1:8" x14ac:dyDescent="0.3">
      <c r="A3" t="s">
        <v>141</v>
      </c>
      <c r="B3">
        <v>34</v>
      </c>
      <c r="E3" t="s">
        <v>252</v>
      </c>
      <c r="F3" t="str">
        <f t="shared" si="0"/>
        <v>'독일특허기술 원터치 자석버클아기띠',34</v>
      </c>
      <c r="G3" s="17" t="s">
        <v>238</v>
      </c>
      <c r="H3" t="str">
        <f t="shared" si="1"/>
        <v>insert into PARENTING_GOODS(Goods_Information,Goods_Num) values('독일특허기술 원터치 자석버클아기띠',34);</v>
      </c>
    </row>
    <row r="4" spans="1:8" x14ac:dyDescent="0.3">
      <c r="A4" t="s">
        <v>142</v>
      </c>
      <c r="B4">
        <v>35</v>
      </c>
      <c r="E4" t="s">
        <v>252</v>
      </c>
      <c r="F4" t="str">
        <f t="shared" si="0"/>
        <v>'우리아이를 위한 안전한공간만드릭',35</v>
      </c>
      <c r="G4" s="17" t="s">
        <v>238</v>
      </c>
      <c r="H4" t="str">
        <f t="shared" si="1"/>
        <v>insert into PARENTING_GOODS(Goods_Information,Goods_Num) values('우리아이를 위한 안전한공간만드릭',35);</v>
      </c>
    </row>
    <row r="5" spans="1:8" x14ac:dyDescent="0.3">
      <c r="A5" t="s">
        <v>143</v>
      </c>
      <c r="B5">
        <v>36</v>
      </c>
      <c r="E5" t="s">
        <v>252</v>
      </c>
      <c r="F5" t="str">
        <f t="shared" si="0"/>
        <v>'연약한 아기피부에 자극없이',36</v>
      </c>
      <c r="G5" s="17" t="s">
        <v>238</v>
      </c>
      <c r="H5" t="str">
        <f t="shared" si="1"/>
        <v>insert into PARENTING_GOODS(Goods_Information,Goods_Num) values('연약한 아기피부에 자극없이',36);</v>
      </c>
    </row>
    <row r="6" spans="1:8" x14ac:dyDescent="0.3">
      <c r="A6" t="s">
        <v>144</v>
      </c>
      <c r="B6">
        <v>37</v>
      </c>
      <c r="E6" t="s">
        <v>252</v>
      </c>
      <c r="F6" t="str">
        <f t="shared" si="0"/>
        <v>'말랑말랑한 안전한 실리콘 이유식기세트',37</v>
      </c>
      <c r="G6" s="17" t="s">
        <v>238</v>
      </c>
      <c r="H6" t="str">
        <f t="shared" si="1"/>
        <v>insert into PARENTING_GOODS(Goods_Information,Goods_Num) values('말랑말랑한 안전한 실리콘 이유식기세트',37);</v>
      </c>
    </row>
    <row r="7" spans="1:8" x14ac:dyDescent="0.3">
      <c r="A7" t="s">
        <v>145</v>
      </c>
      <c r="B7">
        <v>38</v>
      </c>
      <c r="E7" t="s">
        <v>252</v>
      </c>
      <c r="F7" t="str">
        <f t="shared" si="0"/>
        <v>'우리아의 올바른 수면교육을 위해',38</v>
      </c>
      <c r="G7" s="17" t="s">
        <v>238</v>
      </c>
      <c r="H7" t="str">
        <f t="shared" si="1"/>
        <v>insert into PARENTING_GOODS(Goods_Information,Goods_Num) values('우리아의 올바른 수면교육을 위해',38);</v>
      </c>
    </row>
    <row r="8" spans="1:8" x14ac:dyDescent="0.3">
      <c r="A8" t="s">
        <v>146</v>
      </c>
      <c r="B8">
        <v>39</v>
      </c>
      <c r="E8" t="s">
        <v>252</v>
      </c>
      <c r="F8" t="str">
        <f t="shared" si="0"/>
        <v>'잔여물 없이 기름때까지 깨끗하게',39</v>
      </c>
      <c r="G8" s="17" t="s">
        <v>238</v>
      </c>
      <c r="H8" t="str">
        <f t="shared" si="1"/>
        <v>insert into PARENTING_GOODS(Goods_Information,Goods_Num) values('잔여물 없이 기름때까지 깨끗하게',39);</v>
      </c>
    </row>
    <row r="9" spans="1:8" x14ac:dyDescent="0.3">
      <c r="A9" t="s">
        <v>147</v>
      </c>
      <c r="B9">
        <v>40</v>
      </c>
      <c r="E9" t="s">
        <v>252</v>
      </c>
      <c r="F9" t="str">
        <f t="shared" si="0"/>
        <v>'아기를 위한 메트',40</v>
      </c>
      <c r="G9" s="17" t="s">
        <v>238</v>
      </c>
      <c r="H9" t="str">
        <f t="shared" si="1"/>
        <v>insert into PARENTING_GOODS(Goods_Information,Goods_Num) values('아기를 위한 메트',40);</v>
      </c>
    </row>
    <row r="10" spans="1:8" x14ac:dyDescent="0.3">
      <c r="A10" t="s">
        <v>148</v>
      </c>
      <c r="B10">
        <v>41</v>
      </c>
      <c r="E10" t="s">
        <v>252</v>
      </c>
      <c r="F10" t="str">
        <f t="shared" si="0"/>
        <v>'겨울용 추위를 막아줄 이불',41</v>
      </c>
      <c r="G10" s="17" t="s">
        <v>238</v>
      </c>
      <c r="H10" t="str">
        <f t="shared" si="1"/>
        <v>insert into PARENTING_GOODS(Goods_Information,Goods_Num) values('겨울용 추위를 막아줄 이불',41);</v>
      </c>
    </row>
    <row r="11" spans="1:8" x14ac:dyDescent="0.3">
      <c r="A11" t="s">
        <v>149</v>
      </c>
      <c r="B11">
        <v>42</v>
      </c>
      <c r="E11" t="s">
        <v>252</v>
      </c>
      <c r="F11" t="str">
        <f t="shared" si="0"/>
        <v>'민간한 알러지 피부를 위한 케어용품',42</v>
      </c>
      <c r="G11" s="17" t="s">
        <v>238</v>
      </c>
      <c r="H11" t="str">
        <f t="shared" si="1"/>
        <v>insert into PARENTING_GOODS(Goods_Information,Goods_Num) values('민간한 알러지 피부를 위한 케어용품',42);</v>
      </c>
    </row>
    <row r="12" spans="1:8" x14ac:dyDescent="0.3">
      <c r="A12" t="s">
        <v>150</v>
      </c>
      <c r="B12">
        <v>43</v>
      </c>
      <c r="E12" t="s">
        <v>252</v>
      </c>
      <c r="F12" t="str">
        <f t="shared" si="0"/>
        <v>'사계절 용품 손수건',43</v>
      </c>
      <c r="G12" s="17" t="s">
        <v>238</v>
      </c>
      <c r="H12" t="str">
        <f t="shared" si="1"/>
        <v>insert into PARENTING_GOODS(Goods_Information,Goods_Num) values('사계절 용품 손수건',43);</v>
      </c>
    </row>
    <row r="13" spans="1:8" x14ac:dyDescent="0.3">
      <c r="A13" t="s">
        <v>151</v>
      </c>
      <c r="B13">
        <v>44</v>
      </c>
      <c r="E13" t="s">
        <v>252</v>
      </c>
      <c r="F13" t="str">
        <f t="shared" si="0"/>
        <v>'순면으로 이루어진 패드',44</v>
      </c>
      <c r="G13" s="17" t="s">
        <v>238</v>
      </c>
      <c r="H13" t="str">
        <f t="shared" si="1"/>
        <v>insert into PARENTING_GOODS(Goods_Information,Goods_Num) values('순면으로 이루어진 패드',44);</v>
      </c>
    </row>
    <row r="14" spans="1:8" x14ac:dyDescent="0.3">
      <c r="A14" t="s">
        <v>152</v>
      </c>
      <c r="B14">
        <v>45</v>
      </c>
      <c r="E14" t="s">
        <v>252</v>
      </c>
      <c r="F14" t="str">
        <f t="shared" si="0"/>
        <v>'안전을 위한 베개',45</v>
      </c>
      <c r="G14" s="17" t="s">
        <v>238</v>
      </c>
      <c r="H14" t="str">
        <f t="shared" si="1"/>
        <v>insert into PARENTING_GOODS(Goods_Information,Goods_Num) values('안전을 위한 베개',45);</v>
      </c>
    </row>
    <row r="15" spans="1:8" x14ac:dyDescent="0.3">
      <c r="A15" t="s">
        <v>153</v>
      </c>
      <c r="B15">
        <v>46</v>
      </c>
      <c r="E15" t="s">
        <v>252</v>
      </c>
      <c r="F15" t="str">
        <f t="shared" si="0"/>
        <v>'관리가 편한 아기 전용 욕족',46</v>
      </c>
      <c r="G15" s="17" t="s">
        <v>238</v>
      </c>
      <c r="H15" t="str">
        <f t="shared" si="1"/>
        <v>insert into PARENTING_GOODS(Goods_Information,Goods_Num) values('관리가 편한 아기 전용 욕족',46);</v>
      </c>
    </row>
    <row r="16" spans="1:8" x14ac:dyDescent="0.3">
      <c r="A16" t="s">
        <v>154</v>
      </c>
      <c r="B16">
        <v>47</v>
      </c>
      <c r="E16" t="s">
        <v>252</v>
      </c>
      <c r="F16" t="str">
        <f t="shared" si="0"/>
        <v>'겨울의 건조함을 위해 모이스춰용품',47</v>
      </c>
      <c r="G16" s="17" t="s">
        <v>238</v>
      </c>
      <c r="H16" t="str">
        <f t="shared" si="1"/>
        <v>insert into PARENTING_GOODS(Goods_Information,Goods_Num) values('겨울의 건조함을 위해 모이스춰용품',47);</v>
      </c>
    </row>
    <row r="17" spans="1:8" x14ac:dyDescent="0.3">
      <c r="A17" t="s">
        <v>155</v>
      </c>
      <c r="B17">
        <v>48</v>
      </c>
      <c r="E17" t="s">
        <v>252</v>
      </c>
      <c r="F17" t="str">
        <f t="shared" si="0"/>
        <v>'샴푸,보디, 로션으로 이루어진 5종세트',48</v>
      </c>
      <c r="G17" s="17" t="s">
        <v>238</v>
      </c>
      <c r="H17" t="str">
        <f t="shared" si="1"/>
        <v>insert into PARENTING_GOODS(Goods_Information,Goods_Num) values('샴푸,보디, 로션으로 이루어진 5종세트',48);</v>
      </c>
    </row>
    <row r="18" spans="1:8" x14ac:dyDescent="0.3">
      <c r="A18" t="s">
        <v>156</v>
      </c>
      <c r="B18">
        <v>49</v>
      </c>
      <c r="E18" t="s">
        <v>252</v>
      </c>
      <c r="F18" t="str">
        <f t="shared" si="0"/>
        <v>'세균을 위한 핸드워시 300',49</v>
      </c>
      <c r="G18" s="17" t="s">
        <v>238</v>
      </c>
      <c r="H18" t="str">
        <f t="shared" si="1"/>
        <v>insert into PARENTING_GOODS(Goods_Information,Goods_Num) values('세균을 위한 핸드워시 300',49);</v>
      </c>
    </row>
    <row r="19" spans="1:8" x14ac:dyDescent="0.3">
      <c r="A19" t="s">
        <v>157</v>
      </c>
      <c r="B19">
        <v>50</v>
      </c>
      <c r="E19" t="s">
        <v>252</v>
      </c>
      <c r="F19" t="str">
        <f t="shared" si="0"/>
        <v>'도노킹에서 판매하는 엘보 코튼 블랫킷',50</v>
      </c>
      <c r="G19" s="17" t="s">
        <v>238</v>
      </c>
      <c r="H19" t="str">
        <f t="shared" si="1"/>
        <v>insert into PARENTING_GOODS(Goods_Information,Goods_Num) values('도노킹에서 판매하는 엘보 코튼 블랫킷',50);</v>
      </c>
    </row>
    <row r="20" spans="1:8" x14ac:dyDescent="0.3">
      <c r="A20" t="s">
        <v>158</v>
      </c>
      <c r="B20">
        <v>51</v>
      </c>
      <c r="E20" t="s">
        <v>252</v>
      </c>
      <c r="F20" t="str">
        <f t="shared" si="0"/>
        <v>'엠브릿지에서 판매하는 손수건으로 순면으로 이루어졌다',51</v>
      </c>
      <c r="G20" s="17" t="s">
        <v>238</v>
      </c>
      <c r="H20" t="str">
        <f t="shared" si="1"/>
        <v>insert into PARENTING_GOODS(Goods_Information,Goods_Num) values('엠브릿지에서 판매하는 손수건으로 순면으로 이루어졌다',51);</v>
      </c>
    </row>
    <row r="21" spans="1:8" x14ac:dyDescent="0.3">
      <c r="A21" t="s">
        <v>159</v>
      </c>
      <c r="B21">
        <v>52</v>
      </c>
      <c r="E21" t="s">
        <v>252</v>
      </c>
      <c r="F21" t="str">
        <f t="shared" si="0"/>
        <v>'이태리 장인이 한땀한땀 만든 듀얼라이너',52</v>
      </c>
      <c r="G21" s="17" t="s">
        <v>238</v>
      </c>
      <c r="H21" t="str">
        <f t="shared" si="1"/>
        <v>insert into PARENTING_GOODS(Goods_Information,Goods_Num) values('이태리 장인이 한땀한땀 만든 듀얼라이너',52);</v>
      </c>
    </row>
    <row r="22" spans="1:8" x14ac:dyDescent="0.3">
      <c r="A22" t="s">
        <v>160</v>
      </c>
      <c r="B22">
        <v>53</v>
      </c>
      <c r="E22" t="s">
        <v>252</v>
      </c>
      <c r="F22" t="str">
        <f t="shared" si="0"/>
        <v>'애기들을 위한 전용 크림',53</v>
      </c>
      <c r="G22" s="17" t="s">
        <v>238</v>
      </c>
      <c r="H22" t="str">
        <f t="shared" si="1"/>
        <v>insert into PARENTING_GOODS(Goods_Information,Goods_Num) values('애기들을 위한 전용 크림',53);</v>
      </c>
    </row>
    <row r="23" spans="1:8" x14ac:dyDescent="0.3">
      <c r="A23" t="s">
        <v>161</v>
      </c>
      <c r="B23">
        <v>54</v>
      </c>
      <c r="E23" t="s">
        <v>252</v>
      </c>
      <c r="F23" t="str">
        <f t="shared" si="0"/>
        <v>'건조한 입수을 위한 스틱빔',54</v>
      </c>
      <c r="G23" s="17" t="s">
        <v>238</v>
      </c>
      <c r="H23" t="str">
        <f t="shared" si="1"/>
        <v>insert into PARENTING_GOODS(Goods_Information,Goods_Num) values('건조한 입수을 위한 스틱빔',54);</v>
      </c>
    </row>
    <row r="24" spans="1:8" x14ac:dyDescent="0.3">
      <c r="A24" t="s">
        <v>9554</v>
      </c>
      <c r="B24">
        <v>55</v>
      </c>
      <c r="E24" t="s">
        <v>252</v>
      </c>
      <c r="F24" t="str">
        <f t="shared" si="0"/>
        <v>'무독성 유아손세정제',55</v>
      </c>
      <c r="G24" s="17" t="s">
        <v>238</v>
      </c>
      <c r="H24" t="str">
        <f t="shared" si="1"/>
        <v>insert into PARENTING_GOODS(Goods_Information,Goods_Num) values('무독성 유아손세정제',55);</v>
      </c>
    </row>
    <row r="25" spans="1:8" x14ac:dyDescent="0.3">
      <c r="A25" t="s">
        <v>9555</v>
      </c>
      <c r="B25">
        <v>56</v>
      </c>
      <c r="E25" t="s">
        <v>252</v>
      </c>
      <c r="F25" t="str">
        <f t="shared" si="0"/>
        <v>'유아용품 어린이용품',56</v>
      </c>
      <c r="G25" s="17" t="s">
        <v>238</v>
      </c>
      <c r="H25" t="str">
        <f t="shared" si="1"/>
        <v>insert into PARENTING_GOODS(Goods_Information,Goods_Num) values('유아용품 어린이용품',56);</v>
      </c>
    </row>
    <row r="26" spans="1:8" x14ac:dyDescent="0.3">
      <c r="A26" t="s">
        <v>9556</v>
      </c>
      <c r="B26">
        <v>57</v>
      </c>
      <c r="E26" t="s">
        <v>252</v>
      </c>
      <c r="F26" t="str">
        <f t="shared" si="0"/>
        <v>'실리만실리콘유아용품',57</v>
      </c>
      <c r="G26" s="17" t="s">
        <v>238</v>
      </c>
      <c r="H26" t="str">
        <f t="shared" si="1"/>
        <v>insert into PARENTING_GOODS(Goods_Information,Goods_Num) values('실리만실리콘유아용품',57);</v>
      </c>
    </row>
    <row r="27" spans="1:8" x14ac:dyDescent="0.3">
      <c r="A27" t="s">
        <v>9557</v>
      </c>
      <c r="B27">
        <v>58</v>
      </c>
      <c r="E27" t="s">
        <v>252</v>
      </c>
      <c r="F27" t="str">
        <f t="shared" si="0"/>
        <v>'한진옥수수 유아스푼',58</v>
      </c>
      <c r="G27" s="17" t="s">
        <v>238</v>
      </c>
      <c r="H27" t="str">
        <f t="shared" si="1"/>
        <v>insert into PARENTING_GOODS(Goods_Information,Goods_Num) values('한진옥수수 유아스푼',58);</v>
      </c>
    </row>
    <row r="28" spans="1:8" x14ac:dyDescent="0.3">
      <c r="A28" t="s">
        <v>9558</v>
      </c>
      <c r="B28">
        <v>59</v>
      </c>
      <c r="E28" t="s">
        <v>252</v>
      </c>
      <c r="F28" t="str">
        <f t="shared" si="0"/>
        <v>'안심제균스프레이용기',59</v>
      </c>
      <c r="G28" s="17" t="s">
        <v>238</v>
      </c>
      <c r="H28" t="str">
        <f t="shared" si="1"/>
        <v>insert into PARENTING_GOODS(Goods_Information,Goods_Num) values('안심제균스프레이용기',59);</v>
      </c>
    </row>
    <row r="29" spans="1:8" x14ac:dyDescent="0.3">
      <c r="A29" t="s">
        <v>9559</v>
      </c>
      <c r="B29">
        <v>60</v>
      </c>
      <c r="E29" t="s">
        <v>252</v>
      </c>
      <c r="F29" t="str">
        <f t="shared" si="0"/>
        <v>'유아변기',60</v>
      </c>
      <c r="G29" s="17" t="s">
        <v>238</v>
      </c>
      <c r="H29" t="str">
        <f t="shared" si="1"/>
        <v>insert into PARENTING_GOODS(Goods_Information,Goods_Num) values('유아변기',60);</v>
      </c>
    </row>
    <row r="30" spans="1:8" x14ac:dyDescent="0.3">
      <c r="A30" t="s">
        <v>9560</v>
      </c>
      <c r="B30">
        <v>61</v>
      </c>
      <c r="E30" t="s">
        <v>252</v>
      </c>
      <c r="F30" t="str">
        <f t="shared" si="0"/>
        <v>'클레바파딩',61</v>
      </c>
      <c r="G30" s="17" t="s">
        <v>238</v>
      </c>
      <c r="H30" t="str">
        <f t="shared" si="1"/>
        <v>insert into PARENTING_GOODS(Goods_Information,Goods_Num) values('클레바파딩',61);</v>
      </c>
    </row>
    <row r="31" spans="1:8" x14ac:dyDescent="0.3">
      <c r="A31" t="s">
        <v>9561</v>
      </c>
      <c r="B31">
        <v>62</v>
      </c>
      <c r="E31" t="s">
        <v>252</v>
      </c>
      <c r="F31" t="str">
        <f t="shared" si="0"/>
        <v>'정성토이',62</v>
      </c>
      <c r="G31" s="17" t="s">
        <v>238</v>
      </c>
      <c r="H31" t="str">
        <f t="shared" si="1"/>
        <v>insert into PARENTING_GOODS(Goods_Information,Goods_Num) values('정성토이',62);</v>
      </c>
    </row>
    <row r="32" spans="1:8" x14ac:dyDescent="0.3">
      <c r="A32" t="s">
        <v>9562</v>
      </c>
      <c r="B32">
        <v>63</v>
      </c>
      <c r="E32" t="s">
        <v>252</v>
      </c>
      <c r="F32" t="str">
        <f t="shared" si="0"/>
        <v>'톨스토이 큐티변기',63</v>
      </c>
      <c r="G32" s="17" t="s">
        <v>238</v>
      </c>
      <c r="H32" t="str">
        <f t="shared" si="1"/>
        <v>insert into PARENTING_GOODS(Goods_Information,Goods_Num) values('톨스토이 큐티변기',63);</v>
      </c>
    </row>
    <row r="33" spans="1:8" x14ac:dyDescent="0.3">
      <c r="A33" t="s">
        <v>9563</v>
      </c>
      <c r="B33">
        <v>64</v>
      </c>
      <c r="E33" t="s">
        <v>252</v>
      </c>
      <c r="F33" t="str">
        <f t="shared" si="0"/>
        <v>'범킨스 방수반팔',64</v>
      </c>
      <c r="G33" s="17" t="s">
        <v>238</v>
      </c>
      <c r="H33" t="str">
        <f t="shared" si="1"/>
        <v>insert into PARENTING_GOODS(Goods_Information,Goods_Num) values('범킨스 방수반팔',64);</v>
      </c>
    </row>
    <row r="34" spans="1:8" x14ac:dyDescent="0.3">
      <c r="A34" t="s">
        <v>9564</v>
      </c>
      <c r="B34">
        <v>65</v>
      </c>
      <c r="E34" t="s">
        <v>252</v>
      </c>
      <c r="F34" t="str">
        <f t="shared" si="0"/>
        <v>'스마트전자오르골',65</v>
      </c>
      <c r="G34" s="17" t="s">
        <v>238</v>
      </c>
      <c r="H34" t="str">
        <f t="shared" si="1"/>
        <v>insert into PARENTING_GOODS(Goods_Information,Goods_Num) values('스마트전자오르골',65);</v>
      </c>
    </row>
    <row r="35" spans="1:8" x14ac:dyDescent="0.3">
      <c r="A35" t="s">
        <v>9565</v>
      </c>
      <c r="B35">
        <v>66</v>
      </c>
      <c r="E35" t="s">
        <v>252</v>
      </c>
      <c r="F35" t="str">
        <f t="shared" si="0"/>
        <v>'실리만 실리콘',66</v>
      </c>
      <c r="G35" s="17" t="s">
        <v>238</v>
      </c>
      <c r="H35" t="str">
        <f t="shared" si="1"/>
        <v>insert into PARENTING_GOODS(Goods_Information,Goods_Num) values('실리만 실리콘',66);</v>
      </c>
    </row>
    <row r="36" spans="1:8" x14ac:dyDescent="0.3">
      <c r="A36" t="s">
        <v>9566</v>
      </c>
      <c r="B36">
        <v>67</v>
      </c>
      <c r="E36" t="s">
        <v>252</v>
      </c>
      <c r="F36" t="str">
        <f t="shared" si="0"/>
        <v>'실리콘 흡착식기 유아식기 유아용품',67</v>
      </c>
      <c r="G36" s="17" t="s">
        <v>238</v>
      </c>
      <c r="H36" t="str">
        <f t="shared" si="1"/>
        <v>insert into PARENTING_GOODS(Goods_Information,Goods_Num) values('실리콘 흡착식기 유아식기 유아용품',67);</v>
      </c>
    </row>
    <row r="37" spans="1:8" x14ac:dyDescent="0.3">
      <c r="A37" t="s">
        <v>9567</v>
      </c>
      <c r="B37">
        <v>68</v>
      </c>
      <c r="E37" t="s">
        <v>252</v>
      </c>
      <c r="F37" t="str">
        <f t="shared" si="0"/>
        <v>'유아용품 딸랑이',68</v>
      </c>
      <c r="G37" s="17" t="s">
        <v>238</v>
      </c>
      <c r="H37" t="str">
        <f t="shared" si="1"/>
        <v>insert into PARENTING_GOODS(Goods_Information,Goods_Num) values('유아용품 딸랑이',68);</v>
      </c>
    </row>
    <row r="38" spans="1:8" x14ac:dyDescent="0.3">
      <c r="A38" t="s">
        <v>9568</v>
      </c>
      <c r="B38">
        <v>69</v>
      </c>
      <c r="E38" t="s">
        <v>252</v>
      </c>
      <c r="F38" t="str">
        <f t="shared" si="0"/>
        <v>'방수반팔턱받이',69</v>
      </c>
      <c r="G38" s="17" t="s">
        <v>238</v>
      </c>
      <c r="H38" t="str">
        <f t="shared" si="1"/>
        <v>insert into PARENTING_GOODS(Goods_Information,Goods_Num) values('방수반팔턱받이',69);</v>
      </c>
    </row>
    <row r="39" spans="1:8" x14ac:dyDescent="0.3">
      <c r="A39" t="s">
        <v>9569</v>
      </c>
      <c r="B39">
        <v>70</v>
      </c>
      <c r="E39" t="s">
        <v>252</v>
      </c>
      <c r="F39" t="str">
        <f t="shared" si="0"/>
        <v>'전동식 영유아 콧물흡입기',70</v>
      </c>
      <c r="G39" s="17" t="s">
        <v>238</v>
      </c>
      <c r="H39" t="str">
        <f t="shared" si="1"/>
        <v>insert into PARENTING_GOODS(Goods_Information,Goods_Num) values('전동식 영유아 콧물흡입기',70);</v>
      </c>
    </row>
    <row r="40" spans="1:8" x14ac:dyDescent="0.3">
      <c r="A40" t="s">
        <v>9570</v>
      </c>
      <c r="B40">
        <v>71</v>
      </c>
      <c r="E40" t="s">
        <v>252</v>
      </c>
      <c r="F40" t="str">
        <f t="shared" si="0"/>
        <v>'피플 투모로우new신문지',71</v>
      </c>
      <c r="G40" s="17" t="s">
        <v>238</v>
      </c>
      <c r="H40" t="str">
        <f t="shared" si="1"/>
        <v>insert into PARENTING_GOODS(Goods_Information,Goods_Num) values('피플 투모로우new신문지',71);</v>
      </c>
    </row>
    <row r="41" spans="1:8" x14ac:dyDescent="0.3">
      <c r="A41" t="s">
        <v>9571</v>
      </c>
      <c r="B41">
        <v>72</v>
      </c>
      <c r="E41" t="s">
        <v>252</v>
      </c>
      <c r="F41" t="str">
        <f t="shared" si="0"/>
        <v>'방수턱받이 제품선택 유아용품',72</v>
      </c>
      <c r="G41" s="17" t="s">
        <v>238</v>
      </c>
      <c r="H41" t="str">
        <f t="shared" si="1"/>
        <v>insert into PARENTING_GOODS(Goods_Information,Goods_Num) values('방수턱받이 제품선택 유아용품',72);</v>
      </c>
    </row>
    <row r="42" spans="1:8" x14ac:dyDescent="0.3">
      <c r="A42" t="s">
        <v>9572</v>
      </c>
      <c r="B42">
        <v>73</v>
      </c>
      <c r="E42" t="s">
        <v>252</v>
      </c>
      <c r="F42" t="str">
        <f t="shared" si="0"/>
        <v>'팰트박스 꼬꼬랑 딸랑이 만들기DIY',73</v>
      </c>
      <c r="G42" s="17" t="s">
        <v>238</v>
      </c>
      <c r="H42" t="str">
        <f t="shared" si="1"/>
        <v>insert into PARENTING_GOODS(Goods_Information,Goods_Num) values('팰트박스 꼬꼬랑 딸랑이 만들기DIY',73);</v>
      </c>
    </row>
    <row r="43" spans="1:8" x14ac:dyDescent="0.3">
      <c r="A43" t="s">
        <v>9573</v>
      </c>
      <c r="B43">
        <v>74</v>
      </c>
      <c r="E43" t="s">
        <v>252</v>
      </c>
      <c r="F43" t="str">
        <f t="shared" si="0"/>
        <v>'유아용품학습도구VR모음전',74</v>
      </c>
      <c r="G43" s="17" t="s">
        <v>238</v>
      </c>
      <c r="H43" t="str">
        <f t="shared" si="1"/>
        <v>insert into PARENTING_GOODS(Goods_Information,Goods_Num) values('유아용품학습도구VR모음전',74);</v>
      </c>
    </row>
    <row r="44" spans="1:8" x14ac:dyDescent="0.3">
      <c r="A44" t="s">
        <v>9574</v>
      </c>
      <c r="B44">
        <v>75</v>
      </c>
      <c r="E44" t="s">
        <v>252</v>
      </c>
      <c r="F44" t="str">
        <f t="shared" si="0"/>
        <v>'실리콘 이융식 유아용품 스푼 주방용품',75</v>
      </c>
      <c r="G44" s="17" t="s">
        <v>238</v>
      </c>
      <c r="H44" t="str">
        <f t="shared" si="1"/>
        <v>insert into PARENTING_GOODS(Goods_Information,Goods_Num) values('실리콘 이융식 유아용품 스푼 주방용품',75);</v>
      </c>
    </row>
    <row r="45" spans="1:8" x14ac:dyDescent="0.3">
      <c r="A45" t="s">
        <v>9575</v>
      </c>
      <c r="B45">
        <v>76</v>
      </c>
      <c r="E45" t="s">
        <v>252</v>
      </c>
      <c r="F45" t="str">
        <f t="shared" si="0"/>
        <v>'피셔프라이스 어린이방한대 핑크',76</v>
      </c>
      <c r="G45" s="17" t="s">
        <v>238</v>
      </c>
      <c r="H45" t="str">
        <f t="shared" si="1"/>
        <v>insert into PARENTING_GOODS(Goods_Information,Goods_Num) values('피셔프라이스 어린이방한대 핑크',76);</v>
      </c>
    </row>
    <row r="46" spans="1:8" x14ac:dyDescent="0.3">
      <c r="A46" t="s">
        <v>9576</v>
      </c>
      <c r="B46">
        <v>77</v>
      </c>
      <c r="E46" t="s">
        <v>252</v>
      </c>
      <c r="F46" t="str">
        <f t="shared" si="0"/>
        <v>'이케아 턱받이 이유식용품',77</v>
      </c>
      <c r="G46" s="17" t="s">
        <v>238</v>
      </c>
      <c r="H46" t="str">
        <f t="shared" si="1"/>
        <v>insert into PARENTING_GOODS(Goods_Information,Goods_Num) values('이케아 턱받이 이유식용품',77);</v>
      </c>
    </row>
    <row r="47" spans="1:8" x14ac:dyDescent="0.3">
      <c r="A47" t="s">
        <v>9577</v>
      </c>
      <c r="B47">
        <v>78</v>
      </c>
      <c r="E47" t="s">
        <v>252</v>
      </c>
      <c r="F47" t="str">
        <f t="shared" si="0"/>
        <v>'국내산 극세사 아기 침받이',78</v>
      </c>
      <c r="G47" s="17" t="s">
        <v>238</v>
      </c>
      <c r="H47" t="str">
        <f t="shared" si="1"/>
        <v>insert into PARENTING_GOODS(Goods_Information,Goods_Num) values('국내산 극세사 아기 침받이',78);</v>
      </c>
    </row>
    <row r="48" spans="1:8" x14ac:dyDescent="0.3">
      <c r="A48" t="s">
        <v>9578</v>
      </c>
      <c r="B48">
        <v>79</v>
      </c>
      <c r="E48" t="s">
        <v>252</v>
      </c>
      <c r="F48" t="str">
        <f t="shared" si="0"/>
        <v>'모드부스터 아기의자',79</v>
      </c>
      <c r="G48" s="17" t="s">
        <v>238</v>
      </c>
      <c r="H48" t="str">
        <f t="shared" si="1"/>
        <v>insert into PARENTING_GOODS(Goods_Information,Goods_Num) values('모드부스터 아기의자',79);</v>
      </c>
    </row>
    <row r="49" spans="1:8" x14ac:dyDescent="0.3">
      <c r="A49" t="s">
        <v>9579</v>
      </c>
      <c r="B49">
        <v>80</v>
      </c>
      <c r="E49" t="s">
        <v>252</v>
      </c>
      <c r="F49" t="str">
        <f t="shared" si="0"/>
        <v>'에디슨 빨대컵',80</v>
      </c>
      <c r="G49" s="17" t="s">
        <v>238</v>
      </c>
      <c r="H49" t="str">
        <f t="shared" si="1"/>
        <v>insert into PARENTING_GOODS(Goods_Information,Goods_Num) values('에디슨 빨대컵',80);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131-61AD-4A83-B5A7-02CDFA6CDAD9}">
  <dimension ref="A1:M32"/>
  <sheetViews>
    <sheetView topLeftCell="F1" zoomScale="70" zoomScaleNormal="70" workbookViewId="0">
      <selection activeCell="M1" sqref="M1:M1048576"/>
    </sheetView>
  </sheetViews>
  <sheetFormatPr defaultRowHeight="16.5" x14ac:dyDescent="0.3"/>
  <cols>
    <col min="3" max="3" width="71.625" customWidth="1"/>
    <col min="4" max="4" width="83.125" customWidth="1"/>
    <col min="5" max="5" width="84.5" customWidth="1"/>
    <col min="13" max="13" width="9" customWidth="1"/>
  </cols>
  <sheetData>
    <row r="1" spans="1:13" ht="115.5" x14ac:dyDescent="0.3">
      <c r="A1">
        <v>50.12</v>
      </c>
      <c r="B1" t="s">
        <v>162</v>
      </c>
      <c r="C1" t="s">
        <v>163</v>
      </c>
      <c r="D1" s="12" t="s">
        <v>183</v>
      </c>
      <c r="E1" t="s">
        <v>194</v>
      </c>
      <c r="F1">
        <v>3.41</v>
      </c>
      <c r="G1">
        <v>0</v>
      </c>
      <c r="J1" t="s">
        <v>10266</v>
      </c>
      <c r="K1" t="str">
        <f>""&amp;A1&amp;",'"&amp;B1&amp;"','"&amp;C1&amp;"','"&amp;D1&amp;"','"&amp;E1&amp;"',"&amp;F1&amp;","&amp;G1&amp;""</f>
        <v>50.12,'M','[~1주] 낮잠 8시간(4회), 밤잠 8시간 30분. [~1개월] 낮잠 7시간(3회), 밤잠 8시간 30분.','엄마 목소리, 젖 냄새에 반응한다. 어렴풋이 보이기 시작한다. 체중은 출생직후 3~4일간은 일시적으로 감소한다. 7~19일 정도 되면 태어날 때의 몸무게로 회복하게 된다. 생후 2주일 전후면 배꼽이 떨어진다. 젖을 먹이거나 기저귀를 갈아줄 때 외에는 거의 하루종일 잔다.
초유는 꼭 먹이는 것이 좋다. 기저귀, 의복 등은 피부를 자극하지 않도록 자주 세탁한다. 배꼽은 청결하게 소독하고 말린다. 병에 대한 저항력이 없으므로 외부사람의 출입을 금한다. 황달이 보이면 피부에 일관욕을 시키고 매우 심해지면 의사와 상의한다. 실내 온도를 22~24도씨를 유지한다. 목욕은 수유 직후에는 피하도록 한다.','수유량: 분유 100ml X 8회, 모유 1시간 30분~2시간 간격. 아기가 원하는 만큼 충분히 먹인다.',3.41,0</v>
      </c>
      <c r="L1" s="17" t="s">
        <v>238</v>
      </c>
      <c r="M1" t="str">
        <f>J1&amp;K1&amp;L1</f>
        <v>insert into PARENTING_INFORMATION(Avg_Height,Sex,Sleep_Information,Parenting_Tip,Food_Information,Avg_Weight,info_Num) values(50.12,'M','[~1주] 낮잠 8시간(4회), 밤잠 8시간 30분. [~1개월] 낮잠 7시간(3회), 밤잠 8시간 30분.','엄마 목소리, 젖 냄새에 반응한다. 어렴풋이 보이기 시작한다. 체중은 출생직후 3~4일간은 일시적으로 감소한다. 7~19일 정도 되면 태어날 때의 몸무게로 회복하게 된다. 생후 2주일 전후면 배꼽이 떨어진다. 젖을 먹이거나 기저귀를 갈아줄 때 외에는 거의 하루종일 잔다.
초유는 꼭 먹이는 것이 좋다. 기저귀, 의복 등은 피부를 자극하지 않도록 자주 세탁한다. 배꼽은 청결하게 소독하고 말린다. 병에 대한 저항력이 없으므로 외부사람의 출입을 금한다. 황달이 보이면 피부에 일관욕을 시키고 매우 심해지면 의사와 상의한다. 실내 온도를 22~24도씨를 유지한다. 목욕은 수유 직후에는 피하도록 한다.','수유량: 분유 100ml X 8회, 모유 1시간 30분~2시간 간격. 아기가 원하는 만큼 충분히 먹인다.',3.41,0);</v>
      </c>
    </row>
    <row r="2" spans="1:13" ht="115.5" x14ac:dyDescent="0.3">
      <c r="A2">
        <v>49.35</v>
      </c>
      <c r="B2" t="s">
        <v>6</v>
      </c>
      <c r="C2" t="s">
        <v>163</v>
      </c>
      <c r="D2" s="12" t="s">
        <v>183</v>
      </c>
      <c r="E2" t="s">
        <v>194</v>
      </c>
      <c r="F2">
        <v>3.29</v>
      </c>
      <c r="G2">
        <v>1</v>
      </c>
      <c r="J2" t="s">
        <v>10266</v>
      </c>
      <c r="K2" t="str">
        <f t="shared" ref="K2:K32" si="0">""&amp;A2&amp;",'"&amp;B2&amp;"','"&amp;C2&amp;"','"&amp;D2&amp;"','"&amp;E2&amp;"',"&amp;F2&amp;","&amp;G2&amp;""</f>
        <v>49.35,'F','[~1주] 낮잠 8시간(4회), 밤잠 8시간 30분. [~1개월] 낮잠 7시간(3회), 밤잠 8시간 30분.','엄마 목소리, 젖 냄새에 반응한다. 어렴풋이 보이기 시작한다. 체중은 출생직후 3~4일간은 일시적으로 감소한다. 7~19일 정도 되면 태어날 때의 몸무게로 회복하게 된다. 생후 2주일 전후면 배꼽이 떨어진다. 젖을 먹이거나 기저귀를 갈아줄 때 외에는 거의 하루종일 잔다.
초유는 꼭 먹이는 것이 좋다. 기저귀, 의복 등은 피부를 자극하지 않도록 자주 세탁한다. 배꼽은 청결하게 소독하고 말린다. 병에 대한 저항력이 없으므로 외부사람의 출입을 금한다. 황달이 보이면 피부에 일관욕을 시키고 매우 심해지면 의사와 상의한다. 실내 온도를 22~24도씨를 유지한다. 목욕은 수유 직후에는 피하도록 한다.','수유량: 분유 100ml X 8회, 모유 1시간 30분~2시간 간격. 아기가 원하는 만큼 충분히 먹인다.',3.29,1</v>
      </c>
      <c r="L2" s="17" t="s">
        <v>238</v>
      </c>
      <c r="M2" t="str">
        <f t="shared" ref="M2:M32" si="1">J2&amp;K2&amp;L2</f>
        <v>insert into PARENTING_INFORMATION(Avg_Height,Sex,Sleep_Information,Parenting_Tip,Food_Information,Avg_Weight,info_Num) values(49.35,'F','[~1주] 낮잠 8시간(4회), 밤잠 8시간 30분. [~1개월] 낮잠 7시간(3회), 밤잠 8시간 30분.','엄마 목소리, 젖 냄새에 반응한다. 어렴풋이 보이기 시작한다. 체중은 출생직후 3~4일간은 일시적으로 감소한다. 7~19일 정도 되면 태어날 때의 몸무게로 회복하게 된다. 생후 2주일 전후면 배꼽이 떨어진다. 젖을 먹이거나 기저귀를 갈아줄 때 외에는 거의 하루종일 잔다.
초유는 꼭 먹이는 것이 좋다. 기저귀, 의복 등은 피부를 자극하지 않도록 자주 세탁한다. 배꼽은 청결하게 소독하고 말린다. 병에 대한 저항력이 없으므로 외부사람의 출입을 금한다. 황달이 보이면 피부에 일관욕을 시키고 매우 심해지면 의사와 상의한다. 실내 온도를 22~24도씨를 유지한다. 목욕은 수유 직후에는 피하도록 한다.','수유량: 분유 100ml X 8회, 모유 1시간 30분~2시간 간격. 아기가 원하는 만큼 충분히 먹인다.',3.29,1);</v>
      </c>
    </row>
    <row r="3" spans="1:13" ht="82.5" x14ac:dyDescent="0.3">
      <c r="A3">
        <v>57.7</v>
      </c>
      <c r="B3" t="s">
        <v>5</v>
      </c>
      <c r="C3" t="s">
        <v>164</v>
      </c>
      <c r="D3" s="12" t="s">
        <v>184</v>
      </c>
      <c r="E3" t="s">
        <v>195</v>
      </c>
      <c r="F3">
        <v>5.68</v>
      </c>
      <c r="G3">
        <v>2</v>
      </c>
      <c r="J3" t="s">
        <v>10266</v>
      </c>
      <c r="K3" t="str">
        <f t="shared" si="0"/>
        <v>57.7,'M','낮잠 6시간(3회), 밤잠 9시간 20분.','발육 속도가 눈에 띄게 발라진다. 엄마를 보고 웃기도 한다. 발을 힘있게 차기도 하고 잠시 턱을 들어 올리는 등 팔, 다리 운동이 활발해진다. 시각과 사물을 바라다 볼 수 있으며 소리나는 쪽으로 머리를 돌린다. 혼자서 소리 없이 웃기도 한다.
머리모양에 신경 쓴다. 한 달이 되면 소아과 의사의 건강진당르 받는 것이 좋다. 가끔씩 신선한 공기나 해볕을 쏘여 주어 피부를 건강하게 단련 시킨다.','수유량: 분유 140ml X 6회, 모유 2~3시간 간격. 젖이 부족하면 혼합 수유를 한다.',5.68,2</v>
      </c>
      <c r="L3" s="17" t="s">
        <v>238</v>
      </c>
      <c r="M3" t="str">
        <f t="shared" si="1"/>
        <v>insert into PARENTING_INFORMATION(Avg_Height,Sex,Sleep_Information,Parenting_Tip,Food_Information,Avg_Weight,info_Num) values(57.7,'M','낮잠 6시간(3회), 밤잠 9시간 20분.','발육 속도가 눈에 띄게 발라진다. 엄마를 보고 웃기도 한다. 발을 힘있게 차기도 하고 잠시 턱을 들어 올리는 등 팔, 다리 운동이 활발해진다. 시각과 사물을 바라다 볼 수 있으며 소리나는 쪽으로 머리를 돌린다. 혼자서 소리 없이 웃기도 한다.
머리모양에 신경 쓴다. 한 달이 되면 소아과 의사의 건강진당르 받는 것이 좋다. 가끔씩 신선한 공기나 해볕을 쏘여 주어 피부를 건강하게 단련 시킨다.','수유량: 분유 140ml X 6회, 모유 2~3시간 간격. 젖이 부족하면 혼합 수유를 한다.',5.68,2);</v>
      </c>
    </row>
    <row r="4" spans="1:13" ht="82.5" x14ac:dyDescent="0.3">
      <c r="A4">
        <v>56.65</v>
      </c>
      <c r="B4" t="s">
        <v>6</v>
      </c>
      <c r="C4" t="s">
        <v>164</v>
      </c>
      <c r="D4" s="12" t="s">
        <v>184</v>
      </c>
      <c r="E4" t="s">
        <v>195</v>
      </c>
      <c r="F4">
        <v>5.37</v>
      </c>
      <c r="G4">
        <v>3</v>
      </c>
      <c r="J4" t="s">
        <v>10266</v>
      </c>
      <c r="K4" t="str">
        <f t="shared" si="0"/>
        <v>56.65,'F','낮잠 6시간(3회), 밤잠 9시간 20분.','발육 속도가 눈에 띄게 발라진다. 엄마를 보고 웃기도 한다. 발을 힘있게 차기도 하고 잠시 턱을 들어 올리는 등 팔, 다리 운동이 활발해진다. 시각과 사물을 바라다 볼 수 있으며 소리나는 쪽으로 머리를 돌린다. 혼자서 소리 없이 웃기도 한다.
머리모양에 신경 쓴다. 한 달이 되면 소아과 의사의 건강진당르 받는 것이 좋다. 가끔씩 신선한 공기나 해볕을 쏘여 주어 피부를 건강하게 단련 시킨다.','수유량: 분유 140ml X 6회, 모유 2~3시간 간격. 젖이 부족하면 혼합 수유를 한다.',5.37,3</v>
      </c>
      <c r="L4" s="17" t="s">
        <v>238</v>
      </c>
      <c r="M4" t="str">
        <f t="shared" si="1"/>
        <v>insert into PARENTING_INFORMATION(Avg_Height,Sex,Sleep_Information,Parenting_Tip,Food_Information,Avg_Weight,info_Num) values(56.65,'F','낮잠 6시간(3회), 밤잠 9시간 20분.','발육 속도가 눈에 띄게 발라진다. 엄마를 보고 웃기도 한다. 발을 힘있게 차기도 하고 잠시 턱을 들어 올리는 등 팔, 다리 운동이 활발해진다. 시각과 사물을 바라다 볼 수 있으며 소리나는 쪽으로 머리를 돌린다. 혼자서 소리 없이 웃기도 한다.
머리모양에 신경 쓴다. 한 달이 되면 소아과 의사의 건강진당르 받는 것이 좋다. 가끔씩 신선한 공기나 해볕을 쏘여 주어 피부를 건강하게 단련 시킨다.','수유량: 분유 140ml X 6회, 모유 2~3시간 간격. 젖이 부족하면 혼합 수유를 한다.',5.37,3);</v>
      </c>
    </row>
    <row r="5" spans="1:13" ht="99" x14ac:dyDescent="0.3">
      <c r="A5">
        <v>60.9</v>
      </c>
      <c r="B5" t="s">
        <v>5</v>
      </c>
      <c r="C5" t="s">
        <v>165</v>
      </c>
      <c r="D5" s="12" t="s">
        <v>185</v>
      </c>
      <c r="E5" t="s">
        <v>196</v>
      </c>
      <c r="F5">
        <v>6.45</v>
      </c>
      <c r="G5">
        <v>4</v>
      </c>
      <c r="J5" t="s">
        <v>10266</v>
      </c>
      <c r="K5" t="str">
        <f t="shared" si="0"/>
        <v>60.9,'M','낮잠 5시간(3회), 밤잠 10시간.','목을 혼자 가누기 시작한다. 시력이 좀더 발달해서 움직이는 물체를 쫓아가며 보게 된다. 청각도 발달하여 엄마가 얼르면 울음을 그치기도 한다. 땀구멍이 발달되어 더울 때는 땀을 흘리게 되며 습진이 생기기 쉽다. 옹알이를 싲가한다. 차차 밤에 많이 자고 낮에는 깨어있는 시간이 많아지게 되므로 밤에 젖을 먹이는 횟수를 줄여갈 수 있다.
밤중 수유를 줄여나간다. 엄마가 상냥하게 소리를 내어 응대를 해주며, 모빙르 매달아서 보여준다. 땀띠나 기저귀 발진, 습진 등의 피부 관리에 신경 쓴다. 손톱이 길 때는 깍아준다.','수유량: 분유 160ml X 5회, 모유 낮에는 3~4시간 간격 밤에는 6~7시간 간격.',6.45,4</v>
      </c>
      <c r="L5" s="17" t="s">
        <v>238</v>
      </c>
      <c r="M5" t="str">
        <f t="shared" si="1"/>
        <v>insert into PARENTING_INFORMATION(Avg_Height,Sex,Sleep_Information,Parenting_Tip,Food_Information,Avg_Weight,info_Num) values(60.9,'M','낮잠 5시간(3회), 밤잠 10시간.','목을 혼자 가누기 시작한다. 시력이 좀더 발달해서 움직이는 물체를 쫓아가며 보게 된다. 청각도 발달하여 엄마가 얼르면 울음을 그치기도 한다. 땀구멍이 발달되어 더울 때는 땀을 흘리게 되며 습진이 생기기 쉽다. 옹알이를 싲가한다. 차차 밤에 많이 자고 낮에는 깨어있는 시간이 많아지게 되므로 밤에 젖을 먹이는 횟수를 줄여갈 수 있다.
밤중 수유를 줄여나간다. 엄마가 상냥하게 소리를 내어 응대를 해주며, 모빙르 매달아서 보여준다. 땀띠나 기저귀 발진, 습진 등의 피부 관리에 신경 쓴다. 손톱이 길 때는 깍아준다.','수유량: 분유 160ml X 5회, 모유 낮에는 3~4시간 간격 밤에는 6~7시간 간격.',6.45,4);</v>
      </c>
    </row>
    <row r="6" spans="1:13" ht="99" x14ac:dyDescent="0.3">
      <c r="A6">
        <v>59.76</v>
      </c>
      <c r="B6" t="s">
        <v>6</v>
      </c>
      <c r="C6" t="s">
        <v>165</v>
      </c>
      <c r="D6" s="12" t="s">
        <v>185</v>
      </c>
      <c r="E6" t="s">
        <v>196</v>
      </c>
      <c r="F6">
        <v>6.08</v>
      </c>
      <c r="G6">
        <v>5</v>
      </c>
      <c r="J6" t="s">
        <v>10266</v>
      </c>
      <c r="K6" t="str">
        <f t="shared" si="0"/>
        <v>59.76,'F','낮잠 5시간(3회), 밤잠 10시간.','목을 혼자 가누기 시작한다. 시력이 좀더 발달해서 움직이는 물체를 쫓아가며 보게 된다. 청각도 발달하여 엄마가 얼르면 울음을 그치기도 한다. 땀구멍이 발달되어 더울 때는 땀을 흘리게 되며 습진이 생기기 쉽다. 옹알이를 싲가한다. 차차 밤에 많이 자고 낮에는 깨어있는 시간이 많아지게 되므로 밤에 젖을 먹이는 횟수를 줄여갈 수 있다.
밤중 수유를 줄여나간다. 엄마가 상냥하게 소리를 내어 응대를 해주며, 모빙르 매달아서 보여준다. 땀띠나 기저귀 발진, 습진 등의 피부 관리에 신경 쓴다. 손톱이 길 때는 깍아준다.','수유량: 분유 160ml X 5회, 모유 낮에는 3~4시간 간격 밤에는 6~7시간 간격.',6.08,5</v>
      </c>
      <c r="L6" s="17" t="s">
        <v>238</v>
      </c>
      <c r="M6" t="str">
        <f t="shared" si="1"/>
        <v>insert into PARENTING_INFORMATION(Avg_Height,Sex,Sleep_Information,Parenting_Tip,Food_Information,Avg_Weight,info_Num) values(59.76,'F','낮잠 5시간(3회), 밤잠 10시간.','목을 혼자 가누기 시작한다. 시력이 좀더 발달해서 움직이는 물체를 쫓아가며 보게 된다. 청각도 발달하여 엄마가 얼르면 울음을 그치기도 한다. 땀구멍이 발달되어 더울 때는 땀을 흘리게 되며 습진이 생기기 쉽다. 옹알이를 싲가한다. 차차 밤에 많이 자고 낮에는 깨어있는 시간이 많아지게 되므로 밤에 젖을 먹이는 횟수를 줄여갈 수 있다.
밤중 수유를 줄여나간다. 엄마가 상냥하게 소리를 내어 응대를 해주며, 모빙르 매달아서 보여준다. 땀띠나 기저귀 발진, 습진 등의 피부 관리에 신경 쓴다. 손톱이 길 때는 깍아준다.','수유량: 분유 160ml X 5회, 모유 낮에는 3~4시간 간격 밤에는 6~7시간 간격.',6.08,5);</v>
      </c>
    </row>
    <row r="7" spans="1:13" ht="82.5" x14ac:dyDescent="0.3">
      <c r="A7">
        <v>63.47</v>
      </c>
      <c r="B7" t="s">
        <v>5</v>
      </c>
      <c r="C7" t="s">
        <v>166</v>
      </c>
      <c r="D7" s="12" t="s">
        <v>186</v>
      </c>
      <c r="E7" t="s">
        <v>197</v>
      </c>
      <c r="F7">
        <v>7.04</v>
      </c>
      <c r="G7">
        <v>6</v>
      </c>
      <c r="J7" t="s">
        <v>10266</v>
      </c>
      <c r="K7" t="str">
        <f t="shared" si="0"/>
        <v>63.47,'M','낮잠 4시간 30분(3회), 밤잠 10시간 20분.','생후 3~4개월이되면 출생 때의 2배 정도가 된다. 손에 쥐는 건 뭐든 입에 가져가 빤다. 주위 사람과의 접촉을 좋아하게되고 웃기도 하며 옹아리를 하기도 한다. 손에 장난감을 쥐고 있을 수 있으며 손을 입으로 가지고 가 빨기도 한다.
턱받이를 자주 갈아준다. 손을 깨끗하게 해준다. 되도록 하루에 한번씩 데리고 나가서 신선한 공기와 햇볕을 쏘인다. 손에 들려주는 장난감이 필요해진다.','수유량: 분유 180ml X 5회, 모유 3시간 간격. 수유 횟수를 하루 5~6회 정도로 줄인다.',7.04,6</v>
      </c>
      <c r="L7" s="17" t="s">
        <v>238</v>
      </c>
      <c r="M7" t="str">
        <f t="shared" si="1"/>
        <v>insert into PARENTING_INFORMATION(Avg_Height,Sex,Sleep_Information,Parenting_Tip,Food_Information,Avg_Weight,info_Num) values(63.47,'M','낮잠 4시간 30분(3회), 밤잠 10시간 20분.','생후 3~4개월이되면 출생 때의 2배 정도가 된다. 손에 쥐는 건 뭐든 입에 가져가 빤다. 주위 사람과의 접촉을 좋아하게되고 웃기도 하며 옹아리를 하기도 한다. 손에 장난감을 쥐고 있을 수 있으며 손을 입으로 가지고 가 빨기도 한다.
턱받이를 자주 갈아준다. 손을 깨끗하게 해준다. 되도록 하루에 한번씩 데리고 나가서 신선한 공기와 햇볕을 쏘인다. 손에 들려주는 장난감이 필요해진다.','수유량: 분유 180ml X 5회, 모유 3시간 간격. 수유 횟수를 하루 5~6회 정도로 줄인다.',7.04,6);</v>
      </c>
    </row>
    <row r="8" spans="1:13" ht="82.5" x14ac:dyDescent="0.3">
      <c r="A8">
        <v>62.28</v>
      </c>
      <c r="B8" t="s">
        <v>6</v>
      </c>
      <c r="C8" t="s">
        <v>166</v>
      </c>
      <c r="D8" s="12" t="s">
        <v>186</v>
      </c>
      <c r="E8" t="s">
        <v>197</v>
      </c>
      <c r="F8">
        <v>6.64</v>
      </c>
      <c r="G8">
        <v>7</v>
      </c>
      <c r="J8" t="s">
        <v>10266</v>
      </c>
      <c r="K8" t="str">
        <f t="shared" si="0"/>
        <v>62.28,'F','낮잠 4시간 30분(3회), 밤잠 10시간 20분.','생후 3~4개월이되면 출생 때의 2배 정도가 된다. 손에 쥐는 건 뭐든 입에 가져가 빤다. 주위 사람과의 접촉을 좋아하게되고 웃기도 하며 옹아리를 하기도 한다. 손에 장난감을 쥐고 있을 수 있으며 손을 입으로 가지고 가 빨기도 한다.
턱받이를 자주 갈아준다. 손을 깨끗하게 해준다. 되도록 하루에 한번씩 데리고 나가서 신선한 공기와 햇볕을 쏘인다. 손에 들려주는 장난감이 필요해진다.','수유량: 분유 180ml X 5회, 모유 3시간 간격. 수유 횟수를 하루 5~6회 정도로 줄인다.',6.64,7</v>
      </c>
      <c r="L8" s="17" t="s">
        <v>238</v>
      </c>
      <c r="M8" t="str">
        <f t="shared" si="1"/>
        <v>insert into PARENTING_INFORMATION(Avg_Height,Sex,Sleep_Information,Parenting_Tip,Food_Information,Avg_Weight,info_Num) values(62.28,'F','낮잠 4시간 30분(3회), 밤잠 10시간 20분.','생후 3~4개월이되면 출생 때의 2배 정도가 된다. 손에 쥐는 건 뭐든 입에 가져가 빤다. 주위 사람과의 접촉을 좋아하게되고 웃기도 하며 옹아리를 하기도 한다. 손에 장난감을 쥐고 있을 수 있으며 손을 입으로 가지고 가 빨기도 한다.
턱받이를 자주 갈아준다. 손을 깨끗하게 해준다. 되도록 하루에 한번씩 데리고 나가서 신선한 공기와 햇볕을 쏘인다. 손에 들려주는 장난감이 필요해진다.','수유량: 분유 180ml X 5회, 모유 3시간 간격. 수유 횟수를 하루 5~6회 정도로 줄인다.',6.64,7);</v>
      </c>
    </row>
    <row r="9" spans="1:13" ht="82.5" x14ac:dyDescent="0.3">
      <c r="A9">
        <v>65.650000000000006</v>
      </c>
      <c r="B9" t="s">
        <v>5</v>
      </c>
      <c r="C9" t="s">
        <v>167</v>
      </c>
      <c r="D9" s="12" t="s">
        <v>187</v>
      </c>
      <c r="E9" t="s">
        <v>198</v>
      </c>
      <c r="F9">
        <v>7.54</v>
      </c>
      <c r="G9">
        <v>8</v>
      </c>
      <c r="J9" t="s">
        <v>10266</v>
      </c>
      <c r="K9" t="str">
        <f t="shared" si="0"/>
        <v>65.65,'M','낮잠 3시간 50분(2~3회), 밤잠 10시간 40분','목을 자유롭게 가눈다. 체중이 출생시의 약 2배가 된다. 먼 곳을 볼 수 있다. 엎어놓으면 목을 번쩍 든다. 뒤를 받쳐주면 잠시 앉는다. 기분이 좋으면 소리를 내어 웃으며 짧게 소리를 낸다. 스스로 물건을 잡으려고 한다. 음식을 보면 좋아한다.
밤과 낮의 수면을 가릴 수 잇도록 아기를 상대해 주는 시간과 조용히 있도록 하는 시간을 구분 짓는다. 과즙이나 야채수프, 쌀 미음을 주기 시작한다. 보리차와 같은 물을 주도록 한다.','수유량: 분유 200ml X 5회, 모유 4시간 간격, 이유식 1회.',7.54,8</v>
      </c>
      <c r="L9" s="17" t="s">
        <v>238</v>
      </c>
      <c r="M9" t="str">
        <f t="shared" si="1"/>
        <v>insert into PARENTING_INFORMATION(Avg_Height,Sex,Sleep_Information,Parenting_Tip,Food_Information,Avg_Weight,info_Num) values(65.65,'M','낮잠 3시간 50분(2~3회), 밤잠 10시간 40분','목을 자유롭게 가눈다. 체중이 출생시의 약 2배가 된다. 먼 곳을 볼 수 있다. 엎어놓으면 목을 번쩍 든다. 뒤를 받쳐주면 잠시 앉는다. 기분이 좋으면 소리를 내어 웃으며 짧게 소리를 낸다. 스스로 물건을 잡으려고 한다. 음식을 보면 좋아한다.
밤과 낮의 수면을 가릴 수 잇도록 아기를 상대해 주는 시간과 조용히 있도록 하는 시간을 구분 짓는다. 과즙이나 야채수프, 쌀 미음을 주기 시작한다. 보리차와 같은 물을 주도록 한다.','수유량: 분유 200ml X 5회, 모유 4시간 간격, 이유식 1회.',7.54,8);</v>
      </c>
    </row>
    <row r="10" spans="1:13" ht="82.5" x14ac:dyDescent="0.3">
      <c r="A10">
        <v>64.42</v>
      </c>
      <c r="B10" t="s">
        <v>6</v>
      </c>
      <c r="C10" t="s">
        <v>167</v>
      </c>
      <c r="D10" s="12" t="s">
        <v>187</v>
      </c>
      <c r="E10" t="s">
        <v>198</v>
      </c>
      <c r="F10">
        <v>7.1</v>
      </c>
      <c r="G10">
        <v>9</v>
      </c>
      <c r="J10" t="s">
        <v>10266</v>
      </c>
      <c r="K10" t="str">
        <f t="shared" si="0"/>
        <v>64.42,'F','낮잠 3시간 50분(2~3회), 밤잠 10시간 40분','목을 자유롭게 가눈다. 체중이 출생시의 약 2배가 된다. 먼 곳을 볼 수 있다. 엎어놓으면 목을 번쩍 든다. 뒤를 받쳐주면 잠시 앉는다. 기분이 좋으면 소리를 내어 웃으며 짧게 소리를 낸다. 스스로 물건을 잡으려고 한다. 음식을 보면 좋아한다.
밤과 낮의 수면을 가릴 수 잇도록 아기를 상대해 주는 시간과 조용히 있도록 하는 시간을 구분 짓는다. 과즙이나 야채수프, 쌀 미음을 주기 시작한다. 보리차와 같은 물을 주도록 한다.','수유량: 분유 200ml X 5회, 모유 4시간 간격, 이유식 1회.',7.1,9</v>
      </c>
      <c r="L10" s="17" t="s">
        <v>238</v>
      </c>
      <c r="M10" t="str">
        <f t="shared" si="1"/>
        <v>insert into PARENTING_INFORMATION(Avg_Height,Sex,Sleep_Information,Parenting_Tip,Food_Information,Avg_Weight,info_Num) values(64.42,'F','낮잠 3시간 50분(2~3회), 밤잠 10시간 40분','목을 자유롭게 가눈다. 체중이 출생시의 약 2배가 된다. 먼 곳을 볼 수 있다. 엎어놓으면 목을 번쩍 든다. 뒤를 받쳐주면 잠시 앉는다. 기분이 좋으면 소리를 내어 웃으며 짧게 소리를 낸다. 스스로 물건을 잡으려고 한다. 음식을 보면 좋아한다.
밤과 낮의 수면을 가릴 수 잇도록 아기를 상대해 주는 시간과 조용히 있도록 하는 시간을 구분 짓는다. 과즙이나 야채수프, 쌀 미음을 주기 시작한다. 보리차와 같은 물을 주도록 한다.','수유량: 분유 200ml X 5회, 모유 4시간 간격, 이유식 1회.',7.1,9);</v>
      </c>
    </row>
    <row r="11" spans="1:13" ht="99" x14ac:dyDescent="0.3">
      <c r="A11">
        <v>67.56</v>
      </c>
      <c r="B11" t="s">
        <v>5</v>
      </c>
      <c r="C11" t="s">
        <v>168</v>
      </c>
      <c r="D11" s="12" t="s">
        <v>188</v>
      </c>
      <c r="E11" t="s">
        <v>199</v>
      </c>
      <c r="F11">
        <v>7.97</v>
      </c>
      <c r="G11">
        <v>10</v>
      </c>
      <c r="J11" t="s">
        <v>10266</v>
      </c>
      <c r="K11" t="str">
        <f t="shared" si="0"/>
        <v>67.56,'M','낮잠 3시간 25분(2회), 밤잠 11시간','면역력이 떨어지기 시작한다. 젖을 먹은 후에는 1시간 가량 몸을 움직이며 논다. 운동기능, 정신적인 발육이 활발해진다. 배밀이를 시작한다. 아기 스스로 뒤집기를 할 수 있다. 좋고 싫은 감정을 분명하게 나타낸다. 손에 잡은 것은 무엇이든 입으로 가져가 빨아보며 침을 많이 흘린다. 낯선 환경을 알아차린다.
하루에 한번씩 이유식을 먼인다. 장난감을 갖고 혼자 놀게 한다. 아기의 손이 닿을 수 있는 곳에 위험한 물건을 두지 않는다.','수유량: 분유 200ml X 5회, 모유 4시간 간격, 이유식 1회. 6개월까지는 당근과 시금치 제외한다.',7.97,10</v>
      </c>
      <c r="L11" s="17" t="s">
        <v>238</v>
      </c>
      <c r="M11" t="str">
        <f t="shared" si="1"/>
        <v>insert into PARENTING_INFORMATION(Avg_Height,Sex,Sleep_Information,Parenting_Tip,Food_Information,Avg_Weight,info_Num) values(67.56,'M','낮잠 3시간 25분(2회), 밤잠 11시간','면역력이 떨어지기 시작한다. 젖을 먹은 후에는 1시간 가량 몸을 움직이며 논다. 운동기능, 정신적인 발육이 활발해진다. 배밀이를 시작한다. 아기 스스로 뒤집기를 할 수 있다. 좋고 싫은 감정을 분명하게 나타낸다. 손에 잡은 것은 무엇이든 입으로 가져가 빨아보며 침을 많이 흘린다. 낯선 환경을 알아차린다.
하루에 한번씩 이유식을 먼인다. 장난감을 갖고 혼자 놀게 한다. 아기의 손이 닿을 수 있는 곳에 위험한 물건을 두지 않는다.','수유량: 분유 200ml X 5회, 모유 4시간 간격, 이유식 1회. 6개월까지는 당근과 시금치 제외한다.',7.97,10);</v>
      </c>
    </row>
    <row r="12" spans="1:13" ht="99" x14ac:dyDescent="0.3">
      <c r="A12">
        <v>66.31</v>
      </c>
      <c r="B12" t="s">
        <v>6</v>
      </c>
      <c r="C12" t="s">
        <v>168</v>
      </c>
      <c r="D12" s="12" t="s">
        <v>188</v>
      </c>
      <c r="E12" t="s">
        <v>199</v>
      </c>
      <c r="F12">
        <v>7.51</v>
      </c>
      <c r="G12">
        <v>11</v>
      </c>
      <c r="J12" t="s">
        <v>10266</v>
      </c>
      <c r="K12" t="str">
        <f t="shared" si="0"/>
        <v>66.31,'F','낮잠 3시간 25분(2회), 밤잠 11시간','면역력이 떨어지기 시작한다. 젖을 먹은 후에는 1시간 가량 몸을 움직이며 논다. 운동기능, 정신적인 발육이 활발해진다. 배밀이를 시작한다. 아기 스스로 뒤집기를 할 수 있다. 좋고 싫은 감정을 분명하게 나타낸다. 손에 잡은 것은 무엇이든 입으로 가져가 빨아보며 침을 많이 흘린다. 낯선 환경을 알아차린다.
하루에 한번씩 이유식을 먼인다. 장난감을 갖고 혼자 놀게 한다. 아기의 손이 닿을 수 있는 곳에 위험한 물건을 두지 않는다.','수유량: 분유 200ml X 5회, 모유 4시간 간격, 이유식 1회. 6개월까지는 당근과 시금치 제외한다.',7.51,11</v>
      </c>
      <c r="L12" s="17" t="s">
        <v>238</v>
      </c>
      <c r="M12" t="str">
        <f t="shared" si="1"/>
        <v>insert into PARENTING_INFORMATION(Avg_Height,Sex,Sleep_Information,Parenting_Tip,Food_Information,Avg_Weight,info_Num) values(66.31,'F','낮잠 3시간 25분(2회), 밤잠 11시간','면역력이 떨어지기 시작한다. 젖을 먹은 후에는 1시간 가량 몸을 움직이며 논다. 운동기능, 정신적인 발육이 활발해진다. 배밀이를 시작한다. 아기 스스로 뒤집기를 할 수 있다. 좋고 싫은 감정을 분명하게 나타낸다. 손에 잡은 것은 무엇이든 입으로 가져가 빨아보며 침을 많이 흘린다. 낯선 환경을 알아차린다.
하루에 한번씩 이유식을 먼인다. 장난감을 갖고 혼자 놀게 한다. 아기의 손이 닿을 수 있는 곳에 위험한 물건을 두지 않는다.','수유량: 분유 200ml X 5회, 모유 4시간 간격, 이유식 1회. 6개월까지는 당근과 시금치 제외한다.',7.51,11);</v>
      </c>
    </row>
    <row r="13" spans="1:13" ht="82.5" x14ac:dyDescent="0.3">
      <c r="A13">
        <v>69.27</v>
      </c>
      <c r="B13" t="s">
        <v>5</v>
      </c>
      <c r="C13" t="s">
        <v>169</v>
      </c>
      <c r="D13" s="12" t="s">
        <v>189</v>
      </c>
      <c r="E13" t="s">
        <v>200</v>
      </c>
      <c r="F13">
        <v>8.36</v>
      </c>
      <c r="G13">
        <v>12</v>
      </c>
      <c r="J13" t="s">
        <v>10266</v>
      </c>
      <c r="K13" t="str">
        <f t="shared" si="0"/>
        <v>69.27,'M','낮잠 3시간 10분(2회), 밤잠 11시간','아랫니 2개가 나기 시작한다. 혼자 앉기 시작한다. 몸을 뒤치기 시작한다. 호기심이 왕성해지며 손에 잡은 장난감을 흔들면서 놀 줄 안다. 배밀기를 한다. 낯을 가리기 시작한다. 겨드랑이를 받쳐주고 세워 놓으면 무릎을 구부린 상태로 서려고 하지만 아직 설 수는 없다.
이유식을 하루에 두 번 먹인다. 카시트에 앉는 습관을 들인다. 이유식품이 단조로워지지 않도록 연구한다. 눈의 초점이 맞지 않으면 검진을 받도록 한다.','수유량: 분유 180ml X 4~5회, 모유 4시간 간격, 이유식 2회. 다양한 음식을 맛보게 해 이유식에 익숙하게 한다. 달걀 흰자는 돌 이후에 먹이는 것이 안전하다.',8.36,12</v>
      </c>
      <c r="L13" s="17" t="s">
        <v>238</v>
      </c>
      <c r="M13" t="str">
        <f t="shared" si="1"/>
        <v>insert into PARENTING_INFORMATION(Avg_Height,Sex,Sleep_Information,Parenting_Tip,Food_Information,Avg_Weight,info_Num) values(69.27,'M','낮잠 3시간 10분(2회), 밤잠 11시간','아랫니 2개가 나기 시작한다. 혼자 앉기 시작한다. 몸을 뒤치기 시작한다. 호기심이 왕성해지며 손에 잡은 장난감을 흔들면서 놀 줄 안다. 배밀기를 한다. 낯을 가리기 시작한다. 겨드랑이를 받쳐주고 세워 놓으면 무릎을 구부린 상태로 서려고 하지만 아직 설 수는 없다.
이유식을 하루에 두 번 먹인다. 카시트에 앉는 습관을 들인다. 이유식품이 단조로워지지 않도록 연구한다. 눈의 초점이 맞지 않으면 검진을 받도록 한다.','수유량: 분유 180ml X 4~5회, 모유 4시간 간격, 이유식 2회. 다양한 음식을 맛보게 해 이유식에 익숙하게 한다. 달걀 흰자는 돌 이후에 먹이는 것이 안전하다.',8.36,12);</v>
      </c>
    </row>
    <row r="14" spans="1:13" ht="82.5" x14ac:dyDescent="0.3">
      <c r="A14">
        <v>68.010000000000005</v>
      </c>
      <c r="B14" t="s">
        <v>6</v>
      </c>
      <c r="C14" t="s">
        <v>169</v>
      </c>
      <c r="D14" s="12" t="s">
        <v>189</v>
      </c>
      <c r="E14" t="s">
        <v>200</v>
      </c>
      <c r="F14">
        <v>7.88</v>
      </c>
      <c r="G14">
        <v>13</v>
      </c>
      <c r="J14" t="s">
        <v>10266</v>
      </c>
      <c r="K14" t="str">
        <f t="shared" si="0"/>
        <v>68.01,'F','낮잠 3시간 10분(2회), 밤잠 11시간','아랫니 2개가 나기 시작한다. 혼자 앉기 시작한다. 몸을 뒤치기 시작한다. 호기심이 왕성해지며 손에 잡은 장난감을 흔들면서 놀 줄 안다. 배밀기를 한다. 낯을 가리기 시작한다. 겨드랑이를 받쳐주고 세워 놓으면 무릎을 구부린 상태로 서려고 하지만 아직 설 수는 없다.
이유식을 하루에 두 번 먹인다. 카시트에 앉는 습관을 들인다. 이유식품이 단조로워지지 않도록 연구한다. 눈의 초점이 맞지 않으면 검진을 받도록 한다.','수유량: 분유 180ml X 4~5회, 모유 4시간 간격, 이유식 2회. 다양한 음식을 맛보게 해 이유식에 익숙하게 한다. 달걀 흰자는 돌 이후에 먹이는 것이 안전하다.',7.88,13</v>
      </c>
      <c r="L14" s="17" t="s">
        <v>238</v>
      </c>
      <c r="M14" t="str">
        <f t="shared" si="1"/>
        <v>insert into PARENTING_INFORMATION(Avg_Height,Sex,Sleep_Information,Parenting_Tip,Food_Information,Avg_Weight,info_Num) values(68.01,'F','낮잠 3시간 10분(2회), 밤잠 11시간','아랫니 2개가 나기 시작한다. 혼자 앉기 시작한다. 몸을 뒤치기 시작한다. 호기심이 왕성해지며 손에 잡은 장난감을 흔들면서 놀 줄 안다. 배밀기를 한다. 낯을 가리기 시작한다. 겨드랑이를 받쳐주고 세워 놓으면 무릎을 구부린 상태로 서려고 하지만 아직 설 수는 없다.
이유식을 하루에 두 번 먹인다. 카시트에 앉는 습관을 들인다. 이유식품이 단조로워지지 않도록 연구한다. 눈의 초점이 맞지 않으면 검진을 받도록 한다.','수유량: 분유 180ml X 4~5회, 모유 4시간 간격, 이유식 2회. 다양한 음식을 맛보게 해 이유식에 익숙하게 한다. 달걀 흰자는 돌 이후에 먹이는 것이 안전하다.',7.88,13);</v>
      </c>
    </row>
    <row r="15" spans="1:13" ht="49.5" x14ac:dyDescent="0.3">
      <c r="A15">
        <v>70.83</v>
      </c>
      <c r="B15" t="s">
        <v>5</v>
      </c>
      <c r="C15" t="s">
        <v>170</v>
      </c>
      <c r="D15" s="12" t="s">
        <v>10267</v>
      </c>
      <c r="E15" t="s">
        <v>201</v>
      </c>
      <c r="F15">
        <v>8.7100000000000009</v>
      </c>
      <c r="G15">
        <v>14</v>
      </c>
      <c r="J15" t="s">
        <v>10266</v>
      </c>
      <c r="K15" t="str">
        <f t="shared" si="0"/>
        <v>70.83,'M','낮잠 3시간(2회), 밤잠 11시간','혼자서 앉는다. 두손으로 물건을 잡는다. 손으로 발끝을 잡고 발가락을 입에 넣기도 한다. 마마, 바바라는 자음 소리를 낸다. 낯가림이 심해진다. 소리를 지른다.
이유식을 하루 두 번씩 준다. 집안 살림(리모콘, 전화기 등)을 장난감으로 준다.','수유량: 분유 180ml X 4~5회, 모유 4시간 간격, 이유식 2회. 숟가락으로 직접 먹게 해본다. 컵으로 물을 먹게 해본다.',8.71,14</v>
      </c>
      <c r="L15" s="17" t="s">
        <v>238</v>
      </c>
      <c r="M15" t="str">
        <f t="shared" si="1"/>
        <v>insert into PARENTING_INFORMATION(Avg_Height,Sex,Sleep_Information,Parenting_Tip,Food_Information,Avg_Weight,info_Num) values(70.83,'M','낮잠 3시간(2회), 밤잠 11시간','혼자서 앉는다. 두손으로 물건을 잡는다. 손으로 발끝을 잡고 발가락을 입에 넣기도 한다. 마마, 바바라는 자음 소리를 낸다. 낯가림이 심해진다. 소리를 지른다.
이유식을 하루 두 번씩 준다. 집안 살림(리모콘, 전화기 등)을 장난감으로 준다.','수유량: 분유 180ml X 4~5회, 모유 4시간 간격, 이유식 2회. 숟가락으로 직접 먹게 해본다. 컵으로 물을 먹게 해본다.',8.71,14);</v>
      </c>
    </row>
    <row r="16" spans="1:13" ht="49.5" x14ac:dyDescent="0.3">
      <c r="A16">
        <v>69.56</v>
      </c>
      <c r="B16" t="s">
        <v>6</v>
      </c>
      <c r="C16" t="s">
        <v>170</v>
      </c>
      <c r="D16" s="12" t="s">
        <v>10267</v>
      </c>
      <c r="E16" t="s">
        <v>201</v>
      </c>
      <c r="F16">
        <v>8.2100000000000009</v>
      </c>
      <c r="G16">
        <v>15</v>
      </c>
      <c r="J16" t="s">
        <v>10266</v>
      </c>
      <c r="K16" t="str">
        <f t="shared" si="0"/>
        <v>69.56,'F','낮잠 3시간(2회), 밤잠 11시간','혼자서 앉는다. 두손으로 물건을 잡는다. 손으로 발끝을 잡고 발가락을 입에 넣기도 한다. 마마, 바바라는 자음 소리를 낸다. 낯가림이 심해진다. 소리를 지른다.
이유식을 하루 두 번씩 준다. 집안 살림(리모콘, 전화기 등)을 장난감으로 준다.','수유량: 분유 180ml X 4~5회, 모유 4시간 간격, 이유식 2회. 숟가락으로 직접 먹게 해본다. 컵으로 물을 먹게 해본다.',8.21,15</v>
      </c>
      <c r="L16" s="17" t="s">
        <v>238</v>
      </c>
      <c r="M16" t="str">
        <f t="shared" si="1"/>
        <v>insert into PARENTING_INFORMATION(Avg_Height,Sex,Sleep_Information,Parenting_Tip,Food_Information,Avg_Weight,info_Num) values(69.56,'F','낮잠 3시간(2회), 밤잠 11시간','혼자서 앉는다. 두손으로 물건을 잡는다. 손으로 발끝을 잡고 발가락을 입에 넣기도 한다. 마마, 바바라는 자음 소리를 낸다. 낯가림이 심해진다. 소리를 지른다.
이유식을 하루 두 번씩 준다. 집안 살림(리모콘, 전화기 등)을 장난감으로 준다.','수유량: 분유 180ml X 4~5회, 모유 4시간 간격, 이유식 2회. 숟가락으로 직접 먹게 해본다. 컵으로 물을 먹게 해본다.',8.21,15);</v>
      </c>
    </row>
    <row r="17" spans="1:13" ht="66" x14ac:dyDescent="0.3">
      <c r="A17">
        <v>72.260000000000005</v>
      </c>
      <c r="B17" t="s">
        <v>5</v>
      </c>
      <c r="C17" t="s">
        <v>171</v>
      </c>
      <c r="D17" s="12" t="s">
        <v>190</v>
      </c>
      <c r="E17" t="s">
        <v>202</v>
      </c>
      <c r="F17">
        <v>9.0399999999999991</v>
      </c>
      <c r="G17">
        <v>16</v>
      </c>
      <c r="J17" t="s">
        <v>10266</v>
      </c>
      <c r="K17" t="str">
        <f t="shared" si="0"/>
        <v>72.26,'M','낮잠 2시간 50분(2회), 밤잠 11시간','혼자서 앉기가 능숙해진다. 가족을 알아보게 되며 자신의 이름에 반응한다. 기어다니기 시작한다. 붙잡아주면 선다. 혼자 노는 식나이 늘어난다. 도움을 받아 컵으로 마신다.
말을 많이 들려준다. 까꿍 놀이와 숨바꼭질 놀이를 한다. 곁에 있거나 앉아주는 등 정서적으로 안정감 있게 해준다.','수유량: 분유 160~180ml X 4~5회, 모유 4시간 간격, 이유식 2회. 보충식은 반쯤 딱딱하게 해서 먹인다. 매일 과자나 과일을 주며 모유는 하루 세번 정도 준다.',9.04,16</v>
      </c>
      <c r="L17" s="17" t="s">
        <v>238</v>
      </c>
      <c r="M17" t="str">
        <f t="shared" si="1"/>
        <v>insert into PARENTING_INFORMATION(Avg_Height,Sex,Sleep_Information,Parenting_Tip,Food_Information,Avg_Weight,info_Num) values(72.26,'M','낮잠 2시간 50분(2회), 밤잠 11시간','혼자서 앉기가 능숙해진다. 가족을 알아보게 되며 자신의 이름에 반응한다. 기어다니기 시작한다. 붙잡아주면 선다. 혼자 노는 식나이 늘어난다. 도움을 받아 컵으로 마신다.
말을 많이 들려준다. 까꿍 놀이와 숨바꼭질 놀이를 한다. 곁에 있거나 앉아주는 등 정서적으로 안정감 있게 해준다.','수유량: 분유 160~180ml X 4~5회, 모유 4시간 간격, 이유식 2회. 보충식은 반쯤 딱딱하게 해서 먹인다. 매일 과자나 과일을 주며 모유는 하루 세번 정도 준다.',9.04,16);</v>
      </c>
    </row>
    <row r="18" spans="1:13" ht="66" x14ac:dyDescent="0.3">
      <c r="A18">
        <v>70.989999999999995</v>
      </c>
      <c r="B18" t="s">
        <v>6</v>
      </c>
      <c r="C18" t="s">
        <v>171</v>
      </c>
      <c r="D18" s="12" t="s">
        <v>190</v>
      </c>
      <c r="E18" t="s">
        <v>202</v>
      </c>
      <c r="F18">
        <v>8.52</v>
      </c>
      <c r="G18">
        <v>17</v>
      </c>
      <c r="J18" t="s">
        <v>10266</v>
      </c>
      <c r="K18" t="str">
        <f t="shared" si="0"/>
        <v>70.99,'F','낮잠 2시간 50분(2회), 밤잠 11시간','혼자서 앉기가 능숙해진다. 가족을 알아보게 되며 자신의 이름에 반응한다. 기어다니기 시작한다. 붙잡아주면 선다. 혼자 노는 식나이 늘어난다. 도움을 받아 컵으로 마신다.
말을 많이 들려준다. 까꿍 놀이와 숨바꼭질 놀이를 한다. 곁에 있거나 앉아주는 등 정서적으로 안정감 있게 해준다.','수유량: 분유 160~180ml X 4~5회, 모유 4시간 간격, 이유식 2회. 보충식은 반쯤 딱딱하게 해서 먹인다. 매일 과자나 과일을 주며 모유는 하루 세번 정도 준다.',8.52,17</v>
      </c>
      <c r="L18" s="17" t="s">
        <v>238</v>
      </c>
      <c r="M18" t="str">
        <f t="shared" si="1"/>
        <v>insert into PARENTING_INFORMATION(Avg_Height,Sex,Sleep_Information,Parenting_Tip,Food_Information,Avg_Weight,info_Num) values(70.99,'F','낮잠 2시간 50분(2회), 밤잠 11시간','혼자서 앉기가 능숙해진다. 가족을 알아보게 되며 자신의 이름에 반응한다. 기어다니기 시작한다. 붙잡아주면 선다. 혼자 노는 식나이 늘어난다. 도움을 받아 컵으로 마신다.
말을 많이 들려준다. 까꿍 놀이와 숨바꼭질 놀이를 한다. 곁에 있거나 앉아주는 등 정서적으로 안정감 있게 해준다.','수유량: 분유 160~180ml X 4~5회, 모유 4시간 간격, 이유식 2회. 보충식은 반쯤 딱딱하게 해서 먹인다. 매일 과자나 과일을 주며 모유는 하루 세번 정도 준다.',8.52,17);</v>
      </c>
    </row>
    <row r="19" spans="1:13" ht="82.5" x14ac:dyDescent="0.3">
      <c r="A19">
        <v>73.599999999999994</v>
      </c>
      <c r="B19" t="s">
        <v>5</v>
      </c>
      <c r="C19" t="s">
        <v>172</v>
      </c>
      <c r="D19" s="12" t="s">
        <v>191</v>
      </c>
      <c r="E19" t="s">
        <v>203</v>
      </c>
      <c r="F19">
        <v>9.34</v>
      </c>
      <c r="G19">
        <v>18</v>
      </c>
      <c r="J19" t="s">
        <v>10266</v>
      </c>
      <c r="K19" t="str">
        <f t="shared" si="0"/>
        <v>73.6,'M','낮잠 2시간 40분(2회), 밤잠 11시간','가구 등을 잡고 서기 시작한다. 몸무게는 늘지 않고 키만 자란다. 숨겨진 장난감을 찾는다. 엄지나 집게 손가락을 사용하기 시작한다. 이름을 부르면 반응한다. 호김심이 왕성해진다. 까꿍, 짝짜꿍, 빠이빠이를 한다.
집기나 줍기 등의 손놀이를 해준다. 발육이 좋으면 용변의 버릇을 기른다. 의미있는 말을 조금씩 하는 시기이므로 말로 표현할 수 있도록 도와 준다.','수유량: 분유 160~180ml X 4~5회, 모유 4시간 간격, 이유식 3회. 놀면서 식사를 하게 하는 일이 없도록 한다.',9.34,18</v>
      </c>
      <c r="L19" s="17" t="s">
        <v>238</v>
      </c>
      <c r="M19" t="str">
        <f t="shared" si="1"/>
        <v>insert into PARENTING_INFORMATION(Avg_Height,Sex,Sleep_Information,Parenting_Tip,Food_Information,Avg_Weight,info_Num) values(73.6,'M','낮잠 2시간 40분(2회), 밤잠 11시간','가구 등을 잡고 서기 시작한다. 몸무게는 늘지 않고 키만 자란다. 숨겨진 장난감을 찾는다. 엄지나 집게 손가락을 사용하기 시작한다. 이름을 부르면 반응한다. 호김심이 왕성해진다. 까꿍, 짝짜꿍, 빠이빠이를 한다.
집기나 줍기 등의 손놀이를 해준다. 발육이 좋으면 용변의 버릇을 기른다. 의미있는 말을 조금씩 하는 시기이므로 말로 표현할 수 있도록 도와 준다.','수유량: 분유 160~180ml X 4~5회, 모유 4시간 간격, 이유식 3회. 놀면서 식사를 하게 하는 일이 없도록 한다.',9.34,18);</v>
      </c>
    </row>
    <row r="20" spans="1:13" ht="82.5" x14ac:dyDescent="0.3">
      <c r="A20">
        <v>72.33</v>
      </c>
      <c r="B20" t="s">
        <v>6</v>
      </c>
      <c r="C20" t="s">
        <v>172</v>
      </c>
      <c r="D20" s="12" t="s">
        <v>191</v>
      </c>
      <c r="E20" t="s">
        <v>203</v>
      </c>
      <c r="F20">
        <v>8.81</v>
      </c>
      <c r="G20">
        <v>19</v>
      </c>
      <c r="J20" t="s">
        <v>10266</v>
      </c>
      <c r="K20" t="str">
        <f t="shared" si="0"/>
        <v>72.33,'F','낮잠 2시간 40분(2회), 밤잠 11시간','가구 등을 잡고 서기 시작한다. 몸무게는 늘지 않고 키만 자란다. 숨겨진 장난감을 찾는다. 엄지나 집게 손가락을 사용하기 시작한다. 이름을 부르면 반응한다. 호김심이 왕성해진다. 까꿍, 짝짜꿍, 빠이빠이를 한다.
집기나 줍기 등의 손놀이를 해준다. 발육이 좋으면 용변의 버릇을 기른다. 의미있는 말을 조금씩 하는 시기이므로 말로 표현할 수 있도록 도와 준다.','수유량: 분유 160~180ml X 4~5회, 모유 4시간 간격, 이유식 3회. 놀면서 식사를 하게 하는 일이 없도록 한다.',8.81,19</v>
      </c>
      <c r="L20" s="17" t="s">
        <v>238</v>
      </c>
      <c r="M20" t="str">
        <f t="shared" si="1"/>
        <v>insert into PARENTING_INFORMATION(Avg_Height,Sex,Sleep_Information,Parenting_Tip,Food_Information,Avg_Weight,info_Num) values(72.33,'F','낮잠 2시간 40분(2회), 밤잠 11시간','가구 등을 잡고 서기 시작한다. 몸무게는 늘지 않고 키만 자란다. 숨겨진 장난감을 찾는다. 엄지나 집게 손가락을 사용하기 시작한다. 이름을 부르면 반응한다. 호김심이 왕성해진다. 까꿍, 짝짜꿍, 빠이빠이를 한다.
집기나 줍기 등의 손놀이를 해준다. 발육이 좋으면 용변의 버릇을 기른다. 의미있는 말을 조금씩 하는 시기이므로 말로 표현할 수 있도록 도와 준다.','수유량: 분유 160~180ml X 4~5회, 모유 4시간 간격, 이유식 3회. 놀면서 식사를 하게 하는 일이 없도록 한다.',8.81,19);</v>
      </c>
    </row>
    <row r="21" spans="1:13" ht="82.5" x14ac:dyDescent="0.3">
      <c r="A21">
        <v>74.849999999999994</v>
      </c>
      <c r="B21" t="s">
        <v>5</v>
      </c>
      <c r="C21" t="s">
        <v>173</v>
      </c>
      <c r="D21" s="12" t="s">
        <v>10268</v>
      </c>
      <c r="E21" t="s">
        <v>204</v>
      </c>
      <c r="F21">
        <v>9.6300000000000008</v>
      </c>
      <c r="G21">
        <v>20</v>
      </c>
      <c r="J21" t="s">
        <v>10266</v>
      </c>
      <c r="K21" t="str">
        <f t="shared" si="0"/>
        <v>74.85,'M','낮잠 2시간 25분(2회), 밤잠 11시간','혼자 설 수 있고 붙들고 걷는다. 타인이 하는 말을 알아듣게 되며 혼나면 우는 흉내도 낸다. 머리에 있는 대천문이 닫히기 시작한다. 손으로 잡는 것이 능숙해져서 장난이 심해진다. 엄마, 아빠 외에 말이 늘어난다.
위험한 장난을 치면 바로 꾸짖는다. 돌보기 마루나 계단에서 떨어지는 사고가 잦으므로 주의한다. 밤에 자는 시간과 낮잠 자는 시간이 조금씩 정해진다.','수유량: 분유 160~180ml X 4~5회, 모유 4시간 간격, 이유식 3회. 이유식을 잘 받아 먹으면 젖 떼기를 시작해도 좋다. 물을 충분히 먹인다.',9.63,20</v>
      </c>
      <c r="L21" s="17" t="s">
        <v>238</v>
      </c>
      <c r="M21" t="str">
        <f t="shared" si="1"/>
        <v>insert into PARENTING_INFORMATION(Avg_Height,Sex,Sleep_Information,Parenting_Tip,Food_Information,Avg_Weight,info_Num) values(74.85,'M','낮잠 2시간 25분(2회), 밤잠 11시간','혼자 설 수 있고 붙들고 걷는다. 타인이 하는 말을 알아듣게 되며 혼나면 우는 흉내도 낸다. 머리에 있는 대천문이 닫히기 시작한다. 손으로 잡는 것이 능숙해져서 장난이 심해진다. 엄마, 아빠 외에 말이 늘어난다.
위험한 장난을 치면 바로 꾸짖는다. 돌보기 마루나 계단에서 떨어지는 사고가 잦으므로 주의한다. 밤에 자는 시간과 낮잠 자는 시간이 조금씩 정해진다.','수유량: 분유 160~180ml X 4~5회, 모유 4시간 간격, 이유식 3회. 이유식을 잘 받아 먹으면 젖 떼기를 시작해도 좋다. 물을 충분히 먹인다.',9.63,20);</v>
      </c>
    </row>
    <row r="22" spans="1:13" ht="82.5" x14ac:dyDescent="0.3">
      <c r="A22">
        <v>73.58</v>
      </c>
      <c r="B22" t="s">
        <v>6</v>
      </c>
      <c r="C22" t="s">
        <v>173</v>
      </c>
      <c r="D22" s="12" t="s">
        <v>10268</v>
      </c>
      <c r="E22" t="s">
        <v>204</v>
      </c>
      <c r="F22">
        <v>9.09</v>
      </c>
      <c r="G22">
        <v>21</v>
      </c>
      <c r="J22" t="s">
        <v>10266</v>
      </c>
      <c r="K22" t="str">
        <f t="shared" si="0"/>
        <v>73.58,'F','낮잠 2시간 25분(2회), 밤잠 11시간','혼자 설 수 있고 붙들고 걷는다. 타인이 하는 말을 알아듣게 되며 혼나면 우는 흉내도 낸다. 머리에 있는 대천문이 닫히기 시작한다. 손으로 잡는 것이 능숙해져서 장난이 심해진다. 엄마, 아빠 외에 말이 늘어난다.
위험한 장난을 치면 바로 꾸짖는다. 돌보기 마루나 계단에서 떨어지는 사고가 잦으므로 주의한다. 밤에 자는 시간과 낮잠 자는 시간이 조금씩 정해진다.','수유량: 분유 160~180ml X 4~5회, 모유 4시간 간격, 이유식 3회. 이유식을 잘 받아 먹으면 젖 떼기를 시작해도 좋다. 물을 충분히 먹인다.',9.09,21</v>
      </c>
      <c r="L22" s="17" t="s">
        <v>238</v>
      </c>
      <c r="M22" t="str">
        <f t="shared" si="1"/>
        <v>insert into PARENTING_INFORMATION(Avg_Height,Sex,Sleep_Information,Parenting_Tip,Food_Information,Avg_Weight,info_Num) values(73.58,'F','낮잠 2시간 25분(2회), 밤잠 11시간','혼자 설 수 있고 붙들고 걷는다. 타인이 하는 말을 알아듣게 되며 혼나면 우는 흉내도 낸다. 머리에 있는 대천문이 닫히기 시작한다. 손으로 잡는 것이 능숙해져서 장난이 심해진다. 엄마, 아빠 외에 말이 늘어난다.
위험한 장난을 치면 바로 꾸짖는다. 돌보기 마루나 계단에서 떨어지는 사고가 잦으므로 주의한다. 밤에 자는 시간과 낮잠 자는 시간이 조금씩 정해진다.','수유량: 분유 160~180ml X 4~5회, 모유 4시간 간격, 이유식 3회. 이유식을 잘 받아 먹으면 젖 떼기를 시작해도 좋다. 물을 충분히 먹인다.',9.09,21);</v>
      </c>
    </row>
    <row r="23" spans="1:13" ht="49.5" x14ac:dyDescent="0.3">
      <c r="A23">
        <v>76.03</v>
      </c>
      <c r="B23" t="s">
        <v>5</v>
      </c>
      <c r="C23" t="s">
        <v>174</v>
      </c>
      <c r="D23" s="12" t="s">
        <v>192</v>
      </c>
      <c r="E23" t="s">
        <v>205</v>
      </c>
      <c r="F23">
        <v>9.9</v>
      </c>
      <c r="G23">
        <v>22</v>
      </c>
      <c r="J23" t="s">
        <v>10266</v>
      </c>
      <c r="K23" t="str">
        <f t="shared" si="0"/>
        <v>76.03,'M','낮잠 2시간 15분(2회), 밤잠 11시간','걷기 시작하는 아이들도 있다. 옷을 입힐 때 협조할 수 있다. 말로 지시해도 의미를 알아 듣는다.
걸을 때 넘어지지 않도록 주의한다. 배변 훈련을 시도 해본다.(억지로 계속 하는 것은 금물!) 하루에 한번 산책을 한다.','수유량: 분유 160~180ml X 4~5회, 모유 4시간 간격, 이유식 3회. 식사는 아침, 점심, 저녁으로 세번 주되 어른보다 앞서 주도록 한다. 간식은 하루에 1~2회 준다.',9.9,22</v>
      </c>
      <c r="L23" s="17" t="s">
        <v>238</v>
      </c>
      <c r="M23" t="str">
        <f t="shared" si="1"/>
        <v>insert into PARENTING_INFORMATION(Avg_Height,Sex,Sleep_Information,Parenting_Tip,Food_Information,Avg_Weight,info_Num) values(76.03,'M','낮잠 2시간 15분(2회), 밤잠 11시간','걷기 시작하는 아이들도 있다. 옷을 입힐 때 협조할 수 있다. 말로 지시해도 의미를 알아 듣는다.
걸을 때 넘어지지 않도록 주의한다. 배변 훈련을 시도 해본다.(억지로 계속 하는 것은 금물!) 하루에 한번 산책을 한다.','수유량: 분유 160~180ml X 4~5회, 모유 4시간 간격, 이유식 3회. 식사는 아침, 점심, 저녁으로 세번 주되 어른보다 앞서 주도록 한다. 간식은 하루에 1~2회 준다.',9.9,22);</v>
      </c>
    </row>
    <row r="24" spans="1:13" ht="49.5" x14ac:dyDescent="0.3">
      <c r="A24">
        <v>74.760000000000005</v>
      </c>
      <c r="B24" t="s">
        <v>6</v>
      </c>
      <c r="C24" t="s">
        <v>174</v>
      </c>
      <c r="D24" s="12" t="s">
        <v>192</v>
      </c>
      <c r="E24" t="s">
        <v>205</v>
      </c>
      <c r="F24">
        <v>9.35</v>
      </c>
      <c r="G24">
        <v>23</v>
      </c>
      <c r="J24" t="s">
        <v>10266</v>
      </c>
      <c r="K24" t="str">
        <f t="shared" si="0"/>
        <v>74.76,'F','낮잠 2시간 15분(2회), 밤잠 11시간','걷기 시작하는 아이들도 있다. 옷을 입힐 때 협조할 수 있다. 말로 지시해도 의미를 알아 듣는다.
걸을 때 넘어지지 않도록 주의한다. 배변 훈련을 시도 해본다.(억지로 계속 하는 것은 금물!) 하루에 한번 산책을 한다.','수유량: 분유 160~180ml X 4~5회, 모유 4시간 간격, 이유식 3회. 식사는 아침, 점심, 저녁으로 세번 주되 어른보다 앞서 주도록 한다. 간식은 하루에 1~2회 준다.',9.35,23</v>
      </c>
      <c r="L24" s="17" t="s">
        <v>238</v>
      </c>
      <c r="M24" t="str">
        <f t="shared" si="1"/>
        <v>insert into PARENTING_INFORMATION(Avg_Height,Sex,Sleep_Information,Parenting_Tip,Food_Information,Avg_Weight,info_Num) values(74.76,'F','낮잠 2시간 15분(2회), 밤잠 11시간','걷기 시작하는 아이들도 있다. 옷을 입힐 때 협조할 수 있다. 말로 지시해도 의미를 알아 듣는다.
걸을 때 넘어지지 않도록 주의한다. 배변 훈련을 시도 해본다.(억지로 계속 하는 것은 금물!) 하루에 한번 산책을 한다.','수유량: 분유 160~180ml X 4~5회, 모유 4시간 간격, 이유식 3회. 식사는 아침, 점심, 저녁으로 세번 주되 어른보다 앞서 주도록 한다. 간식은 하루에 1~2회 준다.',9.35,23);</v>
      </c>
    </row>
    <row r="25" spans="1:13" ht="82.5" x14ac:dyDescent="0.3">
      <c r="A25">
        <v>78.22</v>
      </c>
      <c r="B25" t="s">
        <v>5</v>
      </c>
      <c r="C25" t="s">
        <v>175</v>
      </c>
      <c r="D25" s="12" t="s">
        <v>193</v>
      </c>
      <c r="E25" t="s">
        <v>206</v>
      </c>
      <c r="F25">
        <v>10.41</v>
      </c>
      <c r="G25">
        <v>24</v>
      </c>
      <c r="J25" t="s">
        <v>10266</v>
      </c>
      <c r="K25" t="str">
        <f t="shared" si="0"/>
        <v>78.22,'M','낮잠 2시간(2회), 밤잠 11시간','(12~18개월)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2회.',10.41,24</v>
      </c>
      <c r="L25" s="17" t="s">
        <v>238</v>
      </c>
      <c r="M25" t="str">
        <f t="shared" si="1"/>
        <v>insert into PARENTING_INFORMATION(Avg_Height,Sex,Sleep_Information,Parenting_Tip,Food_Information,Avg_Weight,info_Num) values(78.22,'M','낮잠 2시간(2회), 밤잠 11시간','(12~18개월)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2회.',10.41,24);</v>
      </c>
    </row>
    <row r="26" spans="1:13" ht="82.5" x14ac:dyDescent="0.3">
      <c r="A26">
        <v>76.959999999999994</v>
      </c>
      <c r="B26" t="s">
        <v>6</v>
      </c>
      <c r="C26" t="s">
        <v>176</v>
      </c>
      <c r="D26" s="12" t="s">
        <v>193</v>
      </c>
      <c r="E26" t="s">
        <v>206</v>
      </c>
      <c r="F26">
        <v>9.84</v>
      </c>
      <c r="G26">
        <v>25</v>
      </c>
      <c r="J26" t="s">
        <v>10266</v>
      </c>
      <c r="K26" t="str">
        <f t="shared" si="0"/>
        <v>76.96,'F','낮잠 2시간(2회), 밤잠 12시간','(12~18개월)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2회.',9.84,25</v>
      </c>
      <c r="L26" s="17" t="s">
        <v>238</v>
      </c>
      <c r="M26" t="str">
        <f t="shared" si="1"/>
        <v>insert into PARENTING_INFORMATION(Avg_Height,Sex,Sleep_Information,Parenting_Tip,Food_Information,Avg_Weight,info_Num) values(76.96,'F','낮잠 2시간(2회), 밤잠 12시간','(12~18개월)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2회.',9.84,25);</v>
      </c>
    </row>
    <row r="27" spans="1:13" ht="82.5" x14ac:dyDescent="0.3">
      <c r="A27">
        <v>81.150000000000006</v>
      </c>
      <c r="B27" t="s">
        <v>5</v>
      </c>
      <c r="C27" t="s">
        <v>177</v>
      </c>
      <c r="D27" s="12" t="s">
        <v>193</v>
      </c>
      <c r="E27" t="s">
        <v>206</v>
      </c>
      <c r="F27">
        <v>11.1</v>
      </c>
      <c r="G27">
        <v>26</v>
      </c>
      <c r="J27" t="s">
        <v>10266</v>
      </c>
      <c r="K27" t="str">
        <f t="shared" si="0"/>
        <v>81.15,'M','낮잠 2시간(2회), 밤잠 13시간','(12~18개월)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2회.',11.1,26</v>
      </c>
      <c r="L27" s="17" t="s">
        <v>238</v>
      </c>
      <c r="M27" t="str">
        <f t="shared" si="1"/>
        <v>insert into PARENTING_INFORMATION(Avg_Height,Sex,Sleep_Information,Parenting_Tip,Food_Information,Avg_Weight,info_Num) values(81.15,'M','낮잠 2시간(2회), 밤잠 13시간','(12~18개월)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2회.',11.1,26);</v>
      </c>
    </row>
    <row r="28" spans="1:13" ht="82.5" x14ac:dyDescent="0.3">
      <c r="A28">
        <v>79.91</v>
      </c>
      <c r="B28" t="s">
        <v>6</v>
      </c>
      <c r="C28" t="s">
        <v>178</v>
      </c>
      <c r="D28" s="12" t="s">
        <v>193</v>
      </c>
      <c r="E28" t="s">
        <v>206</v>
      </c>
      <c r="F28">
        <v>10.51</v>
      </c>
      <c r="G28">
        <v>27</v>
      </c>
      <c r="J28" t="s">
        <v>10266</v>
      </c>
      <c r="K28" t="str">
        <f t="shared" si="0"/>
        <v>79.91,'F','낮잠 2시간(2회), 밤잠 14시간','(12~18개월)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2회.',10.51,27</v>
      </c>
      <c r="L28" s="17" t="s">
        <v>238</v>
      </c>
      <c r="M28" t="str">
        <f t="shared" si="1"/>
        <v>insert into PARENTING_INFORMATION(Avg_Height,Sex,Sleep_Information,Parenting_Tip,Food_Information,Avg_Weight,info_Num) values(79.91,'F','낮잠 2시간(2회), 밤잠 14시간','(12~18개월) 12개월이 되면 출생 시의 3배에 가까운 10kg, 키는 1.5배인 76~78cm정도가 된다. 생후 18개월이 되면 블록을 2개 쌓거나 계단을 올라갈 수 있다. 15개월이 지나도 걷지 않는다면 검사를 받도록 한다.
12개월부터 생우유를 먹이기 시작한다. 돌이 지나면 옷을 입고 벗는 것을 스스로하게 된다. 18개월 무렵이 되면 본격적으로 배변 습관을 들인다.','수유량: 생우유 2~3회, 세끼 식사, 간식 2회.',10.51,27);</v>
      </c>
    </row>
    <row r="29" spans="1:13" ht="82.5" x14ac:dyDescent="0.3">
      <c r="A29">
        <v>83.77</v>
      </c>
      <c r="B29" t="s">
        <v>5</v>
      </c>
      <c r="C29" t="s">
        <v>179</v>
      </c>
      <c r="D29" s="12" t="s">
        <v>10269</v>
      </c>
      <c r="E29" t="s">
        <v>207</v>
      </c>
      <c r="F29">
        <v>11.74</v>
      </c>
      <c r="G29">
        <v>28</v>
      </c>
      <c r="J29" t="s">
        <v>10266</v>
      </c>
      <c r="K29" t="str">
        <f t="shared" si="0"/>
        <v>83.77,'M','낮잠 2시간(2회), 밤잠 15시간','(18~24개월)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시킨다.',11.74,28</v>
      </c>
      <c r="L29" s="17" t="s">
        <v>238</v>
      </c>
      <c r="M29" t="str">
        <f t="shared" si="1"/>
        <v>insert into PARENTING_INFORMATION(Avg_Height,Sex,Sleep_Information,Parenting_Tip,Food_Information,Avg_Weight,info_Num) values(83.77,'M','낮잠 2시간(2회), 밤잠 15시간','(18~24개월)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시킨다.',11.74,28);</v>
      </c>
    </row>
    <row r="30" spans="1:13" ht="82.5" x14ac:dyDescent="0.3">
      <c r="A30">
        <v>82.55</v>
      </c>
      <c r="B30" t="s">
        <v>6</v>
      </c>
      <c r="C30" t="s">
        <v>180</v>
      </c>
      <c r="D30" s="12" t="s">
        <v>10269</v>
      </c>
      <c r="E30" t="s">
        <v>207</v>
      </c>
      <c r="F30">
        <v>11.13</v>
      </c>
      <c r="G30">
        <v>29</v>
      </c>
      <c r="J30" t="s">
        <v>10266</v>
      </c>
      <c r="K30" t="str">
        <f t="shared" si="0"/>
        <v>82.55,'F','낮잠 2시간(2회), 밤잠 16시간','(18~24개월)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시킨다.',11.13,29</v>
      </c>
      <c r="L30" s="17" t="s">
        <v>238</v>
      </c>
      <c r="M30" t="str">
        <f t="shared" si="1"/>
        <v>insert into PARENTING_INFORMATION(Avg_Height,Sex,Sleep_Information,Parenting_Tip,Food_Information,Avg_Weight,info_Num) values(82.55,'F','낮잠 2시간(2회), 밤잠 16시간','(18~24개월)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시킨다.',11.13,29);</v>
      </c>
    </row>
    <row r="31" spans="1:13" ht="82.5" x14ac:dyDescent="0.3">
      <c r="A31">
        <v>86.15</v>
      </c>
      <c r="B31" t="s">
        <v>5</v>
      </c>
      <c r="C31" t="s">
        <v>181</v>
      </c>
      <c r="D31" s="12" t="s">
        <v>10269</v>
      </c>
      <c r="E31" t="s">
        <v>207</v>
      </c>
      <c r="F31">
        <v>12.23</v>
      </c>
      <c r="G31">
        <v>30</v>
      </c>
      <c r="J31" t="s">
        <v>10266</v>
      </c>
      <c r="K31" t="str">
        <f t="shared" si="0"/>
        <v>86.15,'M','낮잠 2시간(2회), 밤잠 17시간','(18~24개월)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시킨다.',12.23,30</v>
      </c>
      <c r="L31" s="17" t="s">
        <v>238</v>
      </c>
      <c r="M31" t="str">
        <f t="shared" si="1"/>
        <v>insert into PARENTING_INFORMATION(Avg_Height,Sex,Sleep_Information,Parenting_Tip,Food_Information,Avg_Weight,info_Num) values(86.15,'M','낮잠 2시간(2회), 밤잠 17시간','(18~24개월)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시킨다.',12.23,30);</v>
      </c>
    </row>
    <row r="32" spans="1:13" ht="82.5" x14ac:dyDescent="0.3">
      <c r="A32">
        <v>84.97</v>
      </c>
      <c r="B32" t="s">
        <v>6</v>
      </c>
      <c r="C32" t="s">
        <v>182</v>
      </c>
      <c r="D32" s="12" t="s">
        <v>10269</v>
      </c>
      <c r="E32" t="s">
        <v>207</v>
      </c>
      <c r="F32">
        <v>11.7</v>
      </c>
      <c r="G32">
        <v>31</v>
      </c>
      <c r="J32" t="s">
        <v>10266</v>
      </c>
      <c r="K32" t="str">
        <f t="shared" si="0"/>
        <v>84.97,'F','낮잠 2시간(2회), 밤잠 18시간','(18~24개월)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시킨다.',11.7,31</v>
      </c>
      <c r="L32" s="17" t="s">
        <v>238</v>
      </c>
      <c r="M32" t="str">
        <f t="shared" si="1"/>
        <v>insert into PARENTING_INFORMATION(Avg_Height,Sex,Sleep_Information,Parenting_Tip,Food_Information,Avg_Weight,info_Num) values(84.97,'F','낮잠 2시간(2회), 밤잠 18시간','(18~24개월) 깡충 깡충 뛸 수 있다. 24새월 무렵에는 달리면서 놀 수 있다. 블록을 6~7개 쌓는다. 18개월에는 10~15개의 단어를 사용하고 24개월에는 50여개 이상의 단어를 말하고, 두 단어를 붙여서 말한다. 뭐야?라는 질문을 많이 한다.
배변 훈련을 완성한다. 옳고 그름을 확실히 가르친다. 손 씻는 습관 및 세안, 양치 등 청결에 대한 훈련을 시킨다.','수유량: 생우유 2~3회, 세끼 식사, 간식 2회. 생우유, 육류, 생선 등을 통해 양질의 지방을 섭취 시킨다.',11.7,31);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19</vt:i4>
      </vt:variant>
    </vt:vector>
  </HeadingPairs>
  <TitlesOfParts>
    <vt:vector size="19" baseType="lpstr">
      <vt:lpstr>administrator</vt:lpstr>
      <vt:lpstr>customer</vt:lpstr>
      <vt:lpstr>child</vt:lpstr>
      <vt:lpstr>COMMUNICATION_POST</vt:lpstr>
      <vt:lpstr>comments</vt:lpstr>
      <vt:lpstr>FIRST_AID</vt:lpstr>
      <vt:lpstr>MEDIA</vt:lpstr>
      <vt:lpstr>PARENTINT_GOODS</vt:lpstr>
      <vt:lpstr>PARENTING_INFORMATION</vt:lpstr>
      <vt:lpstr>PROGRAM</vt:lpstr>
      <vt:lpstr>TOXIC_SUBSTANCE</vt:lpstr>
      <vt:lpstr>Vaccination</vt:lpstr>
      <vt:lpstr>Check_Toxic</vt:lpstr>
      <vt:lpstr>Customize_Age</vt:lpstr>
      <vt:lpstr>Customize_Location</vt:lpstr>
      <vt:lpstr>Material</vt:lpstr>
      <vt:lpstr>PARENTING_DATA</vt:lpstr>
      <vt:lpstr>Phenomenon</vt:lpstr>
      <vt:lpstr>이름, 아이디 만들기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조준석</dc:creator>
  <cp:lastModifiedBy>Lee</cp:lastModifiedBy>
  <dcterms:created xsi:type="dcterms:W3CDTF">2017-12-14T18:51:04Z</dcterms:created>
  <dcterms:modified xsi:type="dcterms:W3CDTF">2017-12-15T17:57:36Z</dcterms:modified>
</cp:coreProperties>
</file>