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108" windowWidth="16776" windowHeight="559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21" i="1" l="1"/>
  <c r="P14" i="1" l="1"/>
  <c r="P11" i="1" l="1"/>
  <c r="P5" i="1"/>
  <c r="P6" i="1"/>
  <c r="P7" i="1"/>
  <c r="P8" i="1"/>
  <c r="P9" i="1"/>
  <c r="P10" i="1"/>
  <c r="P12" i="1"/>
  <c r="P13" i="1"/>
</calcChain>
</file>

<file path=xl/comments1.xml><?xml version="1.0" encoding="utf-8"?>
<comments xmlns="http://schemas.openxmlformats.org/spreadsheetml/2006/main">
  <authors>
    <author>USER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O-1:translate:0.3,flupid=0.3
O-2:translate:0.3,flupid=0.3,hsv_h=0.3</t>
        </r>
      </text>
    </comment>
  </commentList>
</comments>
</file>

<file path=xl/sharedStrings.xml><?xml version="1.0" encoding="utf-8"?>
<sst xmlns="http://schemas.openxmlformats.org/spreadsheetml/2006/main" count="113" uniqueCount="79">
  <si>
    <t>원본</t>
    <phoneticPr fontId="5" type="noConversion"/>
  </si>
  <si>
    <t>이미지크기</t>
    <phoneticPr fontId="5" type="noConversion"/>
  </si>
  <si>
    <t>4분할</t>
    <phoneticPr fontId="5" type="noConversion"/>
  </si>
  <si>
    <t>원본+4분할</t>
    <phoneticPr fontId="5" type="noConversion"/>
  </si>
  <si>
    <t>X</t>
    <phoneticPr fontId="5" type="noConversion"/>
  </si>
  <si>
    <t>precision</t>
    <phoneticPr fontId="5" type="noConversion"/>
  </si>
  <si>
    <t>recall</t>
    <phoneticPr fontId="5" type="noConversion"/>
  </si>
  <si>
    <t>AP</t>
    <phoneticPr fontId="5" type="noConversion"/>
  </si>
  <si>
    <t>Epoch</t>
    <phoneticPr fontId="5" type="noConversion"/>
  </si>
  <si>
    <t>시간</t>
    <phoneticPr fontId="5" type="noConversion"/>
  </si>
  <si>
    <t>bbox개수</t>
    <phoneticPr fontId="5" type="noConversion"/>
  </si>
  <si>
    <t>훈련데이터</t>
    <phoneticPr fontId="5" type="noConversion"/>
  </si>
  <si>
    <t>이미지 수</t>
    <phoneticPr fontId="5" type="noConversion"/>
  </si>
  <si>
    <t>F1</t>
    <phoneticPr fontId="5" type="noConversion"/>
  </si>
  <si>
    <t>O-2</t>
    <phoneticPr fontId="5" type="noConversion"/>
  </si>
  <si>
    <t>O-1</t>
    <phoneticPr fontId="5" type="noConversion"/>
  </si>
  <si>
    <t>O-1</t>
    <phoneticPr fontId="5" type="noConversion"/>
  </si>
  <si>
    <t>데이터증강</t>
    <phoneticPr fontId="5" type="noConversion"/>
  </si>
  <si>
    <t>BAD</t>
    <phoneticPr fontId="5" type="noConversion"/>
  </si>
  <si>
    <t>GOOD</t>
    <phoneticPr fontId="5" type="noConversion"/>
  </si>
  <si>
    <t>[Train]</t>
    <phoneticPr fontId="5" type="noConversion"/>
  </si>
  <si>
    <t>[Inference]</t>
    <phoneticPr fontId="5" type="noConversion"/>
  </si>
  <si>
    <t>[학습결과]</t>
    <phoneticPr fontId="5" type="noConversion"/>
  </si>
  <si>
    <t>MARGIN</t>
    <phoneticPr fontId="5" type="noConversion"/>
  </si>
  <si>
    <t>X</t>
    <phoneticPr fontId="5" type="noConversion"/>
  </si>
  <si>
    <t>비율(%)</t>
    <phoneticPr fontId="5" type="noConversion"/>
  </si>
  <si>
    <t>X</t>
    <phoneticPr fontId="5" type="noConversion"/>
  </si>
  <si>
    <t xml:space="preserve">TEST4분할마진 찐으로 몇 개인지 </t>
    <phoneticPr fontId="5" type="noConversion"/>
  </si>
  <si>
    <t>[번호판 검출 정량적평가-1.테스트데이터 원본 ]</t>
    <phoneticPr fontId="5" type="noConversion"/>
  </si>
  <si>
    <t>[번호판 검출 정량적평가-2.테스트데이터 4분할+MARGIN 10% ]</t>
    <phoneticPr fontId="5" type="noConversion"/>
  </si>
  <si>
    <t>1번 모델</t>
    <phoneticPr fontId="5" type="noConversion"/>
  </si>
  <si>
    <t>2번 모델</t>
    <phoneticPr fontId="5" type="noConversion"/>
  </si>
  <si>
    <t>3번 모델</t>
    <phoneticPr fontId="5" type="noConversion"/>
  </si>
  <si>
    <t>모델</t>
    <phoneticPr fontId="5" type="noConversion"/>
  </si>
  <si>
    <t>탐지한 bbox수</t>
    <phoneticPr fontId="5" type="noConversion"/>
  </si>
  <si>
    <t>IOU&gt;50%</t>
    <phoneticPr fontId="5" type="noConversion"/>
  </si>
  <si>
    <t>IOU&gt;70%</t>
    <phoneticPr fontId="5" type="noConversion"/>
  </si>
  <si>
    <t>IOU&gt;90%</t>
    <phoneticPr fontId="5" type="noConversion"/>
  </si>
  <si>
    <t>NEW</t>
    <phoneticPr fontId="5" type="noConversion"/>
  </si>
  <si>
    <t>라벨bbox:940</t>
    <phoneticPr fontId="5" type="noConversion"/>
  </si>
  <si>
    <t>Precision</t>
  </si>
  <si>
    <t>Recall(재현율)</t>
    <phoneticPr fontId="5" type="noConversion"/>
  </si>
  <si>
    <t>Positive인 샘플 중 얼마나 많이 예측했는가</t>
    <phoneticPr fontId="5" type="noConversion"/>
  </si>
  <si>
    <t>TP/TP+FN</t>
    <phoneticPr fontId="5" type="noConversion"/>
  </si>
  <si>
    <t>Recall이 높다 = 탐지 성능이 좋다 = 실제 100개 중 90개 탐지했다면 recall은 90%</t>
    <phoneticPr fontId="5" type="noConversion"/>
  </si>
  <si>
    <t>TP:정답을 탐지 FN:정답인데 탐지못함</t>
    <phoneticPr fontId="5" type="noConversion"/>
  </si>
  <si>
    <t>Precision(정밀도)</t>
    <phoneticPr fontId="5" type="noConversion"/>
  </si>
  <si>
    <t>TP/TP+FP</t>
    <phoneticPr fontId="5" type="noConversion"/>
  </si>
  <si>
    <t>모델이 탐지한 객체 중 실제로 맞는 비율</t>
    <phoneticPr fontId="5" type="noConversion"/>
  </si>
  <si>
    <t>TP:정답을 탐지 FP:정답이 아닌 개체를 탐지</t>
    <phoneticPr fontId="5" type="noConversion"/>
  </si>
  <si>
    <t>Precision이 높다 = 잘못된 탐지가 적다 = 100개를 탐지했는데 실제 정답이 70개라면 precision은 70%</t>
    <phoneticPr fontId="5" type="noConversion"/>
  </si>
  <si>
    <t>F1Score(조화평균)</t>
    <phoneticPr fontId="5" type="noConversion"/>
  </si>
  <si>
    <t>1에 가까울수록 좋은 성능</t>
    <phoneticPr fontId="5" type="noConversion"/>
  </si>
  <si>
    <t>2XPXR / P+R</t>
    <phoneticPr fontId="5" type="noConversion"/>
  </si>
  <si>
    <t>mAP</t>
  </si>
  <si>
    <t>mAP</t>
    <phoneticPr fontId="5" type="noConversion"/>
  </si>
  <si>
    <t>모든 클래스에서 얼마나 좋은 탐지 성능을 보이는지 평균적으로 계산</t>
    <phoneticPr fontId="5" type="noConversion"/>
  </si>
  <si>
    <t>값이 높다 = 다양한 클래스에 대해 일관된 탐지 성능을 보임</t>
    <phoneticPr fontId="5" type="noConversion"/>
  </si>
  <si>
    <t>지표</t>
  </si>
  <si>
    <t>수식</t>
  </si>
  <si>
    <t>의미</t>
  </si>
  <si>
    <t>Recall</t>
  </si>
  <si>
    <t>TP / (TP + FN)</t>
  </si>
  <si>
    <t>실제 객체 중 얼마나 탐지했는가</t>
  </si>
  <si>
    <t>TP / (TP + FP)</t>
  </si>
  <si>
    <t>탐지한 객체 중 얼마나 맞았는가</t>
  </si>
  <si>
    <t>F1 Score</t>
  </si>
  <si>
    <t>2 * (Precision * Recall) / (Precision + Recall)</t>
  </si>
  <si>
    <t>Precision과 Recall의 균형</t>
  </si>
  <si>
    <t>평균(AP)</t>
  </si>
  <si>
    <t>모든 클래스에서 탐지 성능의 평균</t>
  </si>
  <si>
    <t xml:space="preserve">     </t>
    <phoneticPr fontId="5" type="noConversion"/>
  </si>
  <si>
    <t>차량탐색</t>
    <phoneticPr fontId="5" type="noConversion"/>
  </si>
  <si>
    <t>car+plate</t>
    <phoneticPr fontId="5" type="noConversion"/>
  </si>
  <si>
    <t>bbox개수</t>
    <phoneticPr fontId="5" type="noConversion"/>
  </si>
  <si>
    <t>pr</t>
    <phoneticPr fontId="5" type="noConversion"/>
  </si>
  <si>
    <t>re</t>
    <phoneticPr fontId="5" type="noConversion"/>
  </si>
  <si>
    <t>car만 학습시켰을때 -1</t>
    <phoneticPr fontId="5" type="noConversion"/>
  </si>
  <si>
    <t>car만 학습시켰을때 -robo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</si>
</sst>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11"/>
      <color rgb="FF9C65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5" borderId="1" xfId="4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7" fillId="2" borderId="3" xfId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8" fillId="3" borderId="4" xfId="2" applyFont="1" applyBorder="1" applyAlignment="1">
      <alignment horizontal="center" vertical="center"/>
    </xf>
    <xf numFmtId="0" fontId="9" fillId="4" borderId="4" xfId="3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8" fillId="3" borderId="5" xfId="2" applyFont="1" applyBorder="1" applyAlignment="1">
      <alignment horizontal="center" vertical="center"/>
    </xf>
    <xf numFmtId="0" fontId="0" fillId="6" borderId="0" xfId="0" applyFill="1">
      <alignment vertical="center"/>
    </xf>
    <xf numFmtId="0" fontId="0" fillId="0" borderId="0" xfId="0" applyFill="1" applyBorder="1" applyAlignment="1">
      <alignment horizontal="center" vertical="center"/>
    </xf>
    <xf numFmtId="0" fontId="3" fillId="3" borderId="0" xfId="2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B521"/>
  <sheetViews>
    <sheetView tabSelected="1" topLeftCell="F19" workbookViewId="0">
      <selection activeCell="N26" sqref="N26"/>
    </sheetView>
  </sheetViews>
  <sheetFormatPr defaultRowHeight="17.399999999999999" x14ac:dyDescent="0.4"/>
  <cols>
    <col min="3" max="3" width="13.69921875" customWidth="1"/>
    <col min="4" max="4" width="13.296875" customWidth="1"/>
    <col min="5" max="5" width="11.296875" customWidth="1"/>
    <col min="6" max="6" width="9.5" customWidth="1"/>
    <col min="7" max="7" width="10" customWidth="1"/>
    <col min="8" max="8" width="12.19921875" customWidth="1"/>
    <col min="9" max="11" width="8.796875" customWidth="1"/>
    <col min="12" max="12" width="12.5" customWidth="1"/>
    <col min="13" max="13" width="8.796875" customWidth="1"/>
    <col min="14" max="14" width="14.59765625" customWidth="1"/>
    <col min="15" max="15" width="9.69921875" customWidth="1"/>
    <col min="22" max="22" width="36.19921875" customWidth="1"/>
    <col min="29" max="29" width="13.796875" customWidth="1"/>
    <col min="30" max="30" width="37.09765625" customWidth="1"/>
  </cols>
  <sheetData>
    <row r="2" spans="2:28" x14ac:dyDescent="0.4">
      <c r="D2" s="16"/>
    </row>
    <row r="3" spans="2:28" x14ac:dyDescent="0.4">
      <c r="C3" s="25" t="s">
        <v>20</v>
      </c>
      <c r="D3" s="25"/>
      <c r="E3" s="25"/>
      <c r="F3" s="25"/>
      <c r="G3" s="19" t="s">
        <v>22</v>
      </c>
      <c r="H3" s="19"/>
      <c r="I3" s="14" t="s">
        <v>18</v>
      </c>
      <c r="J3" s="12" t="s">
        <v>19</v>
      </c>
      <c r="N3" s="16" t="s">
        <v>21</v>
      </c>
      <c r="Q3" s="16"/>
    </row>
    <row r="4" spans="2:28" x14ac:dyDescent="0.4">
      <c r="C4" s="2" t="s">
        <v>11</v>
      </c>
      <c r="D4" s="2" t="s">
        <v>1</v>
      </c>
      <c r="E4" s="5" t="s">
        <v>12</v>
      </c>
      <c r="F4" s="2" t="s">
        <v>17</v>
      </c>
      <c r="G4" s="2" t="s">
        <v>8</v>
      </c>
      <c r="H4" s="2" t="s">
        <v>9</v>
      </c>
      <c r="I4" s="2" t="s">
        <v>5</v>
      </c>
      <c r="J4" s="2" t="s">
        <v>6</v>
      </c>
      <c r="K4" s="4" t="s">
        <v>13</v>
      </c>
      <c r="L4" s="2" t="s">
        <v>7</v>
      </c>
      <c r="N4" s="15" t="s">
        <v>23</v>
      </c>
      <c r="O4" s="2" t="s">
        <v>10</v>
      </c>
      <c r="P4" s="4" t="s">
        <v>25</v>
      </c>
      <c r="U4" t="s">
        <v>58</v>
      </c>
      <c r="V4" t="s">
        <v>59</v>
      </c>
      <c r="W4" t="s">
        <v>60</v>
      </c>
    </row>
    <row r="5" spans="2:28" x14ac:dyDescent="0.4">
      <c r="C5" s="6" t="s">
        <v>0</v>
      </c>
      <c r="D5" s="21">
        <v>640640</v>
      </c>
      <c r="E5" s="1">
        <v>11887</v>
      </c>
      <c r="F5" s="1" t="s">
        <v>4</v>
      </c>
      <c r="G5" s="1">
        <v>100</v>
      </c>
      <c r="H5" s="1">
        <v>10489.1</v>
      </c>
      <c r="I5" s="1">
        <v>0.88575000000000004</v>
      </c>
      <c r="J5" s="1">
        <v>0.59584999999999999</v>
      </c>
      <c r="K5" s="1">
        <v>0.71240000000000003</v>
      </c>
      <c r="L5" s="1">
        <v>0.72360999999999998</v>
      </c>
      <c r="N5" s="1" t="s">
        <v>24</v>
      </c>
      <c r="O5" s="1">
        <v>499</v>
      </c>
      <c r="P5">
        <f>PRODUCT(O5,1/940,100)</f>
        <v>53.085106382978722</v>
      </c>
      <c r="U5" t="s">
        <v>61</v>
      </c>
      <c r="V5" t="s">
        <v>62</v>
      </c>
      <c r="W5" t="s">
        <v>63</v>
      </c>
    </row>
    <row r="6" spans="2:28" x14ac:dyDescent="0.4">
      <c r="C6" s="7" t="s">
        <v>0</v>
      </c>
      <c r="D6" s="21">
        <v>640360</v>
      </c>
      <c r="E6" s="1">
        <v>11887</v>
      </c>
      <c r="F6" s="1" t="s">
        <v>4</v>
      </c>
      <c r="G6" s="1">
        <v>100</v>
      </c>
      <c r="H6" s="1">
        <v>8808.6299999999992</v>
      </c>
      <c r="I6" s="1">
        <v>0.91022999999999998</v>
      </c>
      <c r="J6" s="1">
        <v>0.58299000000000001</v>
      </c>
      <c r="K6" s="1">
        <v>0.7107</v>
      </c>
      <c r="L6" s="1">
        <v>0.74197999999999997</v>
      </c>
      <c r="N6" s="1" t="s">
        <v>24</v>
      </c>
      <c r="O6" s="1">
        <v>708</v>
      </c>
      <c r="P6">
        <f t="shared" ref="P6:P10" si="0">PRODUCT(O6,1/940,100)</f>
        <v>75.319148936170208</v>
      </c>
      <c r="U6" t="s">
        <v>40</v>
      </c>
      <c r="V6" t="s">
        <v>64</v>
      </c>
      <c r="W6" t="s">
        <v>65</v>
      </c>
    </row>
    <row r="7" spans="2:28" x14ac:dyDescent="0.4">
      <c r="B7" t="s">
        <v>30</v>
      </c>
      <c r="C7" s="10" t="s">
        <v>0</v>
      </c>
      <c r="D7" s="21">
        <v>640360</v>
      </c>
      <c r="E7" s="1">
        <v>11887</v>
      </c>
      <c r="F7" s="3" t="s">
        <v>15</v>
      </c>
      <c r="G7" s="1">
        <v>100</v>
      </c>
      <c r="H7" s="1">
        <v>12056.3</v>
      </c>
      <c r="I7" s="1">
        <v>0.89695999999999998</v>
      </c>
      <c r="J7" s="1">
        <v>0.59733000000000003</v>
      </c>
      <c r="K7" s="1">
        <v>0.71709999999999996</v>
      </c>
      <c r="L7" s="1">
        <v>0.74309000000000003</v>
      </c>
      <c r="N7" s="1" t="s">
        <v>24</v>
      </c>
      <c r="O7" s="1">
        <v>665</v>
      </c>
      <c r="P7">
        <f t="shared" si="0"/>
        <v>70.744680851063833</v>
      </c>
      <c r="U7" t="s">
        <v>66</v>
      </c>
      <c r="V7" t="s">
        <v>67</v>
      </c>
      <c r="W7" t="s">
        <v>68</v>
      </c>
      <c r="AB7" t="s">
        <v>71</v>
      </c>
    </row>
    <row r="8" spans="2:28" x14ac:dyDescent="0.4">
      <c r="C8" s="8" t="s">
        <v>2</v>
      </c>
      <c r="D8" s="21">
        <v>640640</v>
      </c>
      <c r="E8" s="1">
        <v>25090</v>
      </c>
      <c r="F8" s="1" t="s">
        <v>4</v>
      </c>
      <c r="G8" s="1">
        <v>100</v>
      </c>
      <c r="H8" s="1">
        <v>27630.400000000001</v>
      </c>
      <c r="I8" s="1">
        <v>0.67081000000000002</v>
      </c>
      <c r="J8" s="1">
        <v>0.879</v>
      </c>
      <c r="K8" s="1">
        <v>0.76090000000000002</v>
      </c>
      <c r="L8" s="1">
        <v>0.67032000000000003</v>
      </c>
      <c r="N8" s="1" t="s">
        <v>24</v>
      </c>
      <c r="O8" s="1">
        <v>450</v>
      </c>
      <c r="P8">
        <f t="shared" si="0"/>
        <v>47.872340425531917</v>
      </c>
      <c r="U8" t="s">
        <v>54</v>
      </c>
      <c r="V8" t="s">
        <v>69</v>
      </c>
      <c r="W8" t="s">
        <v>70</v>
      </c>
    </row>
    <row r="9" spans="2:28" x14ac:dyDescent="0.4">
      <c r="C9" s="8" t="s">
        <v>2</v>
      </c>
      <c r="D9" s="21">
        <v>640360</v>
      </c>
      <c r="E9" s="1">
        <v>25090</v>
      </c>
      <c r="F9" s="1" t="s">
        <v>4</v>
      </c>
      <c r="G9" s="1">
        <v>100</v>
      </c>
      <c r="H9" s="1">
        <v>20443.8</v>
      </c>
      <c r="I9" s="1">
        <v>0.93781000000000003</v>
      </c>
      <c r="J9" s="1">
        <v>0.81113999999999997</v>
      </c>
      <c r="K9" s="1">
        <v>0.86980000000000002</v>
      </c>
      <c r="L9" s="1">
        <v>0.89349999999999996</v>
      </c>
      <c r="N9" s="1" t="s">
        <v>24</v>
      </c>
      <c r="O9" s="1">
        <v>866</v>
      </c>
      <c r="P9">
        <f t="shared" si="0"/>
        <v>92.127659574468083</v>
      </c>
    </row>
    <row r="10" spans="2:28" x14ac:dyDescent="0.4">
      <c r="C10" s="8" t="s">
        <v>2</v>
      </c>
      <c r="D10" s="21">
        <v>640360</v>
      </c>
      <c r="E10" s="1">
        <v>25090</v>
      </c>
      <c r="F10" s="3" t="s">
        <v>16</v>
      </c>
      <c r="G10" s="1">
        <v>100</v>
      </c>
      <c r="H10" s="1">
        <v>25224.5</v>
      </c>
      <c r="I10" s="1">
        <v>0.93833999999999995</v>
      </c>
      <c r="J10" s="1">
        <v>0.80606</v>
      </c>
      <c r="K10" s="1">
        <v>0.86709999999999998</v>
      </c>
      <c r="L10" s="1">
        <v>0.88695999999999997</v>
      </c>
      <c r="N10" s="18" t="s">
        <v>24</v>
      </c>
      <c r="O10" s="18">
        <v>891</v>
      </c>
      <c r="P10" s="17">
        <f t="shared" si="0"/>
        <v>94.787234042553195</v>
      </c>
    </row>
    <row r="11" spans="2:28" x14ac:dyDescent="0.4">
      <c r="B11" t="s">
        <v>31</v>
      </c>
      <c r="C11" s="11" t="s">
        <v>2</v>
      </c>
      <c r="D11" s="21">
        <v>640360</v>
      </c>
      <c r="E11" s="1">
        <v>25090</v>
      </c>
      <c r="F11" s="3" t="s">
        <v>14</v>
      </c>
      <c r="G11" s="1">
        <v>100</v>
      </c>
      <c r="H11" s="1">
        <v>21097.5</v>
      </c>
      <c r="I11" s="1">
        <v>0.933369</v>
      </c>
      <c r="J11" s="1">
        <v>0.80420999999999998</v>
      </c>
      <c r="K11" s="13">
        <v>0.8639</v>
      </c>
      <c r="L11" s="1">
        <v>0.88517999999999997</v>
      </c>
      <c r="N11" s="18" t="s">
        <v>24</v>
      </c>
      <c r="O11" s="18">
        <v>913</v>
      </c>
      <c r="P11" s="17">
        <f>PRODUCT(O11,1/940,100)</f>
        <v>97.127659574468083</v>
      </c>
    </row>
    <row r="12" spans="2:28" x14ac:dyDescent="0.4">
      <c r="C12" s="9" t="s">
        <v>3</v>
      </c>
      <c r="D12" s="21">
        <v>640360</v>
      </c>
      <c r="E12" s="1">
        <v>36977</v>
      </c>
      <c r="F12" s="1" t="s">
        <v>4</v>
      </c>
      <c r="G12" s="1">
        <v>100</v>
      </c>
      <c r="H12" s="1">
        <v>33082.9</v>
      </c>
      <c r="I12" s="1">
        <v>0.91786999999999996</v>
      </c>
      <c r="J12" s="1">
        <v>0.70994000000000002</v>
      </c>
      <c r="K12" s="1">
        <v>0.80059999999999998</v>
      </c>
      <c r="L12" s="1">
        <v>0.82482999999999995</v>
      </c>
      <c r="N12" s="1" t="s">
        <v>24</v>
      </c>
      <c r="O12" s="1">
        <v>883</v>
      </c>
      <c r="P12">
        <f>PRODUCT(O12,1/940,100)</f>
        <v>93.936170212765958</v>
      </c>
    </row>
    <row r="13" spans="2:28" x14ac:dyDescent="0.4">
      <c r="C13" s="9" t="s">
        <v>3</v>
      </c>
      <c r="D13" s="21">
        <v>640360</v>
      </c>
      <c r="E13" s="1">
        <v>36977</v>
      </c>
      <c r="F13" s="3" t="s">
        <v>16</v>
      </c>
      <c r="G13" s="1">
        <v>100</v>
      </c>
      <c r="H13" s="1">
        <v>29441.599999999999</v>
      </c>
      <c r="I13" s="1">
        <v>0.91427000000000003</v>
      </c>
      <c r="J13" s="1">
        <v>0.70794000000000001</v>
      </c>
      <c r="K13" s="13">
        <v>0.79790000000000005</v>
      </c>
      <c r="L13" s="1">
        <v>0.81686999999999999</v>
      </c>
      <c r="N13" s="1" t="s">
        <v>24</v>
      </c>
      <c r="O13" s="1">
        <v>909</v>
      </c>
      <c r="P13">
        <f>PRODUCT(O13,1/940,100)</f>
        <v>96.702127659574472</v>
      </c>
    </row>
    <row r="14" spans="2:28" x14ac:dyDescent="0.4">
      <c r="B14" t="s">
        <v>32</v>
      </c>
      <c r="C14" s="9" t="s">
        <v>3</v>
      </c>
      <c r="D14" s="21">
        <v>640360</v>
      </c>
      <c r="E14" s="1">
        <v>36977</v>
      </c>
      <c r="F14" s="3" t="s">
        <v>14</v>
      </c>
      <c r="G14" s="1">
        <v>100</v>
      </c>
      <c r="H14" s="1">
        <v>27734.400000000001</v>
      </c>
      <c r="I14" s="1">
        <v>0.91457999999999995</v>
      </c>
      <c r="J14" s="1">
        <v>0.70348999999999995</v>
      </c>
      <c r="K14" s="13"/>
      <c r="L14" s="20">
        <v>0.81303999999999998</v>
      </c>
      <c r="N14" s="1" t="s">
        <v>26</v>
      </c>
      <c r="O14" s="1">
        <v>904</v>
      </c>
      <c r="P14">
        <f>PRODUCT(O14,1/940,100)</f>
        <v>96.170212765957459</v>
      </c>
      <c r="U14" t="s">
        <v>41</v>
      </c>
    </row>
    <row r="15" spans="2:28" x14ac:dyDescent="0.4">
      <c r="U15" t="s">
        <v>42</v>
      </c>
    </row>
    <row r="16" spans="2:28" x14ac:dyDescent="0.4">
      <c r="U16" t="s">
        <v>43</v>
      </c>
      <c r="V16" t="s">
        <v>45</v>
      </c>
    </row>
    <row r="17" spans="3:22" x14ac:dyDescent="0.4">
      <c r="U17" t="s">
        <v>44</v>
      </c>
    </row>
    <row r="18" spans="3:22" x14ac:dyDescent="0.4">
      <c r="C18" s="23" t="s">
        <v>28</v>
      </c>
      <c r="D18" s="1"/>
      <c r="E18" s="1"/>
      <c r="H18" s="1"/>
      <c r="I18" s="24" t="s">
        <v>39</v>
      </c>
    </row>
    <row r="19" spans="3:22" x14ac:dyDescent="0.4">
      <c r="C19" s="19" t="s">
        <v>33</v>
      </c>
      <c r="D19" s="19" t="s">
        <v>34</v>
      </c>
      <c r="E19" s="19" t="s">
        <v>35</v>
      </c>
      <c r="F19" s="19" t="s">
        <v>36</v>
      </c>
      <c r="G19" s="19" t="s">
        <v>37</v>
      </c>
      <c r="H19" s="19" t="s">
        <v>38</v>
      </c>
      <c r="I19" s="1"/>
      <c r="U19" t="s">
        <v>46</v>
      </c>
    </row>
    <row r="20" spans="3:22" x14ac:dyDescent="0.4">
      <c r="C20" s="1" t="s">
        <v>30</v>
      </c>
      <c r="D20" s="1">
        <v>665</v>
      </c>
      <c r="E20" s="1">
        <v>546</v>
      </c>
      <c r="F20" s="1">
        <v>397</v>
      </c>
      <c r="G20" s="1">
        <v>73</v>
      </c>
      <c r="H20" s="1">
        <v>119</v>
      </c>
      <c r="I20" s="1"/>
      <c r="U20" t="s">
        <v>48</v>
      </c>
    </row>
    <row r="21" spans="3:22" x14ac:dyDescent="0.4">
      <c r="C21" s="1" t="s">
        <v>31</v>
      </c>
      <c r="D21" s="1">
        <v>913</v>
      </c>
      <c r="E21" s="1">
        <v>634</v>
      </c>
      <c r="F21" s="1">
        <v>547</v>
      </c>
      <c r="G21" s="1">
        <v>194</v>
      </c>
      <c r="H21" s="1">
        <v>279</v>
      </c>
      <c r="I21" s="1"/>
      <c r="U21" t="s">
        <v>47</v>
      </c>
      <c r="V21" t="s">
        <v>49</v>
      </c>
    </row>
    <row r="22" spans="3:22" x14ac:dyDescent="0.4">
      <c r="C22" s="1" t="s">
        <v>32</v>
      </c>
      <c r="D22" s="1">
        <v>909</v>
      </c>
      <c r="E22" s="1">
        <v>654</v>
      </c>
      <c r="F22" s="1">
        <v>578</v>
      </c>
      <c r="G22" s="1">
        <v>223</v>
      </c>
      <c r="H22" s="1">
        <v>255</v>
      </c>
      <c r="I22" s="1"/>
      <c r="U22" t="s">
        <v>50</v>
      </c>
    </row>
    <row r="23" spans="3:22" x14ac:dyDescent="0.4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3:22" x14ac:dyDescent="0.4">
      <c r="C24" s="22" t="s">
        <v>29</v>
      </c>
      <c r="I24" s="24" t="s">
        <v>39</v>
      </c>
      <c r="J24" s="1"/>
      <c r="K24" s="1"/>
      <c r="L24" s="1" t="s">
        <v>72</v>
      </c>
      <c r="M24" s="1"/>
      <c r="N24" t="s">
        <v>74</v>
      </c>
      <c r="O24" t="s">
        <v>75</v>
      </c>
      <c r="P24" s="1" t="s">
        <v>76</v>
      </c>
      <c r="Q24" s="1"/>
      <c r="U24" t="s">
        <v>51</v>
      </c>
    </row>
    <row r="25" spans="3:22" x14ac:dyDescent="0.4">
      <c r="C25" s="19" t="s">
        <v>33</v>
      </c>
      <c r="D25" s="19" t="s">
        <v>34</v>
      </c>
      <c r="E25" s="19" t="s">
        <v>35</v>
      </c>
      <c r="F25" s="19" t="s">
        <v>36</v>
      </c>
      <c r="G25" s="19" t="s">
        <v>37</v>
      </c>
      <c r="H25" s="19" t="s">
        <v>38</v>
      </c>
      <c r="L25" t="s">
        <v>77</v>
      </c>
      <c r="N25">
        <v>786</v>
      </c>
      <c r="O25">
        <v>0.96560999999999997</v>
      </c>
      <c r="P25">
        <v>0.97697000000000001</v>
      </c>
      <c r="U25" t="s">
        <v>52</v>
      </c>
    </row>
    <row r="26" spans="3:22" x14ac:dyDescent="0.4">
      <c r="C26" s="1" t="s">
        <v>30</v>
      </c>
      <c r="D26" s="1">
        <v>1075</v>
      </c>
      <c r="E26" s="1">
        <v>664</v>
      </c>
      <c r="F26" s="1">
        <v>505</v>
      </c>
      <c r="G26" s="1">
        <v>131</v>
      </c>
      <c r="H26" s="1">
        <v>411</v>
      </c>
      <c r="L26" t="s">
        <v>78</v>
      </c>
      <c r="U26" t="s">
        <v>53</v>
      </c>
    </row>
    <row r="27" spans="3:22" x14ac:dyDescent="0.4">
      <c r="C27" s="1" t="s">
        <v>31</v>
      </c>
      <c r="D27" s="1">
        <v>1432</v>
      </c>
      <c r="E27" s="1">
        <v>790</v>
      </c>
      <c r="F27" s="1">
        <v>719</v>
      </c>
      <c r="G27" s="1">
        <v>348</v>
      </c>
      <c r="H27" s="1">
        <v>642</v>
      </c>
      <c r="L27" t="s">
        <v>73</v>
      </c>
      <c r="N27">
        <v>870</v>
      </c>
      <c r="O27">
        <v>0.90908999999999995</v>
      </c>
      <c r="P27">
        <v>0.76649999999999996</v>
      </c>
    </row>
    <row r="28" spans="3:22" x14ac:dyDescent="0.4">
      <c r="C28" s="1" t="s">
        <v>32</v>
      </c>
      <c r="D28" s="1">
        <v>1337</v>
      </c>
      <c r="E28" s="1">
        <v>772</v>
      </c>
      <c r="F28" s="1">
        <v>710</v>
      </c>
      <c r="G28" s="1">
        <v>356</v>
      </c>
      <c r="H28" s="1">
        <v>565</v>
      </c>
      <c r="U28" t="s">
        <v>55</v>
      </c>
    </row>
    <row r="29" spans="3:22" x14ac:dyDescent="0.4">
      <c r="U29" t="s">
        <v>56</v>
      </c>
    </row>
    <row r="30" spans="3:22" x14ac:dyDescent="0.4">
      <c r="U30" t="s">
        <v>57</v>
      </c>
    </row>
    <row r="35" spans="7:8" x14ac:dyDescent="0.4">
      <c r="H35" t="s">
        <v>27</v>
      </c>
    </row>
    <row r="36" spans="7:8" x14ac:dyDescent="0.4">
      <c r="G36">
        <v>1</v>
      </c>
      <c r="H36">
        <v>7</v>
      </c>
    </row>
    <row r="37" spans="7:8" x14ac:dyDescent="0.4">
      <c r="G37">
        <v>2</v>
      </c>
      <c r="H37">
        <v>8</v>
      </c>
    </row>
    <row r="38" spans="7:8" x14ac:dyDescent="0.4">
      <c r="G38">
        <v>3</v>
      </c>
      <c r="H38">
        <v>5</v>
      </c>
    </row>
    <row r="39" spans="7:8" x14ac:dyDescent="0.4">
      <c r="G39">
        <v>4</v>
      </c>
      <c r="H39">
        <v>7</v>
      </c>
    </row>
    <row r="40" spans="7:8" x14ac:dyDescent="0.4">
      <c r="G40">
        <v>5</v>
      </c>
      <c r="H40">
        <v>8</v>
      </c>
    </row>
    <row r="41" spans="7:8" x14ac:dyDescent="0.4">
      <c r="G41">
        <v>6</v>
      </c>
      <c r="H41">
        <v>7</v>
      </c>
    </row>
    <row r="42" spans="7:8" x14ac:dyDescent="0.4">
      <c r="G42">
        <v>7</v>
      </c>
      <c r="H42">
        <v>5</v>
      </c>
    </row>
    <row r="43" spans="7:8" x14ac:dyDescent="0.4">
      <c r="G43">
        <v>8</v>
      </c>
      <c r="H43">
        <v>8</v>
      </c>
    </row>
    <row r="44" spans="7:8" x14ac:dyDescent="0.4">
      <c r="G44">
        <v>9</v>
      </c>
      <c r="H44">
        <v>7</v>
      </c>
    </row>
    <row r="45" spans="7:8" x14ac:dyDescent="0.4">
      <c r="G45">
        <v>10</v>
      </c>
      <c r="H45">
        <v>4</v>
      </c>
    </row>
    <row r="46" spans="7:8" x14ac:dyDescent="0.4">
      <c r="G46">
        <v>11</v>
      </c>
      <c r="H46">
        <v>5</v>
      </c>
    </row>
    <row r="47" spans="7:8" x14ac:dyDescent="0.4">
      <c r="G47">
        <v>12</v>
      </c>
      <c r="H47">
        <v>7</v>
      </c>
    </row>
    <row r="48" spans="7:8" x14ac:dyDescent="0.4">
      <c r="G48">
        <v>13</v>
      </c>
      <c r="H48">
        <v>4</v>
      </c>
    </row>
    <row r="49" spans="7:8" x14ac:dyDescent="0.4">
      <c r="G49">
        <v>14</v>
      </c>
      <c r="H49">
        <v>7</v>
      </c>
    </row>
    <row r="50" spans="7:8" x14ac:dyDescent="0.4">
      <c r="G50">
        <v>15</v>
      </c>
      <c r="H50">
        <v>4</v>
      </c>
    </row>
    <row r="51" spans="7:8" x14ac:dyDescent="0.4">
      <c r="G51">
        <v>16</v>
      </c>
      <c r="H51">
        <v>3</v>
      </c>
    </row>
    <row r="52" spans="7:8" x14ac:dyDescent="0.4">
      <c r="G52">
        <v>17</v>
      </c>
      <c r="H52">
        <v>2</v>
      </c>
    </row>
    <row r="53" spans="7:8" x14ac:dyDescent="0.4">
      <c r="G53">
        <v>18</v>
      </c>
      <c r="H53">
        <v>2</v>
      </c>
    </row>
    <row r="54" spans="7:8" x14ac:dyDescent="0.4">
      <c r="G54">
        <v>19</v>
      </c>
      <c r="H54">
        <v>6</v>
      </c>
    </row>
    <row r="55" spans="7:8" x14ac:dyDescent="0.4">
      <c r="G55">
        <v>20</v>
      </c>
      <c r="H55">
        <v>8</v>
      </c>
    </row>
    <row r="56" spans="7:8" x14ac:dyDescent="0.4">
      <c r="G56">
        <v>21</v>
      </c>
      <c r="H56">
        <v>4</v>
      </c>
    </row>
    <row r="57" spans="7:8" x14ac:dyDescent="0.4">
      <c r="G57">
        <v>22</v>
      </c>
      <c r="H57">
        <v>4</v>
      </c>
    </row>
    <row r="58" spans="7:8" x14ac:dyDescent="0.4">
      <c r="G58">
        <v>23</v>
      </c>
      <c r="H58">
        <v>3</v>
      </c>
    </row>
    <row r="59" spans="7:8" x14ac:dyDescent="0.4">
      <c r="G59">
        <v>24</v>
      </c>
      <c r="H59">
        <v>3</v>
      </c>
    </row>
    <row r="60" spans="7:8" x14ac:dyDescent="0.4">
      <c r="G60">
        <v>25</v>
      </c>
      <c r="H60">
        <v>6</v>
      </c>
    </row>
    <row r="61" spans="7:8" x14ac:dyDescent="0.4">
      <c r="G61">
        <v>26</v>
      </c>
      <c r="H61">
        <v>4</v>
      </c>
    </row>
    <row r="62" spans="7:8" x14ac:dyDescent="0.4">
      <c r="G62">
        <v>27</v>
      </c>
      <c r="H62">
        <v>4</v>
      </c>
    </row>
    <row r="63" spans="7:8" x14ac:dyDescent="0.4">
      <c r="G63">
        <v>28</v>
      </c>
      <c r="H63">
        <v>4</v>
      </c>
    </row>
    <row r="64" spans="7:8" x14ac:dyDescent="0.4">
      <c r="G64">
        <v>29</v>
      </c>
      <c r="H64">
        <v>5</v>
      </c>
    </row>
    <row r="65" spans="7:8" x14ac:dyDescent="0.4">
      <c r="G65">
        <v>30</v>
      </c>
      <c r="H65">
        <v>6</v>
      </c>
    </row>
    <row r="66" spans="7:8" x14ac:dyDescent="0.4">
      <c r="G66">
        <v>31</v>
      </c>
      <c r="H66">
        <v>6</v>
      </c>
    </row>
    <row r="67" spans="7:8" x14ac:dyDescent="0.4">
      <c r="G67">
        <v>32</v>
      </c>
      <c r="H67">
        <v>6</v>
      </c>
    </row>
    <row r="68" spans="7:8" x14ac:dyDescent="0.4">
      <c r="G68">
        <v>33</v>
      </c>
      <c r="H68">
        <v>5</v>
      </c>
    </row>
    <row r="69" spans="7:8" x14ac:dyDescent="0.4">
      <c r="G69">
        <v>34</v>
      </c>
      <c r="H69">
        <v>3</v>
      </c>
    </row>
    <row r="70" spans="7:8" x14ac:dyDescent="0.4">
      <c r="G70">
        <v>35</v>
      </c>
      <c r="H70">
        <v>6</v>
      </c>
    </row>
    <row r="71" spans="7:8" x14ac:dyDescent="0.4">
      <c r="G71">
        <v>36</v>
      </c>
      <c r="H71">
        <v>7</v>
      </c>
    </row>
    <row r="72" spans="7:8" x14ac:dyDescent="0.4">
      <c r="G72">
        <v>37</v>
      </c>
      <c r="H72">
        <v>3</v>
      </c>
    </row>
    <row r="73" spans="7:8" x14ac:dyDescent="0.4">
      <c r="G73">
        <v>38</v>
      </c>
      <c r="H73">
        <v>4</v>
      </c>
    </row>
    <row r="74" spans="7:8" x14ac:dyDescent="0.4">
      <c r="G74">
        <v>39</v>
      </c>
      <c r="H74">
        <v>4</v>
      </c>
    </row>
    <row r="75" spans="7:8" x14ac:dyDescent="0.4">
      <c r="G75">
        <v>40</v>
      </c>
      <c r="H75">
        <v>7</v>
      </c>
    </row>
    <row r="76" spans="7:8" x14ac:dyDescent="0.4">
      <c r="G76">
        <v>41</v>
      </c>
      <c r="H76">
        <v>6</v>
      </c>
    </row>
    <row r="77" spans="7:8" x14ac:dyDescent="0.4">
      <c r="G77">
        <v>42</v>
      </c>
      <c r="H77">
        <v>4</v>
      </c>
    </row>
    <row r="78" spans="7:8" x14ac:dyDescent="0.4">
      <c r="G78">
        <v>43</v>
      </c>
      <c r="H78">
        <v>4</v>
      </c>
    </row>
    <row r="79" spans="7:8" x14ac:dyDescent="0.4">
      <c r="G79">
        <v>44</v>
      </c>
      <c r="H79">
        <v>4</v>
      </c>
    </row>
    <row r="80" spans="7:8" x14ac:dyDescent="0.4">
      <c r="G80">
        <v>45</v>
      </c>
      <c r="H80">
        <v>4</v>
      </c>
    </row>
    <row r="81" spans="7:8" x14ac:dyDescent="0.4">
      <c r="G81">
        <v>46</v>
      </c>
      <c r="H81">
        <v>4</v>
      </c>
    </row>
    <row r="82" spans="7:8" x14ac:dyDescent="0.4">
      <c r="G82">
        <v>47</v>
      </c>
      <c r="H82">
        <v>5</v>
      </c>
    </row>
    <row r="83" spans="7:8" x14ac:dyDescent="0.4">
      <c r="G83">
        <v>48</v>
      </c>
      <c r="H83">
        <v>6</v>
      </c>
    </row>
    <row r="84" spans="7:8" x14ac:dyDescent="0.4">
      <c r="G84">
        <v>49</v>
      </c>
      <c r="H84">
        <v>4</v>
      </c>
    </row>
    <row r="85" spans="7:8" x14ac:dyDescent="0.4">
      <c r="G85">
        <v>50</v>
      </c>
      <c r="H85">
        <v>8</v>
      </c>
    </row>
    <row r="86" spans="7:8" x14ac:dyDescent="0.4">
      <c r="G86">
        <v>51</v>
      </c>
      <c r="H86">
        <v>7</v>
      </c>
    </row>
    <row r="87" spans="7:8" x14ac:dyDescent="0.4">
      <c r="G87">
        <v>52</v>
      </c>
      <c r="H87">
        <v>7</v>
      </c>
    </row>
    <row r="88" spans="7:8" x14ac:dyDescent="0.4">
      <c r="G88">
        <v>53</v>
      </c>
      <c r="H88">
        <v>6</v>
      </c>
    </row>
    <row r="89" spans="7:8" x14ac:dyDescent="0.4">
      <c r="G89">
        <v>54</v>
      </c>
      <c r="H89">
        <v>6</v>
      </c>
    </row>
    <row r="90" spans="7:8" x14ac:dyDescent="0.4">
      <c r="G90">
        <v>55</v>
      </c>
      <c r="H90">
        <v>7</v>
      </c>
    </row>
    <row r="91" spans="7:8" x14ac:dyDescent="0.4">
      <c r="G91">
        <v>56</v>
      </c>
      <c r="H91">
        <v>8</v>
      </c>
    </row>
    <row r="92" spans="7:8" x14ac:dyDescent="0.4">
      <c r="G92">
        <v>57</v>
      </c>
      <c r="H92">
        <v>6</v>
      </c>
    </row>
    <row r="93" spans="7:8" x14ac:dyDescent="0.4">
      <c r="G93">
        <v>58</v>
      </c>
      <c r="H93">
        <v>7</v>
      </c>
    </row>
    <row r="94" spans="7:8" x14ac:dyDescent="0.4">
      <c r="G94">
        <v>59</v>
      </c>
      <c r="H94">
        <v>6</v>
      </c>
    </row>
    <row r="95" spans="7:8" x14ac:dyDescent="0.4">
      <c r="G95">
        <v>60</v>
      </c>
      <c r="H95">
        <v>7</v>
      </c>
    </row>
    <row r="96" spans="7:8" x14ac:dyDescent="0.4">
      <c r="G96">
        <v>61</v>
      </c>
      <c r="H96">
        <v>3</v>
      </c>
    </row>
    <row r="97" spans="7:8" x14ac:dyDescent="0.4">
      <c r="G97">
        <v>62</v>
      </c>
      <c r="H97">
        <v>4</v>
      </c>
    </row>
    <row r="98" spans="7:8" x14ac:dyDescent="0.4">
      <c r="G98">
        <v>63</v>
      </c>
      <c r="H98">
        <v>2</v>
      </c>
    </row>
    <row r="99" spans="7:8" x14ac:dyDescent="0.4">
      <c r="G99">
        <v>64</v>
      </c>
      <c r="H99">
        <v>3</v>
      </c>
    </row>
    <row r="100" spans="7:8" x14ac:dyDescent="0.4">
      <c r="G100">
        <v>65</v>
      </c>
      <c r="H100">
        <v>2</v>
      </c>
    </row>
    <row r="101" spans="7:8" x14ac:dyDescent="0.4">
      <c r="G101">
        <v>66</v>
      </c>
      <c r="H101">
        <v>3</v>
      </c>
    </row>
    <row r="102" spans="7:8" x14ac:dyDescent="0.4">
      <c r="G102">
        <v>67</v>
      </c>
      <c r="H102">
        <v>6</v>
      </c>
    </row>
    <row r="103" spans="7:8" x14ac:dyDescent="0.4">
      <c r="G103">
        <v>68</v>
      </c>
      <c r="H103">
        <v>2</v>
      </c>
    </row>
    <row r="104" spans="7:8" x14ac:dyDescent="0.4">
      <c r="G104">
        <v>69</v>
      </c>
      <c r="H104">
        <v>3</v>
      </c>
    </row>
    <row r="105" spans="7:8" x14ac:dyDescent="0.4">
      <c r="G105">
        <v>70</v>
      </c>
      <c r="H105">
        <v>7</v>
      </c>
    </row>
    <row r="106" spans="7:8" x14ac:dyDescent="0.4">
      <c r="G106">
        <v>71</v>
      </c>
      <c r="H106">
        <v>3</v>
      </c>
    </row>
    <row r="107" spans="7:8" x14ac:dyDescent="0.4">
      <c r="G107">
        <v>72</v>
      </c>
      <c r="H107">
        <v>6</v>
      </c>
    </row>
    <row r="108" spans="7:8" x14ac:dyDescent="0.4">
      <c r="G108">
        <v>73</v>
      </c>
      <c r="H108">
        <v>4</v>
      </c>
    </row>
    <row r="109" spans="7:8" x14ac:dyDescent="0.4">
      <c r="G109">
        <v>74</v>
      </c>
      <c r="H109">
        <v>4</v>
      </c>
    </row>
    <row r="110" spans="7:8" x14ac:dyDescent="0.4">
      <c r="G110">
        <v>75</v>
      </c>
      <c r="H110">
        <v>4</v>
      </c>
    </row>
    <row r="111" spans="7:8" x14ac:dyDescent="0.4">
      <c r="G111">
        <v>76</v>
      </c>
      <c r="H111">
        <v>4</v>
      </c>
    </row>
    <row r="112" spans="7:8" x14ac:dyDescent="0.4">
      <c r="G112">
        <v>77</v>
      </c>
      <c r="H112">
        <v>5</v>
      </c>
    </row>
    <row r="113" spans="7:8" x14ac:dyDescent="0.4">
      <c r="G113">
        <v>78</v>
      </c>
      <c r="H113">
        <v>5</v>
      </c>
    </row>
    <row r="114" spans="7:8" x14ac:dyDescent="0.4">
      <c r="G114">
        <v>79</v>
      </c>
      <c r="H114">
        <v>1</v>
      </c>
    </row>
    <row r="115" spans="7:8" x14ac:dyDescent="0.4">
      <c r="G115">
        <v>80</v>
      </c>
      <c r="H115">
        <v>5</v>
      </c>
    </row>
    <row r="116" spans="7:8" x14ac:dyDescent="0.4">
      <c r="G116">
        <v>81</v>
      </c>
      <c r="H116">
        <v>5</v>
      </c>
    </row>
    <row r="117" spans="7:8" x14ac:dyDescent="0.4">
      <c r="G117">
        <v>82</v>
      </c>
      <c r="H117">
        <v>1</v>
      </c>
    </row>
    <row r="118" spans="7:8" x14ac:dyDescent="0.4">
      <c r="G118">
        <v>83</v>
      </c>
      <c r="H118">
        <v>4</v>
      </c>
    </row>
    <row r="119" spans="7:8" x14ac:dyDescent="0.4">
      <c r="G119">
        <v>84</v>
      </c>
      <c r="H119">
        <v>3</v>
      </c>
    </row>
    <row r="120" spans="7:8" x14ac:dyDescent="0.4">
      <c r="G120">
        <v>85</v>
      </c>
      <c r="H120">
        <v>5</v>
      </c>
    </row>
    <row r="121" spans="7:8" x14ac:dyDescent="0.4">
      <c r="G121">
        <v>86</v>
      </c>
      <c r="H121">
        <v>5</v>
      </c>
    </row>
    <row r="122" spans="7:8" x14ac:dyDescent="0.4">
      <c r="G122">
        <v>87</v>
      </c>
      <c r="H122">
        <v>1</v>
      </c>
    </row>
    <row r="123" spans="7:8" x14ac:dyDescent="0.4">
      <c r="G123">
        <v>88</v>
      </c>
      <c r="H123">
        <v>5</v>
      </c>
    </row>
    <row r="124" spans="7:8" x14ac:dyDescent="0.4">
      <c r="G124">
        <v>89</v>
      </c>
      <c r="H124">
        <v>4</v>
      </c>
    </row>
    <row r="125" spans="7:8" x14ac:dyDescent="0.4">
      <c r="G125">
        <v>90</v>
      </c>
      <c r="H125">
        <v>3</v>
      </c>
    </row>
    <row r="126" spans="7:8" x14ac:dyDescent="0.4">
      <c r="G126">
        <v>91</v>
      </c>
      <c r="H126">
        <v>6</v>
      </c>
    </row>
    <row r="127" spans="7:8" x14ac:dyDescent="0.4">
      <c r="G127">
        <v>92</v>
      </c>
      <c r="H127">
        <v>6</v>
      </c>
    </row>
    <row r="128" spans="7:8" x14ac:dyDescent="0.4">
      <c r="G128">
        <v>93</v>
      </c>
      <c r="H128">
        <v>3</v>
      </c>
    </row>
    <row r="129" spans="7:8" x14ac:dyDescent="0.4">
      <c r="G129">
        <v>94</v>
      </c>
      <c r="H129">
        <v>5</v>
      </c>
    </row>
    <row r="130" spans="7:8" x14ac:dyDescent="0.4">
      <c r="G130">
        <v>95</v>
      </c>
      <c r="H130">
        <v>4</v>
      </c>
    </row>
    <row r="131" spans="7:8" x14ac:dyDescent="0.4">
      <c r="G131">
        <v>96</v>
      </c>
      <c r="H131">
        <v>3</v>
      </c>
    </row>
    <row r="132" spans="7:8" x14ac:dyDescent="0.4">
      <c r="G132">
        <v>97</v>
      </c>
      <c r="H132">
        <v>3</v>
      </c>
    </row>
    <row r="133" spans="7:8" x14ac:dyDescent="0.4">
      <c r="G133">
        <v>98</v>
      </c>
      <c r="H133">
        <v>4</v>
      </c>
    </row>
    <row r="134" spans="7:8" x14ac:dyDescent="0.4">
      <c r="G134">
        <v>99</v>
      </c>
      <c r="H134">
        <v>4</v>
      </c>
    </row>
    <row r="135" spans="7:8" x14ac:dyDescent="0.4">
      <c r="G135">
        <v>100</v>
      </c>
      <c r="H135">
        <v>5</v>
      </c>
    </row>
    <row r="136" spans="7:8" x14ac:dyDescent="0.4">
      <c r="G136">
        <v>101</v>
      </c>
      <c r="H136">
        <v>1</v>
      </c>
    </row>
    <row r="137" spans="7:8" x14ac:dyDescent="0.4">
      <c r="G137">
        <v>102</v>
      </c>
      <c r="H137">
        <v>4</v>
      </c>
    </row>
    <row r="138" spans="7:8" x14ac:dyDescent="0.4">
      <c r="G138">
        <v>103</v>
      </c>
      <c r="H138">
        <v>4</v>
      </c>
    </row>
    <row r="139" spans="7:8" x14ac:dyDescent="0.4">
      <c r="G139">
        <v>104</v>
      </c>
      <c r="H139">
        <v>4</v>
      </c>
    </row>
    <row r="140" spans="7:8" x14ac:dyDescent="0.4">
      <c r="G140">
        <v>105</v>
      </c>
      <c r="H140">
        <v>5</v>
      </c>
    </row>
    <row r="141" spans="7:8" x14ac:dyDescent="0.4">
      <c r="G141">
        <v>106</v>
      </c>
      <c r="H141">
        <v>2</v>
      </c>
    </row>
    <row r="142" spans="7:8" x14ac:dyDescent="0.4">
      <c r="G142">
        <v>107</v>
      </c>
      <c r="H142">
        <v>6</v>
      </c>
    </row>
    <row r="143" spans="7:8" x14ac:dyDescent="0.4">
      <c r="G143">
        <v>108</v>
      </c>
      <c r="H143">
        <v>4</v>
      </c>
    </row>
    <row r="144" spans="7:8" x14ac:dyDescent="0.4">
      <c r="G144">
        <v>109</v>
      </c>
      <c r="H144">
        <v>2</v>
      </c>
    </row>
    <row r="145" spans="7:8" x14ac:dyDescent="0.4">
      <c r="G145">
        <v>110</v>
      </c>
      <c r="H145">
        <v>6</v>
      </c>
    </row>
    <row r="146" spans="7:8" x14ac:dyDescent="0.4">
      <c r="G146">
        <v>111</v>
      </c>
      <c r="H146">
        <v>1</v>
      </c>
    </row>
    <row r="147" spans="7:8" x14ac:dyDescent="0.4">
      <c r="G147">
        <v>112</v>
      </c>
      <c r="H147">
        <v>2</v>
      </c>
    </row>
    <row r="148" spans="7:8" x14ac:dyDescent="0.4">
      <c r="G148">
        <v>113</v>
      </c>
      <c r="H148">
        <v>1</v>
      </c>
    </row>
    <row r="149" spans="7:8" x14ac:dyDescent="0.4">
      <c r="G149">
        <v>114</v>
      </c>
      <c r="H149">
        <v>2</v>
      </c>
    </row>
    <row r="150" spans="7:8" x14ac:dyDescent="0.4">
      <c r="G150">
        <v>115</v>
      </c>
      <c r="H150">
        <v>2</v>
      </c>
    </row>
    <row r="151" spans="7:8" x14ac:dyDescent="0.4">
      <c r="G151">
        <v>116</v>
      </c>
      <c r="H151">
        <v>1</v>
      </c>
    </row>
    <row r="152" spans="7:8" x14ac:dyDescent="0.4">
      <c r="G152">
        <v>117</v>
      </c>
      <c r="H152">
        <v>3</v>
      </c>
    </row>
    <row r="153" spans="7:8" x14ac:dyDescent="0.4">
      <c r="G153">
        <v>118</v>
      </c>
      <c r="H153">
        <v>1</v>
      </c>
    </row>
    <row r="154" spans="7:8" x14ac:dyDescent="0.4">
      <c r="G154">
        <v>119</v>
      </c>
      <c r="H154">
        <v>2</v>
      </c>
    </row>
    <row r="155" spans="7:8" x14ac:dyDescent="0.4">
      <c r="G155">
        <v>120</v>
      </c>
      <c r="H155">
        <v>1</v>
      </c>
    </row>
    <row r="156" spans="7:8" x14ac:dyDescent="0.4">
      <c r="G156">
        <v>121</v>
      </c>
      <c r="H156">
        <v>1</v>
      </c>
    </row>
    <row r="157" spans="7:8" x14ac:dyDescent="0.4">
      <c r="G157">
        <v>122</v>
      </c>
      <c r="H157">
        <v>3</v>
      </c>
    </row>
    <row r="158" spans="7:8" x14ac:dyDescent="0.4">
      <c r="G158">
        <v>123</v>
      </c>
      <c r="H158">
        <v>2</v>
      </c>
    </row>
    <row r="159" spans="7:8" x14ac:dyDescent="0.4">
      <c r="G159">
        <v>124</v>
      </c>
      <c r="H159">
        <v>1</v>
      </c>
    </row>
    <row r="160" spans="7:8" x14ac:dyDescent="0.4">
      <c r="G160">
        <v>125</v>
      </c>
      <c r="H160">
        <v>2</v>
      </c>
    </row>
    <row r="161" spans="7:8" x14ac:dyDescent="0.4">
      <c r="G161">
        <v>126</v>
      </c>
      <c r="H161">
        <v>1</v>
      </c>
    </row>
    <row r="162" spans="7:8" x14ac:dyDescent="0.4">
      <c r="G162">
        <v>127</v>
      </c>
      <c r="H162">
        <v>1</v>
      </c>
    </row>
    <row r="163" spans="7:8" x14ac:dyDescent="0.4">
      <c r="G163">
        <v>128</v>
      </c>
      <c r="H163">
        <v>1</v>
      </c>
    </row>
    <row r="164" spans="7:8" x14ac:dyDescent="0.4">
      <c r="G164">
        <v>129</v>
      </c>
      <c r="H164">
        <v>2</v>
      </c>
    </row>
    <row r="165" spans="7:8" x14ac:dyDescent="0.4">
      <c r="G165">
        <v>130</v>
      </c>
      <c r="H165">
        <v>1</v>
      </c>
    </row>
    <row r="166" spans="7:8" x14ac:dyDescent="0.4">
      <c r="G166">
        <v>131</v>
      </c>
      <c r="H166">
        <v>1</v>
      </c>
    </row>
    <row r="167" spans="7:8" x14ac:dyDescent="0.4">
      <c r="G167">
        <v>132</v>
      </c>
      <c r="H167">
        <v>1</v>
      </c>
    </row>
    <row r="168" spans="7:8" x14ac:dyDescent="0.4">
      <c r="G168">
        <v>133</v>
      </c>
      <c r="H168">
        <v>2</v>
      </c>
    </row>
    <row r="169" spans="7:8" x14ac:dyDescent="0.4">
      <c r="G169">
        <v>134</v>
      </c>
      <c r="H169">
        <v>1</v>
      </c>
    </row>
    <row r="170" spans="7:8" x14ac:dyDescent="0.4">
      <c r="G170">
        <v>135</v>
      </c>
      <c r="H170">
        <v>1</v>
      </c>
    </row>
    <row r="171" spans="7:8" x14ac:dyDescent="0.4">
      <c r="G171">
        <v>136</v>
      </c>
      <c r="H171">
        <v>2</v>
      </c>
    </row>
    <row r="172" spans="7:8" x14ac:dyDescent="0.4">
      <c r="G172">
        <v>137</v>
      </c>
      <c r="H172">
        <v>4</v>
      </c>
    </row>
    <row r="173" spans="7:8" x14ac:dyDescent="0.4">
      <c r="G173">
        <v>138</v>
      </c>
      <c r="H173">
        <v>1</v>
      </c>
    </row>
    <row r="174" spans="7:8" x14ac:dyDescent="0.4">
      <c r="G174">
        <v>139</v>
      </c>
      <c r="H174">
        <v>1</v>
      </c>
    </row>
    <row r="175" spans="7:8" x14ac:dyDescent="0.4">
      <c r="G175">
        <v>140</v>
      </c>
      <c r="H175">
        <v>1</v>
      </c>
    </row>
    <row r="176" spans="7:8" x14ac:dyDescent="0.4">
      <c r="G176">
        <v>141</v>
      </c>
      <c r="H176">
        <v>1</v>
      </c>
    </row>
    <row r="177" spans="7:8" x14ac:dyDescent="0.4">
      <c r="G177">
        <v>142</v>
      </c>
      <c r="H177">
        <v>1</v>
      </c>
    </row>
    <row r="178" spans="7:8" x14ac:dyDescent="0.4">
      <c r="G178">
        <v>143</v>
      </c>
      <c r="H178">
        <v>1</v>
      </c>
    </row>
    <row r="179" spans="7:8" x14ac:dyDescent="0.4">
      <c r="G179">
        <v>144</v>
      </c>
      <c r="H179">
        <v>3</v>
      </c>
    </row>
    <row r="180" spans="7:8" x14ac:dyDescent="0.4">
      <c r="G180">
        <v>145</v>
      </c>
      <c r="H180">
        <v>1</v>
      </c>
    </row>
    <row r="181" spans="7:8" x14ac:dyDescent="0.4">
      <c r="G181">
        <v>146</v>
      </c>
      <c r="H181">
        <v>1</v>
      </c>
    </row>
    <row r="182" spans="7:8" x14ac:dyDescent="0.4">
      <c r="G182">
        <v>147</v>
      </c>
      <c r="H182">
        <v>1</v>
      </c>
    </row>
    <row r="183" spans="7:8" x14ac:dyDescent="0.4">
      <c r="G183">
        <v>148</v>
      </c>
      <c r="H183">
        <v>2</v>
      </c>
    </row>
    <row r="184" spans="7:8" x14ac:dyDescent="0.4">
      <c r="G184">
        <v>149</v>
      </c>
      <c r="H184">
        <v>3</v>
      </c>
    </row>
    <row r="185" spans="7:8" x14ac:dyDescent="0.4">
      <c r="G185">
        <v>150</v>
      </c>
      <c r="H185">
        <v>4</v>
      </c>
    </row>
    <row r="186" spans="7:8" x14ac:dyDescent="0.4">
      <c r="G186">
        <v>151</v>
      </c>
      <c r="H186">
        <v>3</v>
      </c>
    </row>
    <row r="187" spans="7:8" x14ac:dyDescent="0.4">
      <c r="G187">
        <v>152</v>
      </c>
      <c r="H187">
        <v>1</v>
      </c>
    </row>
    <row r="188" spans="7:8" x14ac:dyDescent="0.4">
      <c r="G188">
        <v>153</v>
      </c>
      <c r="H188">
        <v>1</v>
      </c>
    </row>
    <row r="189" spans="7:8" x14ac:dyDescent="0.4">
      <c r="G189">
        <v>154</v>
      </c>
      <c r="H189">
        <v>2</v>
      </c>
    </row>
    <row r="190" spans="7:8" x14ac:dyDescent="0.4">
      <c r="G190">
        <v>155</v>
      </c>
      <c r="H190">
        <v>2</v>
      </c>
    </row>
    <row r="191" spans="7:8" x14ac:dyDescent="0.4">
      <c r="G191">
        <v>156</v>
      </c>
      <c r="H191">
        <v>1</v>
      </c>
    </row>
    <row r="192" spans="7:8" x14ac:dyDescent="0.4">
      <c r="G192">
        <v>157</v>
      </c>
      <c r="H192">
        <v>2</v>
      </c>
    </row>
    <row r="193" spans="7:8" x14ac:dyDescent="0.4">
      <c r="G193">
        <v>158</v>
      </c>
      <c r="H193">
        <v>1</v>
      </c>
    </row>
    <row r="194" spans="7:8" x14ac:dyDescent="0.4">
      <c r="G194">
        <v>159</v>
      </c>
      <c r="H194">
        <v>2</v>
      </c>
    </row>
    <row r="195" spans="7:8" x14ac:dyDescent="0.4">
      <c r="G195">
        <v>160</v>
      </c>
      <c r="H195">
        <v>2</v>
      </c>
    </row>
    <row r="196" spans="7:8" x14ac:dyDescent="0.4">
      <c r="G196">
        <v>161</v>
      </c>
      <c r="H196">
        <v>4</v>
      </c>
    </row>
    <row r="197" spans="7:8" x14ac:dyDescent="0.4">
      <c r="G197">
        <v>162</v>
      </c>
      <c r="H197">
        <v>3</v>
      </c>
    </row>
    <row r="198" spans="7:8" x14ac:dyDescent="0.4">
      <c r="G198">
        <v>163</v>
      </c>
      <c r="H198">
        <v>6</v>
      </c>
    </row>
    <row r="199" spans="7:8" x14ac:dyDescent="0.4">
      <c r="G199">
        <v>164</v>
      </c>
      <c r="H199">
        <v>6</v>
      </c>
    </row>
    <row r="200" spans="7:8" x14ac:dyDescent="0.4">
      <c r="G200">
        <v>165</v>
      </c>
      <c r="H200">
        <v>2</v>
      </c>
    </row>
    <row r="201" spans="7:8" x14ac:dyDescent="0.4">
      <c r="G201">
        <v>166</v>
      </c>
      <c r="H201">
        <v>5</v>
      </c>
    </row>
    <row r="202" spans="7:8" x14ac:dyDescent="0.4">
      <c r="G202">
        <v>167</v>
      </c>
      <c r="H202">
        <v>8</v>
      </c>
    </row>
    <row r="203" spans="7:8" x14ac:dyDescent="0.4">
      <c r="G203">
        <v>168</v>
      </c>
      <c r="H203">
        <v>5</v>
      </c>
    </row>
    <row r="204" spans="7:8" x14ac:dyDescent="0.4">
      <c r="G204">
        <v>169</v>
      </c>
      <c r="H204">
        <v>5</v>
      </c>
    </row>
    <row r="205" spans="7:8" x14ac:dyDescent="0.4">
      <c r="G205">
        <v>170</v>
      </c>
      <c r="H205">
        <v>5</v>
      </c>
    </row>
    <row r="206" spans="7:8" x14ac:dyDescent="0.4">
      <c r="G206">
        <v>171</v>
      </c>
      <c r="H206">
        <v>7</v>
      </c>
    </row>
    <row r="207" spans="7:8" x14ac:dyDescent="0.4">
      <c r="G207">
        <v>172</v>
      </c>
      <c r="H207">
        <v>9</v>
      </c>
    </row>
    <row r="208" spans="7:8" x14ac:dyDescent="0.4">
      <c r="G208">
        <v>173</v>
      </c>
      <c r="H208">
        <v>7</v>
      </c>
    </row>
    <row r="209" spans="7:8" x14ac:dyDescent="0.4">
      <c r="G209">
        <v>174</v>
      </c>
      <c r="H209">
        <v>5</v>
      </c>
    </row>
    <row r="210" spans="7:8" x14ac:dyDescent="0.4">
      <c r="G210">
        <v>175</v>
      </c>
      <c r="H210">
        <v>6</v>
      </c>
    </row>
    <row r="211" spans="7:8" x14ac:dyDescent="0.4">
      <c r="G211">
        <v>176</v>
      </c>
      <c r="H211">
        <v>1</v>
      </c>
    </row>
    <row r="212" spans="7:8" x14ac:dyDescent="0.4">
      <c r="G212">
        <v>177</v>
      </c>
      <c r="H212">
        <v>2</v>
      </c>
    </row>
    <row r="213" spans="7:8" x14ac:dyDescent="0.4">
      <c r="G213">
        <v>178</v>
      </c>
      <c r="H213">
        <v>3</v>
      </c>
    </row>
    <row r="214" spans="7:8" x14ac:dyDescent="0.4">
      <c r="G214">
        <v>179</v>
      </c>
      <c r="H214">
        <v>1</v>
      </c>
    </row>
    <row r="215" spans="7:8" x14ac:dyDescent="0.4">
      <c r="G215">
        <v>180</v>
      </c>
      <c r="H215">
        <v>1</v>
      </c>
    </row>
    <row r="216" spans="7:8" x14ac:dyDescent="0.4">
      <c r="G216">
        <v>181</v>
      </c>
      <c r="H216">
        <v>2</v>
      </c>
    </row>
    <row r="217" spans="7:8" x14ac:dyDescent="0.4">
      <c r="G217">
        <v>182</v>
      </c>
      <c r="H217">
        <v>4</v>
      </c>
    </row>
    <row r="218" spans="7:8" x14ac:dyDescent="0.4">
      <c r="G218">
        <v>183</v>
      </c>
      <c r="H218">
        <v>5</v>
      </c>
    </row>
    <row r="219" spans="7:8" x14ac:dyDescent="0.4">
      <c r="G219">
        <v>184</v>
      </c>
      <c r="H219">
        <v>2</v>
      </c>
    </row>
    <row r="220" spans="7:8" x14ac:dyDescent="0.4">
      <c r="G220">
        <v>185</v>
      </c>
      <c r="H220">
        <v>4</v>
      </c>
    </row>
    <row r="221" spans="7:8" x14ac:dyDescent="0.4">
      <c r="G221">
        <v>186</v>
      </c>
      <c r="H221">
        <v>2</v>
      </c>
    </row>
    <row r="222" spans="7:8" x14ac:dyDescent="0.4">
      <c r="G222">
        <v>187</v>
      </c>
      <c r="H222">
        <v>3</v>
      </c>
    </row>
    <row r="223" spans="7:8" x14ac:dyDescent="0.4">
      <c r="G223">
        <v>188</v>
      </c>
      <c r="H223">
        <v>1</v>
      </c>
    </row>
    <row r="224" spans="7:8" x14ac:dyDescent="0.4">
      <c r="G224">
        <v>189</v>
      </c>
      <c r="H224">
        <v>2</v>
      </c>
    </row>
    <row r="225" spans="7:8" x14ac:dyDescent="0.4">
      <c r="G225">
        <v>190</v>
      </c>
      <c r="H225">
        <v>2</v>
      </c>
    </row>
    <row r="226" spans="7:8" x14ac:dyDescent="0.4">
      <c r="G226">
        <v>191</v>
      </c>
      <c r="H226">
        <v>1</v>
      </c>
    </row>
    <row r="227" spans="7:8" x14ac:dyDescent="0.4">
      <c r="G227">
        <v>192</v>
      </c>
      <c r="H227">
        <v>2</v>
      </c>
    </row>
    <row r="228" spans="7:8" x14ac:dyDescent="0.4">
      <c r="G228">
        <v>193</v>
      </c>
      <c r="H228">
        <v>2</v>
      </c>
    </row>
    <row r="229" spans="7:8" x14ac:dyDescent="0.4">
      <c r="G229">
        <v>194</v>
      </c>
      <c r="H229">
        <v>2</v>
      </c>
    </row>
    <row r="230" spans="7:8" x14ac:dyDescent="0.4">
      <c r="G230">
        <v>195</v>
      </c>
      <c r="H230">
        <v>3</v>
      </c>
    </row>
    <row r="231" spans="7:8" x14ac:dyDescent="0.4">
      <c r="G231">
        <v>196</v>
      </c>
      <c r="H231">
        <v>2</v>
      </c>
    </row>
    <row r="232" spans="7:8" x14ac:dyDescent="0.4">
      <c r="G232">
        <v>197</v>
      </c>
      <c r="H232">
        <v>2</v>
      </c>
    </row>
    <row r="233" spans="7:8" x14ac:dyDescent="0.4">
      <c r="G233">
        <v>198</v>
      </c>
      <c r="H233">
        <v>2</v>
      </c>
    </row>
    <row r="234" spans="7:8" x14ac:dyDescent="0.4">
      <c r="G234">
        <v>199</v>
      </c>
      <c r="H234">
        <v>2</v>
      </c>
    </row>
    <row r="235" spans="7:8" x14ac:dyDescent="0.4">
      <c r="G235">
        <v>200</v>
      </c>
      <c r="H235">
        <v>2</v>
      </c>
    </row>
    <row r="236" spans="7:8" x14ac:dyDescent="0.4">
      <c r="G236">
        <v>201</v>
      </c>
      <c r="H236">
        <v>3</v>
      </c>
    </row>
    <row r="237" spans="7:8" x14ac:dyDescent="0.4">
      <c r="G237">
        <v>202</v>
      </c>
      <c r="H237">
        <v>2</v>
      </c>
    </row>
    <row r="238" spans="7:8" x14ac:dyDescent="0.4">
      <c r="G238">
        <v>203</v>
      </c>
      <c r="H238">
        <v>4</v>
      </c>
    </row>
    <row r="239" spans="7:8" x14ac:dyDescent="0.4">
      <c r="G239">
        <v>204</v>
      </c>
      <c r="H239">
        <v>3</v>
      </c>
    </row>
    <row r="240" spans="7:8" x14ac:dyDescent="0.4">
      <c r="G240">
        <v>205</v>
      </c>
      <c r="H240">
        <v>3</v>
      </c>
    </row>
    <row r="241" spans="7:8" x14ac:dyDescent="0.4">
      <c r="G241">
        <v>206</v>
      </c>
      <c r="H241">
        <v>2</v>
      </c>
    </row>
    <row r="242" spans="7:8" x14ac:dyDescent="0.4">
      <c r="G242">
        <v>207</v>
      </c>
      <c r="H242">
        <v>2</v>
      </c>
    </row>
    <row r="243" spans="7:8" x14ac:dyDescent="0.4">
      <c r="G243">
        <v>208</v>
      </c>
      <c r="H243">
        <v>1</v>
      </c>
    </row>
    <row r="244" spans="7:8" x14ac:dyDescent="0.4">
      <c r="G244">
        <v>209</v>
      </c>
      <c r="H244">
        <v>3</v>
      </c>
    </row>
    <row r="245" spans="7:8" x14ac:dyDescent="0.4">
      <c r="G245">
        <v>210</v>
      </c>
      <c r="H245">
        <v>2</v>
      </c>
    </row>
    <row r="246" spans="7:8" x14ac:dyDescent="0.4">
      <c r="G246">
        <v>211</v>
      </c>
      <c r="H246">
        <v>2</v>
      </c>
    </row>
    <row r="247" spans="7:8" x14ac:dyDescent="0.4">
      <c r="G247">
        <v>212</v>
      </c>
      <c r="H247">
        <v>2</v>
      </c>
    </row>
    <row r="248" spans="7:8" x14ac:dyDescent="0.4">
      <c r="G248">
        <v>213</v>
      </c>
      <c r="H248">
        <v>3</v>
      </c>
    </row>
    <row r="249" spans="7:8" x14ac:dyDescent="0.4">
      <c r="G249">
        <v>214</v>
      </c>
      <c r="H249">
        <v>4</v>
      </c>
    </row>
    <row r="250" spans="7:8" x14ac:dyDescent="0.4">
      <c r="G250">
        <v>215</v>
      </c>
      <c r="H250">
        <v>3</v>
      </c>
    </row>
    <row r="251" spans="7:8" x14ac:dyDescent="0.4">
      <c r="G251">
        <v>216</v>
      </c>
      <c r="H251">
        <v>4</v>
      </c>
    </row>
    <row r="252" spans="7:8" x14ac:dyDescent="0.4">
      <c r="G252">
        <v>217</v>
      </c>
      <c r="H252">
        <v>2</v>
      </c>
    </row>
    <row r="253" spans="7:8" x14ac:dyDescent="0.4">
      <c r="G253">
        <v>218</v>
      </c>
      <c r="H253">
        <v>4</v>
      </c>
    </row>
    <row r="254" spans="7:8" x14ac:dyDescent="0.4">
      <c r="G254">
        <v>219</v>
      </c>
      <c r="H254">
        <v>1</v>
      </c>
    </row>
    <row r="255" spans="7:8" x14ac:dyDescent="0.4">
      <c r="G255">
        <v>220</v>
      </c>
      <c r="H255">
        <v>5</v>
      </c>
    </row>
    <row r="256" spans="7:8" x14ac:dyDescent="0.4">
      <c r="G256">
        <v>221</v>
      </c>
      <c r="H256">
        <v>4</v>
      </c>
    </row>
    <row r="257" spans="7:8" x14ac:dyDescent="0.4">
      <c r="G257">
        <v>222</v>
      </c>
      <c r="H257">
        <v>6</v>
      </c>
    </row>
    <row r="258" spans="7:8" x14ac:dyDescent="0.4">
      <c r="G258">
        <v>223</v>
      </c>
      <c r="H258">
        <v>4</v>
      </c>
    </row>
    <row r="259" spans="7:8" x14ac:dyDescent="0.4">
      <c r="G259">
        <v>224</v>
      </c>
      <c r="H259">
        <v>4</v>
      </c>
    </row>
    <row r="260" spans="7:8" x14ac:dyDescent="0.4">
      <c r="G260">
        <v>225</v>
      </c>
      <c r="H260">
        <v>3</v>
      </c>
    </row>
    <row r="261" spans="7:8" x14ac:dyDescent="0.4">
      <c r="G261">
        <v>226</v>
      </c>
      <c r="H261">
        <v>2</v>
      </c>
    </row>
    <row r="262" spans="7:8" x14ac:dyDescent="0.4">
      <c r="G262">
        <v>227</v>
      </c>
      <c r="H262">
        <v>3</v>
      </c>
    </row>
    <row r="263" spans="7:8" x14ac:dyDescent="0.4">
      <c r="G263">
        <v>228</v>
      </c>
      <c r="H263">
        <v>2</v>
      </c>
    </row>
    <row r="264" spans="7:8" x14ac:dyDescent="0.4">
      <c r="G264">
        <v>229</v>
      </c>
      <c r="H264">
        <v>3</v>
      </c>
    </row>
    <row r="265" spans="7:8" x14ac:dyDescent="0.4">
      <c r="G265">
        <v>230</v>
      </c>
      <c r="H265">
        <v>3</v>
      </c>
    </row>
    <row r="266" spans="7:8" x14ac:dyDescent="0.4">
      <c r="G266">
        <v>231</v>
      </c>
      <c r="H266">
        <v>1</v>
      </c>
    </row>
    <row r="267" spans="7:8" x14ac:dyDescent="0.4">
      <c r="G267">
        <v>232</v>
      </c>
      <c r="H267">
        <v>1</v>
      </c>
    </row>
    <row r="268" spans="7:8" x14ac:dyDescent="0.4">
      <c r="G268">
        <v>233</v>
      </c>
      <c r="H268">
        <v>2</v>
      </c>
    </row>
    <row r="269" spans="7:8" x14ac:dyDescent="0.4">
      <c r="G269">
        <v>234</v>
      </c>
      <c r="H269">
        <v>1</v>
      </c>
    </row>
    <row r="270" spans="7:8" x14ac:dyDescent="0.4">
      <c r="G270">
        <v>235</v>
      </c>
      <c r="H270">
        <v>2</v>
      </c>
    </row>
    <row r="271" spans="7:8" x14ac:dyDescent="0.4">
      <c r="G271">
        <v>236</v>
      </c>
      <c r="H271">
        <v>1</v>
      </c>
    </row>
    <row r="272" spans="7:8" x14ac:dyDescent="0.4">
      <c r="G272">
        <v>237</v>
      </c>
      <c r="H272">
        <v>1</v>
      </c>
    </row>
    <row r="273" spans="7:8" x14ac:dyDescent="0.4">
      <c r="G273">
        <v>238</v>
      </c>
      <c r="H273">
        <v>1</v>
      </c>
    </row>
    <row r="274" spans="7:8" x14ac:dyDescent="0.4">
      <c r="G274">
        <v>239</v>
      </c>
      <c r="H274">
        <v>2</v>
      </c>
    </row>
    <row r="275" spans="7:8" x14ac:dyDescent="0.4">
      <c r="G275">
        <v>240</v>
      </c>
      <c r="H275">
        <v>3</v>
      </c>
    </row>
    <row r="276" spans="7:8" x14ac:dyDescent="0.4">
      <c r="G276">
        <v>241</v>
      </c>
      <c r="H276">
        <v>2</v>
      </c>
    </row>
    <row r="277" spans="7:8" x14ac:dyDescent="0.4">
      <c r="G277">
        <v>242</v>
      </c>
      <c r="H277">
        <v>2</v>
      </c>
    </row>
    <row r="278" spans="7:8" x14ac:dyDescent="0.4">
      <c r="G278">
        <v>243</v>
      </c>
      <c r="H278">
        <v>2</v>
      </c>
    </row>
    <row r="279" spans="7:8" x14ac:dyDescent="0.4">
      <c r="G279">
        <v>244</v>
      </c>
      <c r="H279">
        <v>2</v>
      </c>
    </row>
    <row r="280" spans="7:8" x14ac:dyDescent="0.4">
      <c r="G280">
        <v>245</v>
      </c>
      <c r="H280">
        <v>1</v>
      </c>
    </row>
    <row r="281" spans="7:8" x14ac:dyDescent="0.4">
      <c r="G281">
        <v>246</v>
      </c>
      <c r="H281">
        <v>1</v>
      </c>
    </row>
    <row r="282" spans="7:8" x14ac:dyDescent="0.4">
      <c r="G282">
        <v>247</v>
      </c>
      <c r="H282">
        <v>3</v>
      </c>
    </row>
    <row r="283" spans="7:8" x14ac:dyDescent="0.4">
      <c r="G283">
        <v>248</v>
      </c>
      <c r="H283">
        <v>2</v>
      </c>
    </row>
    <row r="284" spans="7:8" x14ac:dyDescent="0.4">
      <c r="G284">
        <v>249</v>
      </c>
      <c r="H284">
        <v>1</v>
      </c>
    </row>
    <row r="285" spans="7:8" x14ac:dyDescent="0.4">
      <c r="G285">
        <v>250</v>
      </c>
      <c r="H285">
        <v>3</v>
      </c>
    </row>
    <row r="286" spans="7:8" x14ac:dyDescent="0.4">
      <c r="G286">
        <v>251</v>
      </c>
      <c r="H286">
        <v>2</v>
      </c>
    </row>
    <row r="287" spans="7:8" x14ac:dyDescent="0.4">
      <c r="G287">
        <v>252</v>
      </c>
      <c r="H287">
        <v>2</v>
      </c>
    </row>
    <row r="288" spans="7:8" x14ac:dyDescent="0.4">
      <c r="G288">
        <v>253</v>
      </c>
      <c r="H288">
        <v>1</v>
      </c>
    </row>
    <row r="289" spans="7:8" x14ac:dyDescent="0.4">
      <c r="G289">
        <v>254</v>
      </c>
      <c r="H289">
        <v>2</v>
      </c>
    </row>
    <row r="290" spans="7:8" x14ac:dyDescent="0.4">
      <c r="G290">
        <v>255</v>
      </c>
      <c r="H290">
        <v>2</v>
      </c>
    </row>
    <row r="291" spans="7:8" x14ac:dyDescent="0.4">
      <c r="G291">
        <v>256</v>
      </c>
      <c r="H291">
        <v>1</v>
      </c>
    </row>
    <row r="292" spans="7:8" x14ac:dyDescent="0.4">
      <c r="G292">
        <v>257</v>
      </c>
      <c r="H292">
        <v>1</v>
      </c>
    </row>
    <row r="293" spans="7:8" x14ac:dyDescent="0.4">
      <c r="G293">
        <v>258</v>
      </c>
      <c r="H293">
        <v>2</v>
      </c>
    </row>
    <row r="294" spans="7:8" x14ac:dyDescent="0.4">
      <c r="G294">
        <v>259</v>
      </c>
      <c r="H294">
        <v>1</v>
      </c>
    </row>
    <row r="295" spans="7:8" x14ac:dyDescent="0.4">
      <c r="G295">
        <v>260</v>
      </c>
      <c r="H295">
        <v>1</v>
      </c>
    </row>
    <row r="296" spans="7:8" x14ac:dyDescent="0.4">
      <c r="G296">
        <v>261</v>
      </c>
      <c r="H296">
        <v>1</v>
      </c>
    </row>
    <row r="297" spans="7:8" x14ac:dyDescent="0.4">
      <c r="G297">
        <v>262</v>
      </c>
      <c r="H297">
        <v>2</v>
      </c>
    </row>
    <row r="298" spans="7:8" x14ac:dyDescent="0.4">
      <c r="G298">
        <v>263</v>
      </c>
      <c r="H298">
        <v>2</v>
      </c>
    </row>
    <row r="299" spans="7:8" x14ac:dyDescent="0.4">
      <c r="G299">
        <v>264</v>
      </c>
      <c r="H299">
        <v>3</v>
      </c>
    </row>
    <row r="300" spans="7:8" x14ac:dyDescent="0.4">
      <c r="G300">
        <v>265</v>
      </c>
      <c r="H300">
        <v>1</v>
      </c>
    </row>
    <row r="301" spans="7:8" x14ac:dyDescent="0.4">
      <c r="G301">
        <v>266</v>
      </c>
      <c r="H301">
        <v>1</v>
      </c>
    </row>
    <row r="302" spans="7:8" x14ac:dyDescent="0.4">
      <c r="G302">
        <v>267</v>
      </c>
      <c r="H302">
        <v>1</v>
      </c>
    </row>
    <row r="303" spans="7:8" x14ac:dyDescent="0.4">
      <c r="G303">
        <v>268</v>
      </c>
      <c r="H303">
        <v>2</v>
      </c>
    </row>
    <row r="304" spans="7:8" x14ac:dyDescent="0.4">
      <c r="G304">
        <v>269</v>
      </c>
      <c r="H304">
        <v>2</v>
      </c>
    </row>
    <row r="305" spans="7:8" x14ac:dyDescent="0.4">
      <c r="G305">
        <v>270</v>
      </c>
      <c r="H305">
        <v>2</v>
      </c>
    </row>
    <row r="306" spans="7:8" x14ac:dyDescent="0.4">
      <c r="G306">
        <v>271</v>
      </c>
      <c r="H306">
        <v>2</v>
      </c>
    </row>
    <row r="307" spans="7:8" x14ac:dyDescent="0.4">
      <c r="G307">
        <v>272</v>
      </c>
      <c r="H307">
        <v>3</v>
      </c>
    </row>
    <row r="308" spans="7:8" x14ac:dyDescent="0.4">
      <c r="G308">
        <v>273</v>
      </c>
      <c r="H308">
        <v>1</v>
      </c>
    </row>
    <row r="309" spans="7:8" x14ac:dyDescent="0.4">
      <c r="G309">
        <v>274</v>
      </c>
      <c r="H309">
        <v>1</v>
      </c>
    </row>
    <row r="310" spans="7:8" x14ac:dyDescent="0.4">
      <c r="G310">
        <v>275</v>
      </c>
      <c r="H310">
        <v>3</v>
      </c>
    </row>
    <row r="311" spans="7:8" x14ac:dyDescent="0.4">
      <c r="G311">
        <v>276</v>
      </c>
      <c r="H311">
        <v>1</v>
      </c>
    </row>
    <row r="312" spans="7:8" x14ac:dyDescent="0.4">
      <c r="G312">
        <v>277</v>
      </c>
      <c r="H312">
        <v>1</v>
      </c>
    </row>
    <row r="313" spans="7:8" x14ac:dyDescent="0.4">
      <c r="G313">
        <v>278</v>
      </c>
      <c r="H313">
        <v>1</v>
      </c>
    </row>
    <row r="314" spans="7:8" x14ac:dyDescent="0.4">
      <c r="G314">
        <v>279</v>
      </c>
      <c r="H314">
        <v>1</v>
      </c>
    </row>
    <row r="315" spans="7:8" x14ac:dyDescent="0.4">
      <c r="G315">
        <v>280</v>
      </c>
      <c r="H315">
        <v>3</v>
      </c>
    </row>
    <row r="316" spans="7:8" x14ac:dyDescent="0.4">
      <c r="G316">
        <v>281</v>
      </c>
      <c r="H316">
        <v>1</v>
      </c>
    </row>
    <row r="317" spans="7:8" x14ac:dyDescent="0.4">
      <c r="G317">
        <v>282</v>
      </c>
      <c r="H317">
        <v>1</v>
      </c>
    </row>
    <row r="318" spans="7:8" x14ac:dyDescent="0.4">
      <c r="G318">
        <v>283</v>
      </c>
      <c r="H318">
        <v>2</v>
      </c>
    </row>
    <row r="319" spans="7:8" x14ac:dyDescent="0.4">
      <c r="G319">
        <v>284</v>
      </c>
      <c r="H319">
        <v>2</v>
      </c>
    </row>
    <row r="320" spans="7:8" x14ac:dyDescent="0.4">
      <c r="G320">
        <v>285</v>
      </c>
      <c r="H320">
        <v>4</v>
      </c>
    </row>
    <row r="321" spans="7:8" x14ac:dyDescent="0.4">
      <c r="G321">
        <v>286</v>
      </c>
      <c r="H321">
        <v>2</v>
      </c>
    </row>
    <row r="322" spans="7:8" x14ac:dyDescent="0.4">
      <c r="G322">
        <v>287</v>
      </c>
      <c r="H322">
        <v>2</v>
      </c>
    </row>
    <row r="323" spans="7:8" x14ac:dyDescent="0.4">
      <c r="G323">
        <v>288</v>
      </c>
      <c r="H323">
        <v>4</v>
      </c>
    </row>
    <row r="324" spans="7:8" x14ac:dyDescent="0.4">
      <c r="G324">
        <v>289</v>
      </c>
      <c r="H324">
        <v>1</v>
      </c>
    </row>
    <row r="325" spans="7:8" x14ac:dyDescent="0.4">
      <c r="G325">
        <v>290</v>
      </c>
      <c r="H325">
        <v>1</v>
      </c>
    </row>
    <row r="326" spans="7:8" x14ac:dyDescent="0.4">
      <c r="G326">
        <v>291</v>
      </c>
      <c r="H326">
        <v>7</v>
      </c>
    </row>
    <row r="327" spans="7:8" x14ac:dyDescent="0.4">
      <c r="G327">
        <v>292</v>
      </c>
      <c r="H327">
        <v>2</v>
      </c>
    </row>
    <row r="328" spans="7:8" x14ac:dyDescent="0.4">
      <c r="G328">
        <v>293</v>
      </c>
      <c r="H328">
        <v>4</v>
      </c>
    </row>
    <row r="329" spans="7:8" x14ac:dyDescent="0.4">
      <c r="G329">
        <v>294</v>
      </c>
      <c r="H329">
        <v>3</v>
      </c>
    </row>
    <row r="330" spans="7:8" x14ac:dyDescent="0.4">
      <c r="G330">
        <v>295</v>
      </c>
      <c r="H330">
        <v>1</v>
      </c>
    </row>
    <row r="331" spans="7:8" x14ac:dyDescent="0.4">
      <c r="G331">
        <v>296</v>
      </c>
      <c r="H331">
        <v>4</v>
      </c>
    </row>
    <row r="332" spans="7:8" x14ac:dyDescent="0.4">
      <c r="G332">
        <v>297</v>
      </c>
      <c r="H332">
        <v>2</v>
      </c>
    </row>
    <row r="333" spans="7:8" x14ac:dyDescent="0.4">
      <c r="G333">
        <v>298</v>
      </c>
      <c r="H333">
        <v>4</v>
      </c>
    </row>
    <row r="334" spans="7:8" x14ac:dyDescent="0.4">
      <c r="G334">
        <v>299</v>
      </c>
      <c r="H334">
        <v>4</v>
      </c>
    </row>
    <row r="335" spans="7:8" x14ac:dyDescent="0.4">
      <c r="G335">
        <v>300</v>
      </c>
      <c r="H335">
        <v>5</v>
      </c>
    </row>
    <row r="336" spans="7:8" x14ac:dyDescent="0.4">
      <c r="G336">
        <v>301</v>
      </c>
      <c r="H336">
        <v>3</v>
      </c>
    </row>
    <row r="337" spans="7:8" x14ac:dyDescent="0.4">
      <c r="G337">
        <v>302</v>
      </c>
      <c r="H337">
        <v>6</v>
      </c>
    </row>
    <row r="338" spans="7:8" x14ac:dyDescent="0.4">
      <c r="G338">
        <v>303</v>
      </c>
      <c r="H338">
        <v>2</v>
      </c>
    </row>
    <row r="339" spans="7:8" x14ac:dyDescent="0.4">
      <c r="G339">
        <v>304</v>
      </c>
      <c r="H339">
        <v>4</v>
      </c>
    </row>
    <row r="340" spans="7:8" x14ac:dyDescent="0.4">
      <c r="G340">
        <v>305</v>
      </c>
      <c r="H340">
        <v>5</v>
      </c>
    </row>
    <row r="341" spans="7:8" x14ac:dyDescent="0.4">
      <c r="G341">
        <v>306</v>
      </c>
      <c r="H341">
        <v>2</v>
      </c>
    </row>
    <row r="342" spans="7:8" x14ac:dyDescent="0.4">
      <c r="G342">
        <v>307</v>
      </c>
      <c r="H342">
        <v>4</v>
      </c>
    </row>
    <row r="343" spans="7:8" x14ac:dyDescent="0.4">
      <c r="G343">
        <v>308</v>
      </c>
      <c r="H343">
        <v>2</v>
      </c>
    </row>
    <row r="344" spans="7:8" x14ac:dyDescent="0.4">
      <c r="G344">
        <v>309</v>
      </c>
      <c r="H344">
        <v>5</v>
      </c>
    </row>
    <row r="345" spans="7:8" x14ac:dyDescent="0.4">
      <c r="G345">
        <v>310</v>
      </c>
      <c r="H345">
        <v>6</v>
      </c>
    </row>
    <row r="346" spans="7:8" x14ac:dyDescent="0.4">
      <c r="G346">
        <v>311</v>
      </c>
      <c r="H346">
        <v>2</v>
      </c>
    </row>
    <row r="347" spans="7:8" x14ac:dyDescent="0.4">
      <c r="G347">
        <v>312</v>
      </c>
      <c r="H347">
        <v>2</v>
      </c>
    </row>
    <row r="348" spans="7:8" x14ac:dyDescent="0.4">
      <c r="G348">
        <v>313</v>
      </c>
      <c r="H348">
        <v>2</v>
      </c>
    </row>
    <row r="349" spans="7:8" x14ac:dyDescent="0.4">
      <c r="G349">
        <v>314</v>
      </c>
      <c r="H349">
        <v>3</v>
      </c>
    </row>
    <row r="350" spans="7:8" x14ac:dyDescent="0.4">
      <c r="G350">
        <v>315</v>
      </c>
      <c r="H350">
        <v>1</v>
      </c>
    </row>
    <row r="351" spans="7:8" x14ac:dyDescent="0.4">
      <c r="G351">
        <v>316</v>
      </c>
      <c r="H351">
        <v>1</v>
      </c>
    </row>
    <row r="352" spans="7:8" x14ac:dyDescent="0.4">
      <c r="G352">
        <v>317</v>
      </c>
      <c r="H352">
        <v>2</v>
      </c>
    </row>
    <row r="353" spans="7:8" x14ac:dyDescent="0.4">
      <c r="G353">
        <v>318</v>
      </c>
      <c r="H353">
        <v>1</v>
      </c>
    </row>
    <row r="354" spans="7:8" x14ac:dyDescent="0.4">
      <c r="G354">
        <v>319</v>
      </c>
      <c r="H354">
        <v>1</v>
      </c>
    </row>
    <row r="355" spans="7:8" x14ac:dyDescent="0.4">
      <c r="G355">
        <v>320</v>
      </c>
      <c r="H355">
        <v>1</v>
      </c>
    </row>
    <row r="356" spans="7:8" x14ac:dyDescent="0.4">
      <c r="G356">
        <v>321</v>
      </c>
      <c r="H356">
        <v>2</v>
      </c>
    </row>
    <row r="357" spans="7:8" x14ac:dyDescent="0.4">
      <c r="G357">
        <v>322</v>
      </c>
      <c r="H357">
        <v>1</v>
      </c>
    </row>
    <row r="358" spans="7:8" x14ac:dyDescent="0.4">
      <c r="G358">
        <v>323</v>
      </c>
      <c r="H358">
        <v>1</v>
      </c>
    </row>
    <row r="359" spans="7:8" x14ac:dyDescent="0.4">
      <c r="G359">
        <v>324</v>
      </c>
      <c r="H359">
        <v>1</v>
      </c>
    </row>
    <row r="360" spans="7:8" x14ac:dyDescent="0.4">
      <c r="G360">
        <v>325</v>
      </c>
      <c r="H360">
        <v>1</v>
      </c>
    </row>
    <row r="361" spans="7:8" x14ac:dyDescent="0.4">
      <c r="G361">
        <v>326</v>
      </c>
      <c r="H361">
        <v>1</v>
      </c>
    </row>
    <row r="362" spans="7:8" x14ac:dyDescent="0.4">
      <c r="G362">
        <v>327</v>
      </c>
      <c r="H362">
        <v>1</v>
      </c>
    </row>
    <row r="363" spans="7:8" x14ac:dyDescent="0.4">
      <c r="G363">
        <v>328</v>
      </c>
      <c r="H363">
        <v>1</v>
      </c>
    </row>
    <row r="364" spans="7:8" x14ac:dyDescent="0.4">
      <c r="G364">
        <v>329</v>
      </c>
      <c r="H364">
        <v>1</v>
      </c>
    </row>
    <row r="365" spans="7:8" x14ac:dyDescent="0.4">
      <c r="G365">
        <v>330</v>
      </c>
      <c r="H365">
        <v>1</v>
      </c>
    </row>
    <row r="366" spans="7:8" x14ac:dyDescent="0.4">
      <c r="G366">
        <v>331</v>
      </c>
      <c r="H366">
        <v>1</v>
      </c>
    </row>
    <row r="367" spans="7:8" x14ac:dyDescent="0.4">
      <c r="G367">
        <v>332</v>
      </c>
      <c r="H367">
        <v>3</v>
      </c>
    </row>
    <row r="368" spans="7:8" x14ac:dyDescent="0.4">
      <c r="G368">
        <v>333</v>
      </c>
      <c r="H368">
        <v>1</v>
      </c>
    </row>
    <row r="369" spans="7:8" x14ac:dyDescent="0.4">
      <c r="G369">
        <v>334</v>
      </c>
      <c r="H369">
        <v>2</v>
      </c>
    </row>
    <row r="370" spans="7:8" x14ac:dyDescent="0.4">
      <c r="G370">
        <v>335</v>
      </c>
      <c r="H370">
        <v>2</v>
      </c>
    </row>
    <row r="371" spans="7:8" x14ac:dyDescent="0.4">
      <c r="G371">
        <v>336</v>
      </c>
      <c r="H371">
        <v>4</v>
      </c>
    </row>
    <row r="372" spans="7:8" x14ac:dyDescent="0.4">
      <c r="G372">
        <v>337</v>
      </c>
      <c r="H372">
        <v>6</v>
      </c>
    </row>
    <row r="373" spans="7:8" x14ac:dyDescent="0.4">
      <c r="G373">
        <v>338</v>
      </c>
      <c r="H373">
        <v>5</v>
      </c>
    </row>
    <row r="374" spans="7:8" x14ac:dyDescent="0.4">
      <c r="G374">
        <v>339</v>
      </c>
      <c r="H374">
        <v>5</v>
      </c>
    </row>
    <row r="375" spans="7:8" x14ac:dyDescent="0.4">
      <c r="G375">
        <v>340</v>
      </c>
      <c r="H375">
        <v>5</v>
      </c>
    </row>
    <row r="376" spans="7:8" x14ac:dyDescent="0.4">
      <c r="G376">
        <v>341</v>
      </c>
      <c r="H376">
        <v>5</v>
      </c>
    </row>
    <row r="377" spans="7:8" x14ac:dyDescent="0.4">
      <c r="G377">
        <v>342</v>
      </c>
      <c r="H377">
        <v>5</v>
      </c>
    </row>
    <row r="378" spans="7:8" x14ac:dyDescent="0.4">
      <c r="G378">
        <v>343</v>
      </c>
      <c r="H378">
        <v>7</v>
      </c>
    </row>
    <row r="379" spans="7:8" x14ac:dyDescent="0.4">
      <c r="G379">
        <v>344</v>
      </c>
      <c r="H379">
        <v>5</v>
      </c>
    </row>
    <row r="380" spans="7:8" x14ac:dyDescent="0.4">
      <c r="G380">
        <v>345</v>
      </c>
      <c r="H380">
        <v>7</v>
      </c>
    </row>
    <row r="381" spans="7:8" x14ac:dyDescent="0.4">
      <c r="G381">
        <v>346</v>
      </c>
      <c r="H381">
        <v>6</v>
      </c>
    </row>
    <row r="382" spans="7:8" x14ac:dyDescent="0.4">
      <c r="G382">
        <v>347</v>
      </c>
      <c r="H382">
        <v>2</v>
      </c>
    </row>
    <row r="383" spans="7:8" x14ac:dyDescent="0.4">
      <c r="G383">
        <v>348</v>
      </c>
      <c r="H383">
        <v>1</v>
      </c>
    </row>
    <row r="384" spans="7:8" x14ac:dyDescent="0.4">
      <c r="G384">
        <v>349</v>
      </c>
      <c r="H384">
        <v>2</v>
      </c>
    </row>
    <row r="385" spans="7:8" x14ac:dyDescent="0.4">
      <c r="G385">
        <v>350</v>
      </c>
      <c r="H385">
        <v>3</v>
      </c>
    </row>
    <row r="386" spans="7:8" x14ac:dyDescent="0.4">
      <c r="G386">
        <v>351</v>
      </c>
      <c r="H386">
        <v>4</v>
      </c>
    </row>
    <row r="387" spans="7:8" x14ac:dyDescent="0.4">
      <c r="G387">
        <v>352</v>
      </c>
      <c r="H387">
        <v>2</v>
      </c>
    </row>
    <row r="388" spans="7:8" x14ac:dyDescent="0.4">
      <c r="G388">
        <v>353</v>
      </c>
      <c r="H388">
        <v>3</v>
      </c>
    </row>
    <row r="389" spans="7:8" x14ac:dyDescent="0.4">
      <c r="G389">
        <v>354</v>
      </c>
      <c r="H389">
        <v>5</v>
      </c>
    </row>
    <row r="390" spans="7:8" x14ac:dyDescent="0.4">
      <c r="G390">
        <v>355</v>
      </c>
      <c r="H390">
        <v>6</v>
      </c>
    </row>
    <row r="391" spans="7:8" x14ac:dyDescent="0.4">
      <c r="G391">
        <v>356</v>
      </c>
      <c r="H391">
        <v>3</v>
      </c>
    </row>
    <row r="392" spans="7:8" x14ac:dyDescent="0.4">
      <c r="G392">
        <v>357</v>
      </c>
      <c r="H392">
        <v>2</v>
      </c>
    </row>
    <row r="393" spans="7:8" x14ac:dyDescent="0.4">
      <c r="G393">
        <v>358</v>
      </c>
      <c r="H393">
        <v>3</v>
      </c>
    </row>
    <row r="394" spans="7:8" x14ac:dyDescent="0.4">
      <c r="G394">
        <v>359</v>
      </c>
      <c r="H394">
        <v>5</v>
      </c>
    </row>
    <row r="395" spans="7:8" x14ac:dyDescent="0.4">
      <c r="G395">
        <v>360</v>
      </c>
      <c r="H395">
        <v>4</v>
      </c>
    </row>
    <row r="396" spans="7:8" x14ac:dyDescent="0.4">
      <c r="G396">
        <v>361</v>
      </c>
      <c r="H396">
        <v>1</v>
      </c>
    </row>
    <row r="397" spans="7:8" x14ac:dyDescent="0.4">
      <c r="G397">
        <v>362</v>
      </c>
      <c r="H397">
        <v>2</v>
      </c>
    </row>
    <row r="398" spans="7:8" x14ac:dyDescent="0.4">
      <c r="G398">
        <v>363</v>
      </c>
      <c r="H398">
        <v>3</v>
      </c>
    </row>
    <row r="399" spans="7:8" x14ac:dyDescent="0.4">
      <c r="G399">
        <v>364</v>
      </c>
      <c r="H399">
        <v>2</v>
      </c>
    </row>
    <row r="400" spans="7:8" x14ac:dyDescent="0.4">
      <c r="G400">
        <v>365</v>
      </c>
      <c r="H400">
        <v>1</v>
      </c>
    </row>
    <row r="401" spans="7:8" x14ac:dyDescent="0.4">
      <c r="G401">
        <v>366</v>
      </c>
      <c r="H401">
        <v>2</v>
      </c>
    </row>
    <row r="402" spans="7:8" x14ac:dyDescent="0.4">
      <c r="G402">
        <v>367</v>
      </c>
      <c r="H402">
        <v>3</v>
      </c>
    </row>
    <row r="403" spans="7:8" x14ac:dyDescent="0.4">
      <c r="G403">
        <v>368</v>
      </c>
      <c r="H403">
        <v>3</v>
      </c>
    </row>
    <row r="404" spans="7:8" x14ac:dyDescent="0.4">
      <c r="G404">
        <v>369</v>
      </c>
      <c r="H404">
        <v>4</v>
      </c>
    </row>
    <row r="405" spans="7:8" x14ac:dyDescent="0.4">
      <c r="G405">
        <v>370</v>
      </c>
      <c r="H405">
        <v>2</v>
      </c>
    </row>
    <row r="406" spans="7:8" x14ac:dyDescent="0.4">
      <c r="G406">
        <v>371</v>
      </c>
      <c r="H406">
        <v>3</v>
      </c>
    </row>
    <row r="407" spans="7:8" x14ac:dyDescent="0.4">
      <c r="G407">
        <v>372</v>
      </c>
      <c r="H407">
        <v>2</v>
      </c>
    </row>
    <row r="408" spans="7:8" x14ac:dyDescent="0.4">
      <c r="G408">
        <v>373</v>
      </c>
      <c r="H408">
        <v>2</v>
      </c>
    </row>
    <row r="409" spans="7:8" x14ac:dyDescent="0.4">
      <c r="G409">
        <v>374</v>
      </c>
      <c r="H409">
        <v>3</v>
      </c>
    </row>
    <row r="410" spans="7:8" x14ac:dyDescent="0.4">
      <c r="G410">
        <v>375</v>
      </c>
      <c r="H410">
        <v>2</v>
      </c>
    </row>
    <row r="411" spans="7:8" x14ac:dyDescent="0.4">
      <c r="G411">
        <v>376</v>
      </c>
      <c r="H411">
        <v>2</v>
      </c>
    </row>
    <row r="412" spans="7:8" x14ac:dyDescent="0.4">
      <c r="G412">
        <v>377</v>
      </c>
      <c r="H412">
        <v>5</v>
      </c>
    </row>
    <row r="413" spans="7:8" x14ac:dyDescent="0.4">
      <c r="G413">
        <v>378</v>
      </c>
      <c r="H413">
        <v>1</v>
      </c>
    </row>
    <row r="414" spans="7:8" x14ac:dyDescent="0.4">
      <c r="G414">
        <v>379</v>
      </c>
      <c r="H414">
        <v>3</v>
      </c>
    </row>
    <row r="415" spans="7:8" x14ac:dyDescent="0.4">
      <c r="G415">
        <v>380</v>
      </c>
      <c r="H415">
        <v>3</v>
      </c>
    </row>
    <row r="416" spans="7:8" x14ac:dyDescent="0.4">
      <c r="G416">
        <v>381</v>
      </c>
      <c r="H416">
        <v>1</v>
      </c>
    </row>
    <row r="417" spans="7:8" x14ac:dyDescent="0.4">
      <c r="G417">
        <v>382</v>
      </c>
      <c r="H417">
        <v>2</v>
      </c>
    </row>
    <row r="418" spans="7:8" x14ac:dyDescent="0.4">
      <c r="G418">
        <v>383</v>
      </c>
      <c r="H418">
        <v>5</v>
      </c>
    </row>
    <row r="419" spans="7:8" x14ac:dyDescent="0.4">
      <c r="G419">
        <v>384</v>
      </c>
      <c r="H419">
        <v>5</v>
      </c>
    </row>
    <row r="420" spans="7:8" x14ac:dyDescent="0.4">
      <c r="G420">
        <v>385</v>
      </c>
      <c r="H420">
        <v>3</v>
      </c>
    </row>
    <row r="421" spans="7:8" x14ac:dyDescent="0.4">
      <c r="G421">
        <v>386</v>
      </c>
      <c r="H421">
        <v>1</v>
      </c>
    </row>
    <row r="422" spans="7:8" x14ac:dyDescent="0.4">
      <c r="G422">
        <v>387</v>
      </c>
      <c r="H422">
        <v>1</v>
      </c>
    </row>
    <row r="423" spans="7:8" x14ac:dyDescent="0.4">
      <c r="G423">
        <v>388</v>
      </c>
      <c r="H423">
        <v>2</v>
      </c>
    </row>
    <row r="424" spans="7:8" x14ac:dyDescent="0.4">
      <c r="G424">
        <v>389</v>
      </c>
      <c r="H424">
        <v>1</v>
      </c>
    </row>
    <row r="425" spans="7:8" x14ac:dyDescent="0.4">
      <c r="G425">
        <v>390</v>
      </c>
      <c r="H425">
        <v>1</v>
      </c>
    </row>
    <row r="426" spans="7:8" x14ac:dyDescent="0.4">
      <c r="G426">
        <v>391</v>
      </c>
      <c r="H426">
        <v>1</v>
      </c>
    </row>
    <row r="427" spans="7:8" x14ac:dyDescent="0.4">
      <c r="G427">
        <v>392</v>
      </c>
      <c r="H427">
        <v>2</v>
      </c>
    </row>
    <row r="428" spans="7:8" x14ac:dyDescent="0.4">
      <c r="G428">
        <v>393</v>
      </c>
      <c r="H428">
        <v>2</v>
      </c>
    </row>
    <row r="429" spans="7:8" x14ac:dyDescent="0.4">
      <c r="G429">
        <v>394</v>
      </c>
      <c r="H429">
        <v>2</v>
      </c>
    </row>
    <row r="430" spans="7:8" x14ac:dyDescent="0.4">
      <c r="G430">
        <v>395</v>
      </c>
      <c r="H430">
        <v>3</v>
      </c>
    </row>
    <row r="431" spans="7:8" x14ac:dyDescent="0.4">
      <c r="G431">
        <v>396</v>
      </c>
      <c r="H431">
        <v>2</v>
      </c>
    </row>
    <row r="432" spans="7:8" x14ac:dyDescent="0.4">
      <c r="G432">
        <v>397</v>
      </c>
      <c r="H432">
        <v>3</v>
      </c>
    </row>
    <row r="433" spans="7:8" x14ac:dyDescent="0.4">
      <c r="G433">
        <v>398</v>
      </c>
      <c r="H433">
        <v>2</v>
      </c>
    </row>
    <row r="434" spans="7:8" x14ac:dyDescent="0.4">
      <c r="G434">
        <v>399</v>
      </c>
      <c r="H434">
        <v>2</v>
      </c>
    </row>
    <row r="435" spans="7:8" x14ac:dyDescent="0.4">
      <c r="G435">
        <v>400</v>
      </c>
      <c r="H435">
        <v>1</v>
      </c>
    </row>
    <row r="436" spans="7:8" x14ac:dyDescent="0.4">
      <c r="G436">
        <v>401</v>
      </c>
      <c r="H436">
        <v>1</v>
      </c>
    </row>
    <row r="437" spans="7:8" x14ac:dyDescent="0.4">
      <c r="G437">
        <v>402</v>
      </c>
      <c r="H437">
        <v>1</v>
      </c>
    </row>
    <row r="438" spans="7:8" x14ac:dyDescent="0.4">
      <c r="G438">
        <v>403</v>
      </c>
      <c r="H438">
        <v>3</v>
      </c>
    </row>
    <row r="439" spans="7:8" x14ac:dyDescent="0.4">
      <c r="G439">
        <v>404</v>
      </c>
      <c r="H439">
        <v>3</v>
      </c>
    </row>
    <row r="440" spans="7:8" x14ac:dyDescent="0.4">
      <c r="G440">
        <v>405</v>
      </c>
      <c r="H440">
        <v>1</v>
      </c>
    </row>
    <row r="441" spans="7:8" x14ac:dyDescent="0.4">
      <c r="G441">
        <v>406</v>
      </c>
      <c r="H441">
        <v>1</v>
      </c>
    </row>
    <row r="442" spans="7:8" x14ac:dyDescent="0.4">
      <c r="G442">
        <v>407</v>
      </c>
      <c r="H442">
        <v>1</v>
      </c>
    </row>
    <row r="443" spans="7:8" x14ac:dyDescent="0.4">
      <c r="G443">
        <v>408</v>
      </c>
      <c r="H443">
        <v>1</v>
      </c>
    </row>
    <row r="444" spans="7:8" x14ac:dyDescent="0.4">
      <c r="G444">
        <v>409</v>
      </c>
      <c r="H444">
        <v>1</v>
      </c>
    </row>
    <row r="445" spans="7:8" x14ac:dyDescent="0.4">
      <c r="G445">
        <v>410</v>
      </c>
      <c r="H445">
        <v>1</v>
      </c>
    </row>
    <row r="446" spans="7:8" x14ac:dyDescent="0.4">
      <c r="G446">
        <v>411</v>
      </c>
      <c r="H446">
        <v>1</v>
      </c>
    </row>
    <row r="447" spans="7:8" x14ac:dyDescent="0.4">
      <c r="G447">
        <v>412</v>
      </c>
      <c r="H447">
        <v>3</v>
      </c>
    </row>
    <row r="448" spans="7:8" x14ac:dyDescent="0.4">
      <c r="G448">
        <v>413</v>
      </c>
      <c r="H448">
        <v>2</v>
      </c>
    </row>
    <row r="449" spans="7:8" x14ac:dyDescent="0.4">
      <c r="G449">
        <v>414</v>
      </c>
      <c r="H449">
        <v>1</v>
      </c>
    </row>
    <row r="450" spans="7:8" x14ac:dyDescent="0.4">
      <c r="G450">
        <v>415</v>
      </c>
      <c r="H450">
        <v>1</v>
      </c>
    </row>
    <row r="451" spans="7:8" x14ac:dyDescent="0.4">
      <c r="G451">
        <v>416</v>
      </c>
      <c r="H451">
        <v>2</v>
      </c>
    </row>
    <row r="452" spans="7:8" x14ac:dyDescent="0.4">
      <c r="G452">
        <v>417</v>
      </c>
      <c r="H452">
        <v>1</v>
      </c>
    </row>
    <row r="453" spans="7:8" x14ac:dyDescent="0.4">
      <c r="G453">
        <v>418</v>
      </c>
      <c r="H453">
        <v>2</v>
      </c>
    </row>
    <row r="454" spans="7:8" x14ac:dyDescent="0.4">
      <c r="G454">
        <v>419</v>
      </c>
      <c r="H454">
        <v>2</v>
      </c>
    </row>
    <row r="455" spans="7:8" x14ac:dyDescent="0.4">
      <c r="G455">
        <v>420</v>
      </c>
      <c r="H455">
        <v>2</v>
      </c>
    </row>
    <row r="456" spans="7:8" x14ac:dyDescent="0.4">
      <c r="G456">
        <v>421</v>
      </c>
      <c r="H456">
        <v>2</v>
      </c>
    </row>
    <row r="457" spans="7:8" x14ac:dyDescent="0.4">
      <c r="G457">
        <v>422</v>
      </c>
      <c r="H457">
        <v>3</v>
      </c>
    </row>
    <row r="458" spans="7:8" x14ac:dyDescent="0.4">
      <c r="G458">
        <v>423</v>
      </c>
      <c r="H458">
        <v>1</v>
      </c>
    </row>
    <row r="459" spans="7:8" x14ac:dyDescent="0.4">
      <c r="G459">
        <v>424</v>
      </c>
      <c r="H459">
        <v>2</v>
      </c>
    </row>
    <row r="460" spans="7:8" x14ac:dyDescent="0.4">
      <c r="G460">
        <v>425</v>
      </c>
      <c r="H460">
        <v>1</v>
      </c>
    </row>
    <row r="461" spans="7:8" x14ac:dyDescent="0.4">
      <c r="G461">
        <v>426</v>
      </c>
      <c r="H461">
        <v>2</v>
      </c>
    </row>
    <row r="462" spans="7:8" x14ac:dyDescent="0.4">
      <c r="G462">
        <v>427</v>
      </c>
      <c r="H462">
        <v>2</v>
      </c>
    </row>
    <row r="463" spans="7:8" x14ac:dyDescent="0.4">
      <c r="G463">
        <v>428</v>
      </c>
      <c r="H463">
        <v>2</v>
      </c>
    </row>
    <row r="464" spans="7:8" x14ac:dyDescent="0.4">
      <c r="G464">
        <v>429</v>
      </c>
      <c r="H464">
        <v>1</v>
      </c>
    </row>
    <row r="465" spans="7:8" x14ac:dyDescent="0.4">
      <c r="G465">
        <v>430</v>
      </c>
      <c r="H465">
        <v>1</v>
      </c>
    </row>
    <row r="466" spans="7:8" x14ac:dyDescent="0.4">
      <c r="G466">
        <v>431</v>
      </c>
      <c r="H466">
        <v>2</v>
      </c>
    </row>
    <row r="467" spans="7:8" x14ac:dyDescent="0.4">
      <c r="G467">
        <v>432</v>
      </c>
      <c r="H467">
        <v>1</v>
      </c>
    </row>
    <row r="468" spans="7:8" x14ac:dyDescent="0.4">
      <c r="G468">
        <v>433</v>
      </c>
      <c r="H468">
        <v>1</v>
      </c>
    </row>
    <row r="469" spans="7:8" x14ac:dyDescent="0.4">
      <c r="G469">
        <v>434</v>
      </c>
      <c r="H469">
        <v>3</v>
      </c>
    </row>
    <row r="470" spans="7:8" x14ac:dyDescent="0.4">
      <c r="G470">
        <v>435</v>
      </c>
      <c r="H470">
        <v>2</v>
      </c>
    </row>
    <row r="471" spans="7:8" x14ac:dyDescent="0.4">
      <c r="G471">
        <v>436</v>
      </c>
      <c r="H471">
        <v>3</v>
      </c>
    </row>
    <row r="472" spans="7:8" x14ac:dyDescent="0.4">
      <c r="G472">
        <v>437</v>
      </c>
      <c r="H472">
        <v>3</v>
      </c>
    </row>
    <row r="473" spans="7:8" x14ac:dyDescent="0.4">
      <c r="G473">
        <v>438</v>
      </c>
      <c r="H473">
        <v>2</v>
      </c>
    </row>
    <row r="474" spans="7:8" x14ac:dyDescent="0.4">
      <c r="G474">
        <v>439</v>
      </c>
      <c r="H474">
        <v>4</v>
      </c>
    </row>
    <row r="475" spans="7:8" x14ac:dyDescent="0.4">
      <c r="G475">
        <v>440</v>
      </c>
      <c r="H475">
        <v>3</v>
      </c>
    </row>
    <row r="476" spans="7:8" x14ac:dyDescent="0.4">
      <c r="G476">
        <v>441</v>
      </c>
      <c r="H476">
        <v>3</v>
      </c>
    </row>
    <row r="477" spans="7:8" x14ac:dyDescent="0.4">
      <c r="G477">
        <v>442</v>
      </c>
      <c r="H477">
        <v>5</v>
      </c>
    </row>
    <row r="478" spans="7:8" x14ac:dyDescent="0.4">
      <c r="G478">
        <v>443</v>
      </c>
      <c r="H478">
        <v>2</v>
      </c>
    </row>
    <row r="479" spans="7:8" x14ac:dyDescent="0.4">
      <c r="G479">
        <v>444</v>
      </c>
      <c r="H479">
        <v>1</v>
      </c>
    </row>
    <row r="480" spans="7:8" x14ac:dyDescent="0.4">
      <c r="G480">
        <v>445</v>
      </c>
      <c r="H480">
        <v>2</v>
      </c>
    </row>
    <row r="481" spans="7:8" x14ac:dyDescent="0.4">
      <c r="G481">
        <v>446</v>
      </c>
      <c r="H481">
        <v>3</v>
      </c>
    </row>
    <row r="482" spans="7:8" x14ac:dyDescent="0.4">
      <c r="G482">
        <v>447</v>
      </c>
      <c r="H482">
        <v>5</v>
      </c>
    </row>
    <row r="483" spans="7:8" x14ac:dyDescent="0.4">
      <c r="G483">
        <v>448</v>
      </c>
      <c r="H483">
        <v>5</v>
      </c>
    </row>
    <row r="484" spans="7:8" x14ac:dyDescent="0.4">
      <c r="G484">
        <v>449</v>
      </c>
      <c r="H484">
        <v>4</v>
      </c>
    </row>
    <row r="485" spans="7:8" x14ac:dyDescent="0.4">
      <c r="G485">
        <v>450</v>
      </c>
      <c r="H485">
        <v>2</v>
      </c>
    </row>
    <row r="486" spans="7:8" x14ac:dyDescent="0.4">
      <c r="G486">
        <v>451</v>
      </c>
      <c r="H486">
        <v>4</v>
      </c>
    </row>
    <row r="487" spans="7:8" x14ac:dyDescent="0.4">
      <c r="G487">
        <v>452</v>
      </c>
      <c r="H487">
        <v>2</v>
      </c>
    </row>
    <row r="488" spans="7:8" x14ac:dyDescent="0.4">
      <c r="G488">
        <v>453</v>
      </c>
      <c r="H488">
        <v>1</v>
      </c>
    </row>
    <row r="489" spans="7:8" x14ac:dyDescent="0.4">
      <c r="G489">
        <v>454</v>
      </c>
      <c r="H489">
        <v>2</v>
      </c>
    </row>
    <row r="490" spans="7:8" x14ac:dyDescent="0.4">
      <c r="G490">
        <v>455</v>
      </c>
      <c r="H490">
        <v>1</v>
      </c>
    </row>
    <row r="491" spans="7:8" x14ac:dyDescent="0.4">
      <c r="G491">
        <v>456</v>
      </c>
      <c r="H491">
        <v>1</v>
      </c>
    </row>
    <row r="492" spans="7:8" x14ac:dyDescent="0.4">
      <c r="G492">
        <v>457</v>
      </c>
      <c r="H492">
        <v>3</v>
      </c>
    </row>
    <row r="493" spans="7:8" x14ac:dyDescent="0.4">
      <c r="G493">
        <v>458</v>
      </c>
      <c r="H493">
        <v>2</v>
      </c>
    </row>
    <row r="494" spans="7:8" x14ac:dyDescent="0.4">
      <c r="G494">
        <v>459</v>
      </c>
      <c r="H494">
        <v>2</v>
      </c>
    </row>
    <row r="495" spans="7:8" x14ac:dyDescent="0.4">
      <c r="G495">
        <v>460</v>
      </c>
      <c r="H495">
        <v>1</v>
      </c>
    </row>
    <row r="496" spans="7:8" x14ac:dyDescent="0.4">
      <c r="G496">
        <v>461</v>
      </c>
      <c r="H496">
        <v>2</v>
      </c>
    </row>
    <row r="497" spans="7:8" x14ac:dyDescent="0.4">
      <c r="G497">
        <v>462</v>
      </c>
      <c r="H497">
        <v>2</v>
      </c>
    </row>
    <row r="498" spans="7:8" x14ac:dyDescent="0.4">
      <c r="G498">
        <v>463</v>
      </c>
      <c r="H498">
        <v>2</v>
      </c>
    </row>
    <row r="499" spans="7:8" x14ac:dyDescent="0.4">
      <c r="G499">
        <v>464</v>
      </c>
      <c r="H499">
        <v>3</v>
      </c>
    </row>
    <row r="500" spans="7:8" x14ac:dyDescent="0.4">
      <c r="G500">
        <v>465</v>
      </c>
      <c r="H500">
        <v>2</v>
      </c>
    </row>
    <row r="501" spans="7:8" x14ac:dyDescent="0.4">
      <c r="G501">
        <v>466</v>
      </c>
      <c r="H501">
        <v>3</v>
      </c>
    </row>
    <row r="502" spans="7:8" x14ac:dyDescent="0.4">
      <c r="G502">
        <v>467</v>
      </c>
      <c r="H502">
        <v>3</v>
      </c>
    </row>
    <row r="503" spans="7:8" x14ac:dyDescent="0.4">
      <c r="G503">
        <v>468</v>
      </c>
      <c r="H503">
        <v>2</v>
      </c>
    </row>
    <row r="504" spans="7:8" x14ac:dyDescent="0.4">
      <c r="G504">
        <v>469</v>
      </c>
      <c r="H504">
        <v>1</v>
      </c>
    </row>
    <row r="505" spans="7:8" x14ac:dyDescent="0.4">
      <c r="G505">
        <v>470</v>
      </c>
      <c r="H505">
        <v>2</v>
      </c>
    </row>
    <row r="506" spans="7:8" x14ac:dyDescent="0.4">
      <c r="G506">
        <v>471</v>
      </c>
      <c r="H506">
        <v>2</v>
      </c>
    </row>
    <row r="507" spans="7:8" x14ac:dyDescent="0.4">
      <c r="G507">
        <v>472</v>
      </c>
      <c r="H507">
        <v>1</v>
      </c>
    </row>
    <row r="508" spans="7:8" x14ac:dyDescent="0.4">
      <c r="G508">
        <v>473</v>
      </c>
      <c r="H508">
        <v>1</v>
      </c>
    </row>
    <row r="509" spans="7:8" x14ac:dyDescent="0.4">
      <c r="G509">
        <v>474</v>
      </c>
      <c r="H509">
        <v>1</v>
      </c>
    </row>
    <row r="510" spans="7:8" x14ac:dyDescent="0.4">
      <c r="G510">
        <v>475</v>
      </c>
      <c r="H510">
        <v>3</v>
      </c>
    </row>
    <row r="511" spans="7:8" x14ac:dyDescent="0.4">
      <c r="G511">
        <v>476</v>
      </c>
      <c r="H511">
        <v>2</v>
      </c>
    </row>
    <row r="512" spans="7:8" x14ac:dyDescent="0.4">
      <c r="G512">
        <v>477</v>
      </c>
      <c r="H512">
        <v>1</v>
      </c>
    </row>
    <row r="513" spans="7:8" x14ac:dyDescent="0.4">
      <c r="G513">
        <v>478</v>
      </c>
      <c r="H513">
        <v>1</v>
      </c>
    </row>
    <row r="514" spans="7:8" x14ac:dyDescent="0.4">
      <c r="G514">
        <v>479</v>
      </c>
      <c r="H514">
        <v>1</v>
      </c>
    </row>
    <row r="515" spans="7:8" x14ac:dyDescent="0.4">
      <c r="G515">
        <v>480</v>
      </c>
      <c r="H515">
        <v>2</v>
      </c>
    </row>
    <row r="516" spans="7:8" x14ac:dyDescent="0.4">
      <c r="G516">
        <v>481</v>
      </c>
      <c r="H516">
        <v>1</v>
      </c>
    </row>
    <row r="517" spans="7:8" x14ac:dyDescent="0.4">
      <c r="G517">
        <v>482</v>
      </c>
      <c r="H517">
        <v>2</v>
      </c>
    </row>
    <row r="518" spans="7:8" x14ac:dyDescent="0.4">
      <c r="G518">
        <v>483</v>
      </c>
      <c r="H518">
        <v>2</v>
      </c>
    </row>
    <row r="519" spans="7:8" x14ac:dyDescent="0.4">
      <c r="G519">
        <v>484</v>
      </c>
      <c r="H519">
        <v>3</v>
      </c>
    </row>
    <row r="520" spans="7:8" x14ac:dyDescent="0.4">
      <c r="G520">
        <v>485</v>
      </c>
      <c r="H520">
        <v>2</v>
      </c>
    </row>
    <row r="521" spans="7:8" x14ac:dyDescent="0.4">
      <c r="H521">
        <f>SUM(H36:H520)</f>
        <v>1405</v>
      </c>
    </row>
  </sheetData>
  <mergeCells count="1">
    <mergeCell ref="C3:F3"/>
  </mergeCells>
  <phoneticPr fontId="5" type="noConversion"/>
  <conditionalFormatting sqref="I14 I5:I12">
    <cfRule type="top10" dxfId="79" priority="181" bottom="1" rank="2"/>
    <cfRule type="top10" dxfId="78" priority="182" rank="2"/>
  </conditionalFormatting>
  <conditionalFormatting sqref="J14 J5:J12">
    <cfRule type="top10" dxfId="77" priority="187" bottom="1" rank="2"/>
    <cfRule type="top10" dxfId="76" priority="188" rank="2"/>
    <cfRule type="top10" dxfId="75" priority="189" rank="2"/>
  </conditionalFormatting>
  <conditionalFormatting sqref="K5:K14">
    <cfRule type="top10" dxfId="74" priority="262" bottom="1" rank="2"/>
    <cfRule type="top10" dxfId="73" priority="263" rank="2"/>
    <cfRule type="top10" dxfId="72" priority="264" bottom="1" rank="2"/>
    <cfRule type="top10" dxfId="71" priority="265" rank="2"/>
  </conditionalFormatting>
  <conditionalFormatting sqref="L5:L12">
    <cfRule type="top10" dxfId="70" priority="274" bottom="1" rank="2"/>
    <cfRule type="top10" dxfId="69" priority="275" rank="2"/>
  </conditionalFormatting>
  <conditionalFormatting sqref="I5:I14">
    <cfRule type="top10" dxfId="68" priority="278" bottom="1" rank="2"/>
    <cfRule type="top10" dxfId="67" priority="279" rank="2"/>
  </conditionalFormatting>
  <conditionalFormatting sqref="J5:J14">
    <cfRule type="top10" dxfId="66" priority="284" bottom="1" rank="2"/>
    <cfRule type="top10" dxfId="65" priority="285" rank="2"/>
  </conditionalFormatting>
  <conditionalFormatting sqref="L5:L13">
    <cfRule type="top10" dxfId="64" priority="290" bottom="1" rank="2"/>
    <cfRule type="top10" dxfId="63" priority="291" rank="2"/>
  </conditionalFormatting>
  <conditionalFormatting sqref="O5:O14">
    <cfRule type="top10" dxfId="62" priority="296" bottom="1" rank="2"/>
    <cfRule type="top10" dxfId="61" priority="297" rank="2"/>
  </conditionalFormatting>
  <conditionalFormatting sqref="P5:P14">
    <cfRule type="top10" dxfId="60" priority="302" bottom="1" rank="2"/>
    <cfRule type="top10" dxfId="59" priority="303" rank="2"/>
  </conditionalFormatting>
  <conditionalFormatting sqref="J31">
    <cfRule type="top10" dxfId="58" priority="39" bottom="1" rank="2"/>
    <cfRule type="top10" dxfId="57" priority="40" rank="2"/>
  </conditionalFormatting>
  <conditionalFormatting sqref="K31">
    <cfRule type="top10" dxfId="56" priority="41" bottom="1" rank="2"/>
    <cfRule type="top10" dxfId="55" priority="42" rank="2"/>
    <cfRule type="top10" dxfId="54" priority="43" rank="2"/>
  </conditionalFormatting>
  <conditionalFormatting sqref="L31">
    <cfRule type="top10" dxfId="53" priority="44" bottom="1" rank="2"/>
    <cfRule type="top10" dxfId="52" priority="45" rank="2"/>
    <cfRule type="top10" dxfId="51" priority="46" bottom="1" rank="2"/>
    <cfRule type="top10" dxfId="50" priority="47" rank="2"/>
  </conditionalFormatting>
  <conditionalFormatting sqref="M31">
    <cfRule type="top10" dxfId="49" priority="48" bottom="1" rank="2"/>
    <cfRule type="top10" dxfId="48" priority="49" rank="2"/>
  </conditionalFormatting>
  <conditionalFormatting sqref="J31">
    <cfRule type="top10" dxfId="47" priority="50" bottom="1" rank="2"/>
    <cfRule type="top10" dxfId="46" priority="51" rank="2"/>
  </conditionalFormatting>
  <conditionalFormatting sqref="K31">
    <cfRule type="top10" dxfId="45" priority="52" bottom="1" rank="2"/>
    <cfRule type="top10" dxfId="44" priority="53" rank="2"/>
  </conditionalFormatting>
  <conditionalFormatting sqref="M31">
    <cfRule type="top10" dxfId="43" priority="54" bottom="1" rank="2"/>
    <cfRule type="top10" dxfId="42" priority="55" rank="2"/>
  </conditionalFormatting>
  <conditionalFormatting sqref="O31">
    <cfRule type="top10" dxfId="41" priority="56" bottom="1" rank="2"/>
    <cfRule type="top10" dxfId="40" priority="57" rank="2"/>
  </conditionalFormatting>
  <conditionalFormatting sqref="P31">
    <cfRule type="top10" dxfId="39" priority="58" bottom="1" rank="2"/>
    <cfRule type="top10" dxfId="38" priority="59" rank="2"/>
  </conditionalFormatting>
  <conditionalFormatting sqref="J32">
    <cfRule type="top10" dxfId="37" priority="18" bottom="1" rank="2"/>
    <cfRule type="top10" dxfId="36" priority="19" rank="2"/>
  </conditionalFormatting>
  <conditionalFormatting sqref="K32">
    <cfRule type="top10" dxfId="35" priority="20" bottom="1" rank="2"/>
    <cfRule type="top10" dxfId="34" priority="21" rank="2"/>
    <cfRule type="top10" dxfId="33" priority="22" rank="2"/>
  </conditionalFormatting>
  <conditionalFormatting sqref="L32">
    <cfRule type="top10" dxfId="32" priority="23" bottom="1" rank="2"/>
    <cfRule type="top10" dxfId="31" priority="24" rank="2"/>
    <cfRule type="top10" dxfId="30" priority="25" bottom="1" rank="2"/>
    <cfRule type="top10" dxfId="29" priority="26" rank="2"/>
  </conditionalFormatting>
  <conditionalFormatting sqref="M32">
    <cfRule type="top10" dxfId="28" priority="27" bottom="1" rank="2"/>
    <cfRule type="top10" dxfId="27" priority="28" rank="2"/>
  </conditionalFormatting>
  <conditionalFormatting sqref="J32">
    <cfRule type="top10" dxfId="26" priority="29" bottom="1" rank="2"/>
    <cfRule type="top10" dxfId="25" priority="30" rank="2"/>
  </conditionalFormatting>
  <conditionalFormatting sqref="K32">
    <cfRule type="top10" dxfId="24" priority="31" bottom="1" rank="2"/>
    <cfRule type="top10" dxfId="23" priority="32" rank="2"/>
  </conditionalFormatting>
  <conditionalFormatting sqref="M32">
    <cfRule type="top10" dxfId="22" priority="33" bottom="1" rank="2"/>
    <cfRule type="top10" dxfId="21" priority="34" rank="2"/>
  </conditionalFormatting>
  <conditionalFormatting sqref="O32">
    <cfRule type="top10" dxfId="20" priority="35" bottom="1" rank="2"/>
    <cfRule type="top10" dxfId="19" priority="36" rank="2"/>
  </conditionalFormatting>
  <conditionalFormatting sqref="P32">
    <cfRule type="top10" dxfId="18" priority="37" bottom="1" rank="2"/>
    <cfRule type="top10" dxfId="17" priority="38" rank="2"/>
  </conditionalFormatting>
  <conditionalFormatting sqref="L33">
    <cfRule type="top10" dxfId="16" priority="4" bottom="1" rank="2"/>
    <cfRule type="top10" dxfId="15" priority="5" rank="2"/>
    <cfRule type="top10" dxfId="14" priority="6" bottom="1" rank="2"/>
    <cfRule type="top10" dxfId="13" priority="7" rank="2"/>
  </conditionalFormatting>
  <conditionalFormatting sqref="J33">
    <cfRule type="top10" dxfId="12" priority="8" bottom="1" rank="2"/>
    <cfRule type="top10" dxfId="11" priority="9" rank="2"/>
  </conditionalFormatting>
  <conditionalFormatting sqref="K33">
    <cfRule type="top10" dxfId="10" priority="10" bottom="1" rank="2"/>
    <cfRule type="top10" dxfId="9" priority="11" rank="2"/>
  </conditionalFormatting>
  <conditionalFormatting sqref="M33">
    <cfRule type="top10" dxfId="8" priority="12" bottom="1" rank="2"/>
    <cfRule type="top10" dxfId="7" priority="13" rank="2"/>
  </conditionalFormatting>
  <conditionalFormatting sqref="O33">
    <cfRule type="top10" dxfId="6" priority="14" bottom="1" rank="2"/>
    <cfRule type="top10" dxfId="5" priority="15" rank="2"/>
  </conditionalFormatting>
  <conditionalFormatting sqref="P33">
    <cfRule type="top10" dxfId="4" priority="16" bottom="1" rank="2"/>
    <cfRule type="top10" dxfId="3" priority="17" rank="2"/>
  </conditionalFormatting>
  <conditionalFormatting sqref="I5:I11">
    <cfRule type="top10" dxfId="2" priority="3" bottom="1" rank="2"/>
  </conditionalFormatting>
  <conditionalFormatting sqref="J5:J11">
    <cfRule type="top10" dxfId="1" priority="2" bottom="1" rank="2"/>
  </conditionalFormatting>
  <conditionalFormatting sqref="L5:L11">
    <cfRule type="top10" dxfId="0" priority="1" bottom="1" rank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2025-01-23T01:40:29Z</dcterms:created>
  <dcterms:modified xsi:type="dcterms:W3CDTF">2025-02-21T11:57:25Z</dcterms:modified>
</cp:coreProperties>
</file>