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date1904="1" showInkAnnotation="0" codeName="ThisWorkbook" autoCompressPictures="0"/>
  <bookViews>
    <workbookView xWindow="3300" yWindow="1360" windowWidth="40560" windowHeight="2374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99" i="1" l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<sst xmlns="http://schemas.openxmlformats.org/spreadsheetml/2006/main" count="602" uniqueCount="64">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</sst>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Data'!$T$3344:$T$3402</c:f>
              <c:numCache>
                <c:formatCode>0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Data'!$U$3344:$U$3402</c:f>
              <c:numCache>
                <c:formatCode>0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Data'!$V$3344:$V$3402</c:f>
              <c:numCache>
                <c:formatCode>0</c:formatCode>
                <c:ptCount val="5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395544"/>
        <c:axId val="-2018392504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Data'!$G$3344:$G$3402</c:f>
              <c:numCache>
                <c:formatCode>0.0</c:formatCode>
                <c:ptCount val="59"/>
                <c:pt idx="0">
                  <c:v>94.9</c:v>
                </c:pt>
                <c:pt idx="1">
                  <c:v>94.84</c:v>
                </c:pt>
                <c:pt idx="2">
                  <c:v>94.78</c:v>
                </c:pt>
                <c:pt idx="3">
                  <c:v>94.72</c:v>
                </c:pt>
                <c:pt idx="4">
                  <c:v>94.66</c:v>
                </c:pt>
                <c:pt idx="5">
                  <c:v>94.6</c:v>
                </c:pt>
                <c:pt idx="6">
                  <c:v>94.54</c:v>
                </c:pt>
                <c:pt idx="7">
                  <c:v>94.47999999999998</c:v>
                </c:pt>
                <c:pt idx="8">
                  <c:v>94.41999999999998</c:v>
                </c:pt>
                <c:pt idx="9">
                  <c:v>94.35999999999998</c:v>
                </c:pt>
                <c:pt idx="10">
                  <c:v>94.29999999999998</c:v>
                </c:pt>
                <c:pt idx="11">
                  <c:v>94.23999999999998</c:v>
                </c:pt>
                <c:pt idx="12">
                  <c:v>94.17999999999998</c:v>
                </c:pt>
                <c:pt idx="13">
                  <c:v>94.11999999999997</c:v>
                </c:pt>
                <c:pt idx="14">
                  <c:v>94.05999999999997</c:v>
                </c:pt>
                <c:pt idx="15">
                  <c:v>93.99999999999997</c:v>
                </c:pt>
                <c:pt idx="16">
                  <c:v>93.93999999999996</c:v>
                </c:pt>
                <c:pt idx="17">
                  <c:v>93.87999999999997</c:v>
                </c:pt>
                <c:pt idx="18">
                  <c:v>93.81999999999996</c:v>
                </c:pt>
                <c:pt idx="19">
                  <c:v>93.75999999999996</c:v>
                </c:pt>
                <c:pt idx="20">
                  <c:v>93.69999999999996</c:v>
                </c:pt>
                <c:pt idx="21">
                  <c:v>93.63999999999995</c:v>
                </c:pt>
                <c:pt idx="22">
                  <c:v>93.57999999999995</c:v>
                </c:pt>
                <c:pt idx="23">
                  <c:v>93.51999999999995</c:v>
                </c:pt>
                <c:pt idx="24">
                  <c:v>93.45999999999995</c:v>
                </c:pt>
                <c:pt idx="25">
                  <c:v>93.39999999999994</c:v>
                </c:pt>
                <c:pt idx="26">
                  <c:v>93.33999999999994</c:v>
                </c:pt>
                <c:pt idx="27">
                  <c:v>93.27999999999994</c:v>
                </c:pt>
                <c:pt idx="28">
                  <c:v>93.21999999999994</c:v>
                </c:pt>
                <c:pt idx="29">
                  <c:v>93.15999999999994</c:v>
                </c:pt>
                <c:pt idx="30">
                  <c:v>93.09999999999993</c:v>
                </c:pt>
                <c:pt idx="31">
                  <c:v>93.03999999999993</c:v>
                </c:pt>
                <c:pt idx="32">
                  <c:v>92.97999999999993</c:v>
                </c:pt>
                <c:pt idx="33">
                  <c:v>92.91999999999993</c:v>
                </c:pt>
                <c:pt idx="34">
                  <c:v>92.85999999999993</c:v>
                </c:pt>
                <c:pt idx="35">
                  <c:v>92.79999999999992</c:v>
                </c:pt>
                <c:pt idx="36">
                  <c:v>92.73999999999992</c:v>
                </c:pt>
                <c:pt idx="37">
                  <c:v>92.67999999999992</c:v>
                </c:pt>
                <c:pt idx="38">
                  <c:v>92.61999999999991</c:v>
                </c:pt>
                <c:pt idx="39">
                  <c:v>92.55999999999991</c:v>
                </c:pt>
                <c:pt idx="40">
                  <c:v>92.4999999999999</c:v>
                </c:pt>
                <c:pt idx="41">
                  <c:v>92.4399999999999</c:v>
                </c:pt>
                <c:pt idx="42">
                  <c:v>92.37999999999991</c:v>
                </c:pt>
                <c:pt idx="43">
                  <c:v>92.3199999999999</c:v>
                </c:pt>
                <c:pt idx="44">
                  <c:v>92.2599999999999</c:v>
                </c:pt>
                <c:pt idx="45">
                  <c:v>92.1999999999999</c:v>
                </c:pt>
                <c:pt idx="46">
                  <c:v>92.1399999999999</c:v>
                </c:pt>
                <c:pt idx="47">
                  <c:v>92.0799999999999</c:v>
                </c:pt>
                <c:pt idx="48">
                  <c:v>92.0199999999999</c:v>
                </c:pt>
                <c:pt idx="49">
                  <c:v>91.9599999999999</c:v>
                </c:pt>
                <c:pt idx="50">
                  <c:v>91.8999999999999</c:v>
                </c:pt>
                <c:pt idx="51">
                  <c:v>91.83999999999988</c:v>
                </c:pt>
                <c:pt idx="52">
                  <c:v>91.77999999999988</c:v>
                </c:pt>
                <c:pt idx="53">
                  <c:v>91.71999999999988</c:v>
                </c:pt>
                <c:pt idx="54">
                  <c:v>91.65999999999988</c:v>
                </c:pt>
                <c:pt idx="55">
                  <c:v>91.59999999999988</c:v>
                </c:pt>
                <c:pt idx="56">
                  <c:v>91.53999999999987</c:v>
                </c:pt>
                <c:pt idx="57">
                  <c:v>91.47999999999987</c:v>
                </c:pt>
                <c:pt idx="58">
                  <c:v>91.41999999999987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Data'!$H$3344:$H$3402</c:f>
              <c:numCache>
                <c:formatCode>0.0</c:formatCode>
                <c:ptCount val="59"/>
                <c:pt idx="0">
                  <c:v>94.9</c:v>
                </c:pt>
                <c:pt idx="1">
                  <c:v>95.4</c:v>
                </c:pt>
                <c:pt idx="2">
                  <c:v>94.5</c:v>
                </c:pt>
                <c:pt idx="3">
                  <c:v>94.4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386600"/>
        <c:axId val="-2018389464"/>
      </c:lineChart>
      <c:catAx>
        <c:axId val="-201838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389464"/>
        <c:crosses val="autoZero"/>
        <c:auto val="1"/>
        <c:lblAlgn val="ctr"/>
        <c:lblOffset val="100"/>
        <c:noMultiLvlLbl val="0"/>
      </c:catAx>
      <c:valAx>
        <c:axId val="-2018389464"/>
        <c:scaling>
          <c:orientation val="minMax"/>
          <c:max val="96.0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18386600"/>
        <c:crosses val="autoZero"/>
        <c:crossBetween val="between"/>
      </c:valAx>
      <c:valAx>
        <c:axId val="-2018392504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018395544"/>
        <c:crosses val="max"/>
        <c:crossBetween val="between"/>
      </c:valAx>
      <c:catAx>
        <c:axId val="-2018395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18392504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31544"/>
        <c:axId val="-2018434536"/>
      </c:scatterChart>
      <c:valAx>
        <c:axId val="-2018431544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018434536"/>
        <c:crosses val="autoZero"/>
        <c:crossBetween val="midCat"/>
      </c:valAx>
      <c:valAx>
        <c:axId val="-2018434536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843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469448"/>
        <c:axId val="-2018472472"/>
      </c:lineChart>
      <c:dateAx>
        <c:axId val="-2018469448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18472472"/>
        <c:crosses val="autoZero"/>
        <c:auto val="1"/>
        <c:lblOffset val="100"/>
        <c:baseTimeUnit val="days"/>
      </c:dateAx>
      <c:valAx>
        <c:axId val="-2018472472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18469448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25400</xdr:rowOff>
    </xdr:from>
    <xdr:to>
      <xdr:col>18</xdr:col>
      <xdr:colOff>546100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39" activePane="bottomRight" state="frozen"/>
      <selection pane="topRight" activeCell="B1" sqref="B1"/>
      <selection pane="bottomLeft" activeCell="A2" sqref="A2"/>
      <selection pane="bottomRight" activeCell="P3348" sqref="P3348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2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84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8000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8000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K3350" s="1" t="str">
        <f t="shared" si="599"/>
        <v/>
      </c>
      <c r="L3350" s="22" t="str">
        <f t="shared" si="600"/>
        <v/>
      </c>
      <c r="M3350" s="22" t="str">
        <f t="shared" si="601"/>
        <v/>
      </c>
      <c r="R3350" s="4" t="str">
        <f t="shared" si="609"/>
        <v/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K3351" s="1" t="str">
        <f t="shared" si="599"/>
        <v/>
      </c>
      <c r="L3351" s="22" t="str">
        <f t="shared" si="600"/>
        <v/>
      </c>
      <c r="M3351" s="22" t="str">
        <f t="shared" si="601"/>
        <v/>
      </c>
      <c r="R3351" s="4" t="str">
        <f t="shared" si="609"/>
        <v/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K3352" s="1" t="str">
        <f t="shared" si="599"/>
        <v/>
      </c>
      <c r="L3352" s="22" t="str">
        <f t="shared" si="600"/>
        <v/>
      </c>
      <c r="M3352" s="22" t="str">
        <f t="shared" si="601"/>
        <v/>
      </c>
      <c r="R3352" s="4" t="str">
        <f t="shared" si="609"/>
        <v/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K3353" s="1" t="str">
        <f t="shared" si="599"/>
        <v/>
      </c>
      <c r="L3353" s="22" t="str">
        <f t="shared" si="600"/>
        <v/>
      </c>
      <c r="M3353" s="22" t="str">
        <f t="shared" si="601"/>
        <v/>
      </c>
      <c r="R3353" s="4" t="str">
        <f t="shared" si="609"/>
        <v/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K3354" s="1" t="str">
        <f t="shared" si="599"/>
        <v/>
      </c>
      <c r="L3354" s="22" t="str">
        <f t="shared" si="600"/>
        <v/>
      </c>
      <c r="M3354" s="22" t="str">
        <f t="shared" si="601"/>
        <v/>
      </c>
      <c r="R3354" s="4" t="str">
        <f t="shared" si="609"/>
        <v/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K3357" s="1" t="str">
        <f t="shared" si="599"/>
        <v/>
      </c>
      <c r="L3357" s="22" t="str">
        <f t="shared" si="600"/>
        <v/>
      </c>
      <c r="M3357" s="22" t="str">
        <f t="shared" si="601"/>
        <v/>
      </c>
      <c r="R3357" s="4" t="str">
        <f t="shared" si="609"/>
        <v/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K3358" s="1" t="str">
        <f t="shared" si="599"/>
        <v/>
      </c>
      <c r="L3358" s="22" t="str">
        <f t="shared" si="600"/>
        <v/>
      </c>
      <c r="M3358" s="22" t="str">
        <f t="shared" si="601"/>
        <v/>
      </c>
      <c r="R3358" s="4" t="str">
        <f t="shared" si="609"/>
        <v/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K3359" s="1" t="str">
        <f t="shared" si="599"/>
        <v/>
      </c>
      <c r="L3359" s="22" t="str">
        <f t="shared" si="600"/>
        <v/>
      </c>
      <c r="M3359" s="22" t="str">
        <f t="shared" si="601"/>
        <v/>
      </c>
      <c r="R3359" s="4" t="str">
        <f t="shared" si="609"/>
        <v/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K3360" s="1" t="str">
        <f t="shared" si="599"/>
        <v/>
      </c>
      <c r="L3360" s="22" t="str">
        <f t="shared" si="600"/>
        <v/>
      </c>
      <c r="M3360" s="22" t="str">
        <f t="shared" si="601"/>
        <v/>
      </c>
      <c r="R3360" s="4" t="str">
        <f t="shared" si="609"/>
        <v/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f t="shared" si="605"/>
        <v>93.879999999999967</v>
      </c>
      <c r="K3361" s="1" t="str">
        <f t="shared" si="599"/>
        <v/>
      </c>
      <c r="L3361" s="22" t="str">
        <f t="shared" si="600"/>
        <v/>
      </c>
      <c r="M3361" s="22" t="str">
        <f t="shared" si="601"/>
        <v/>
      </c>
      <c r="R3361" s="4" t="str">
        <f t="shared" si="609"/>
        <v/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93.819999999999965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93.759999999999962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R3363" s="4" t="str">
        <f t="shared" si="609"/>
        <v/>
      </c>
      <c r="T3363" s="24" t="str">
        <f t="shared" ref="T3363:T3426" si="613">IF(F3363="","",IF(F3363&lt;80,F3363,NA()))</f>
        <v/>
      </c>
      <c r="U3363" s="24" t="str">
        <f t="shared" ref="U3363:U3426" si="614">IF(F3363="","",IF(AND(F3363&lt;100,F3363&gt;=80),F3363,NA()))</f>
        <v/>
      </c>
      <c r="V3363" s="24" t="str">
        <f t="shared" ref="V3363:V3426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f t="shared" si="605"/>
        <v>93.69999999999996</v>
      </c>
      <c r="K3364" s="1" t="str">
        <f t="shared" si="610"/>
        <v/>
      </c>
      <c r="L3364" s="22" t="str">
        <f t="shared" si="611"/>
        <v/>
      </c>
      <c r="M3364" s="22" t="str">
        <f t="shared" si="612"/>
        <v/>
      </c>
      <c r="R3364" s="4" t="str">
        <f t="shared" si="609"/>
        <v/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93.639999999999958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93.579999999999956</v>
      </c>
      <c r="K3366" s="1" t="str">
        <f t="shared" si="610"/>
        <v/>
      </c>
      <c r="L3366" s="22" t="str">
        <f t="shared" si="611"/>
        <v/>
      </c>
      <c r="M3366" s="22" t="str">
        <f t="shared" si="612"/>
        <v/>
      </c>
      <c r="R3366" s="4" t="str">
        <f t="shared" si="609"/>
        <v/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93.519999999999953</v>
      </c>
      <c r="K3367" s="1" t="str">
        <f t="shared" si="610"/>
        <v/>
      </c>
      <c r="L3367" s="22" t="str">
        <f t="shared" si="611"/>
        <v/>
      </c>
      <c r="M3367" s="22" t="str">
        <f t="shared" si="612"/>
        <v/>
      </c>
      <c r="R3367" s="4" t="str">
        <f t="shared" si="609"/>
        <v/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93.459999999999951</v>
      </c>
      <c r="K3368" s="1" t="str">
        <f t="shared" si="610"/>
        <v/>
      </c>
      <c r="L3368" s="22" t="str">
        <f t="shared" si="611"/>
        <v/>
      </c>
      <c r="M3368" s="22" t="str">
        <f t="shared" si="612"/>
        <v/>
      </c>
      <c r="R3368" s="4" t="str">
        <f t="shared" si="609"/>
        <v/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93.399999999999949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93.339999999999947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G3371" s="23">
        <f t="shared" si="605"/>
        <v>93.279999999999944</v>
      </c>
      <c r="K3371" s="1" t="str">
        <f t="shared" si="610"/>
        <v/>
      </c>
      <c r="L3371" s="22" t="str">
        <f t="shared" si="611"/>
        <v/>
      </c>
      <c r="M3371" s="22" t="str">
        <f t="shared" si="612"/>
        <v/>
      </c>
      <c r="R3371" s="4" t="str">
        <f t="shared" si="609"/>
        <v/>
      </c>
      <c r="T3371" s="24" t="str">
        <f t="shared" si="613"/>
        <v/>
      </c>
      <c r="U3371" s="24" t="str">
        <f t="shared" si="614"/>
        <v/>
      </c>
      <c r="V3371" s="24" t="str">
        <f t="shared" si="615"/>
        <v/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G3372" s="23">
        <f t="shared" si="605"/>
        <v>93.219999999999942</v>
      </c>
      <c r="K3372" s="1" t="str">
        <f t="shared" si="610"/>
        <v/>
      </c>
      <c r="L3372" s="22" t="str">
        <f t="shared" si="611"/>
        <v/>
      </c>
      <c r="M3372" s="22" t="str">
        <f t="shared" si="612"/>
        <v/>
      </c>
      <c r="R3372" s="4" t="str">
        <f t="shared" si="609"/>
        <v/>
      </c>
      <c r="T3372" s="24" t="str">
        <f t="shared" si="613"/>
        <v/>
      </c>
      <c r="U3372" s="24" t="str">
        <f t="shared" si="614"/>
        <v/>
      </c>
      <c r="V3372" s="24" t="str">
        <f t="shared" si="615"/>
        <v/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G3373" s="23">
        <f t="shared" si="605"/>
        <v>93.15999999999994</v>
      </c>
      <c r="K3373" s="1" t="str">
        <f t="shared" si="610"/>
        <v/>
      </c>
      <c r="L3373" s="22" t="str">
        <f t="shared" si="611"/>
        <v/>
      </c>
      <c r="M3373" s="22" t="str">
        <f t="shared" si="612"/>
        <v/>
      </c>
      <c r="R3373" s="4" t="str">
        <f t="shared" si="609"/>
        <v/>
      </c>
      <c r="T3373" s="24" t="str">
        <f t="shared" si="613"/>
        <v/>
      </c>
      <c r="U3373" s="24" t="str">
        <f t="shared" si="614"/>
        <v/>
      </c>
      <c r="V3373" s="24" t="str">
        <f t="shared" si="615"/>
        <v/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G3374" s="23">
        <f t="shared" si="605"/>
        <v>93.099999999999937</v>
      </c>
      <c r="K3374" s="1" t="str">
        <f t="shared" si="610"/>
        <v/>
      </c>
      <c r="L3374" s="22" t="str">
        <f t="shared" si="611"/>
        <v/>
      </c>
      <c r="M3374" s="22" t="str">
        <f t="shared" si="612"/>
        <v/>
      </c>
      <c r="R3374" s="4" t="str">
        <f t="shared" si="609"/>
        <v/>
      </c>
      <c r="T3374" s="24" t="str">
        <f t="shared" si="613"/>
        <v/>
      </c>
      <c r="U3374" s="24" t="str">
        <f t="shared" si="614"/>
        <v/>
      </c>
      <c r="V3374" s="24" t="str">
        <f t="shared" si="615"/>
        <v/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G3375" s="23">
        <f t="shared" si="605"/>
        <v>93.039999999999935</v>
      </c>
      <c r="K3375" s="1" t="str">
        <f t="shared" si="610"/>
        <v/>
      </c>
      <c r="L3375" s="22" t="str">
        <f t="shared" si="611"/>
        <v/>
      </c>
      <c r="M3375" s="22" t="str">
        <f t="shared" si="612"/>
        <v/>
      </c>
      <c r="R3375" s="4" t="str">
        <f t="shared" si="609"/>
        <v/>
      </c>
      <c r="T3375" s="24" t="str">
        <f t="shared" si="613"/>
        <v/>
      </c>
      <c r="U3375" s="24" t="str">
        <f t="shared" si="614"/>
        <v/>
      </c>
      <c r="V3375" s="24" t="str">
        <f t="shared" si="615"/>
        <v/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G3376" s="23">
        <f t="shared" si="605"/>
        <v>92.979999999999933</v>
      </c>
      <c r="K3376" s="1" t="str">
        <f t="shared" si="610"/>
        <v/>
      </c>
      <c r="L3376" s="22" t="str">
        <f t="shared" si="611"/>
        <v/>
      </c>
      <c r="M3376" s="22" t="str">
        <f t="shared" si="612"/>
        <v/>
      </c>
      <c r="R3376" s="4" t="str">
        <f t="shared" si="609"/>
        <v/>
      </c>
      <c r="T3376" s="24" t="str">
        <f t="shared" si="613"/>
        <v/>
      </c>
      <c r="U3376" s="24" t="str">
        <f t="shared" si="614"/>
        <v/>
      </c>
      <c r="V3376" s="24" t="str">
        <f t="shared" si="615"/>
        <v/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G3377" s="23">
        <f t="shared" si="605"/>
        <v>92.919999999999931</v>
      </c>
      <c r="K3377" s="1" t="str">
        <f t="shared" si="610"/>
        <v/>
      </c>
      <c r="L3377" s="22" t="str">
        <f t="shared" si="611"/>
        <v/>
      </c>
      <c r="M3377" s="22" t="str">
        <f t="shared" si="612"/>
        <v/>
      </c>
      <c r="R3377" s="4" t="str">
        <f t="shared" si="609"/>
        <v/>
      </c>
      <c r="T3377" s="24" t="str">
        <f t="shared" si="613"/>
        <v/>
      </c>
      <c r="U3377" s="24" t="str">
        <f t="shared" si="614"/>
        <v/>
      </c>
      <c r="V3377" s="24" t="str">
        <f t="shared" si="615"/>
        <v/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G3378" s="23">
        <f t="shared" si="605"/>
        <v>92.859999999999928</v>
      </c>
      <c r="K3378" s="1" t="str">
        <f t="shared" si="610"/>
        <v/>
      </c>
      <c r="L3378" s="22" t="str">
        <f t="shared" si="611"/>
        <v/>
      </c>
      <c r="M3378" s="22" t="str">
        <f t="shared" si="612"/>
        <v/>
      </c>
      <c r="R3378" s="4" t="str">
        <f t="shared" si="609"/>
        <v/>
      </c>
      <c r="T3378" s="24" t="str">
        <f t="shared" si="613"/>
        <v/>
      </c>
      <c r="U3378" s="24" t="str">
        <f t="shared" si="614"/>
        <v/>
      </c>
      <c r="V3378" s="24" t="str">
        <f t="shared" si="615"/>
        <v/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G3379" s="23">
        <f t="shared" si="605"/>
        <v>92.799999999999926</v>
      </c>
      <c r="K3379" s="1" t="str">
        <f t="shared" si="610"/>
        <v/>
      </c>
      <c r="L3379" s="22" t="str">
        <f t="shared" si="611"/>
        <v/>
      </c>
      <c r="M3379" s="22" t="str">
        <f t="shared" si="612"/>
        <v/>
      </c>
      <c r="R3379" s="4" t="str">
        <f t="shared" si="609"/>
        <v/>
      </c>
      <c r="T3379" s="24" t="str">
        <f t="shared" si="613"/>
        <v/>
      </c>
      <c r="U3379" s="24" t="str">
        <f t="shared" si="614"/>
        <v/>
      </c>
      <c r="V3379" s="24" t="str">
        <f t="shared" si="615"/>
        <v/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G3380" s="23">
        <f t="shared" si="605"/>
        <v>92.739999999999924</v>
      </c>
      <c r="K3380" s="1" t="str">
        <f t="shared" si="610"/>
        <v/>
      </c>
      <c r="L3380" s="22" t="str">
        <f t="shared" si="611"/>
        <v/>
      </c>
      <c r="M3380" s="22" t="str">
        <f t="shared" si="612"/>
        <v/>
      </c>
      <c r="R3380" s="4" t="str">
        <f t="shared" si="609"/>
        <v/>
      </c>
      <c r="T3380" s="24" t="str">
        <f t="shared" si="613"/>
        <v/>
      </c>
      <c r="U3380" s="24" t="str">
        <f t="shared" si="614"/>
        <v/>
      </c>
      <c r="V3380" s="24" t="str">
        <f t="shared" si="615"/>
        <v/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G3381" s="23">
        <f t="shared" si="605"/>
        <v>92.679999999999922</v>
      </c>
      <c r="K3381" s="1" t="str">
        <f t="shared" si="610"/>
        <v/>
      </c>
      <c r="L3381" s="22" t="str">
        <f t="shared" si="611"/>
        <v/>
      </c>
      <c r="M3381" s="22" t="str">
        <f t="shared" si="612"/>
        <v/>
      </c>
      <c r="R3381" s="4" t="str">
        <f t="shared" si="609"/>
        <v/>
      </c>
      <c r="T3381" s="24" t="str">
        <f t="shared" si="613"/>
        <v/>
      </c>
      <c r="U3381" s="24" t="str">
        <f t="shared" si="614"/>
        <v/>
      </c>
      <c r="V3381" s="24" t="str">
        <f t="shared" si="615"/>
        <v/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G3382" s="23">
        <f t="shared" si="605"/>
        <v>92.619999999999919</v>
      </c>
      <c r="K3382" s="1" t="str">
        <f t="shared" si="610"/>
        <v/>
      </c>
      <c r="L3382" s="22" t="str">
        <f t="shared" si="611"/>
        <v/>
      </c>
      <c r="M3382" s="22" t="str">
        <f t="shared" si="612"/>
        <v/>
      </c>
      <c r="R3382" s="4" t="str">
        <f t="shared" si="609"/>
        <v/>
      </c>
      <c r="T3382" s="24" t="str">
        <f t="shared" si="613"/>
        <v/>
      </c>
      <c r="U3382" s="24" t="str">
        <f t="shared" si="614"/>
        <v/>
      </c>
      <c r="V3382" s="24" t="str">
        <f t="shared" si="615"/>
        <v/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G3383" s="23">
        <f t="shared" si="605"/>
        <v>92.559999999999917</v>
      </c>
      <c r="K3383" s="1" t="str">
        <f t="shared" si="610"/>
        <v/>
      </c>
      <c r="L3383" s="22" t="str">
        <f t="shared" si="611"/>
        <v/>
      </c>
      <c r="M3383" s="22" t="str">
        <f t="shared" si="612"/>
        <v/>
      </c>
      <c r="R3383" s="4" t="str">
        <f t="shared" si="609"/>
        <v/>
      </c>
      <c r="T3383" s="24" t="str">
        <f t="shared" si="613"/>
        <v/>
      </c>
      <c r="U3383" s="24" t="str">
        <f t="shared" si="614"/>
        <v/>
      </c>
      <c r="V3383" s="24" t="str">
        <f t="shared" si="615"/>
        <v/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05"/>
        <v>92.499999999999915</v>
      </c>
      <c r="K3384" s="1" t="str">
        <f t="shared" si="610"/>
        <v/>
      </c>
      <c r="L3384" s="22" t="str">
        <f t="shared" si="611"/>
        <v/>
      </c>
      <c r="M3384" s="22" t="str">
        <f t="shared" si="612"/>
        <v/>
      </c>
      <c r="R3384" s="4" t="str">
        <f t="shared" si="609"/>
        <v/>
      </c>
      <c r="T3384" s="24" t="str">
        <f t="shared" si="613"/>
        <v/>
      </c>
      <c r="U3384" s="24" t="str">
        <f t="shared" si="614"/>
        <v/>
      </c>
      <c r="V3384" s="24" t="str">
        <f t="shared" si="615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ref="G3385:G3448" si="616">G3384-0.06</f>
        <v>92.439999999999912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3"/>
        <v/>
      </c>
      <c r="U3385" s="24" t="str">
        <f t="shared" si="614"/>
        <v/>
      </c>
      <c r="V3385" s="24" t="str">
        <f t="shared" si="615"/>
        <v/>
      </c>
    </row>
    <row r="3386" spans="1:22">
      <c r="A3386" s="2">
        <v>3361</v>
      </c>
      <c r="B3386" s="5">
        <v>40891</v>
      </c>
      <c r="C3386" s="17" t="str">
        <f t="shared" ref="C3386:C3400" si="617">TEXT(B3386,"ddd")</f>
        <v>Tue</v>
      </c>
      <c r="D3386" s="3">
        <f t="shared" ref="D3386:D3394" si="618">YEAR(B3386)</f>
        <v>2015</v>
      </c>
      <c r="E3386" s="3">
        <f t="shared" ref="E3386:E3394" si="619">MONTH(B3386)</f>
        <v>12</v>
      </c>
      <c r="G3386" s="23">
        <f t="shared" si="616"/>
        <v>92.37999999999991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3"/>
        <v/>
      </c>
      <c r="U3386" s="24" t="str">
        <f t="shared" si="614"/>
        <v/>
      </c>
      <c r="V3386" s="24" t="str">
        <f t="shared" si="615"/>
        <v/>
      </c>
    </row>
    <row r="3387" spans="1:22">
      <c r="A3387" s="2">
        <v>3362</v>
      </c>
      <c r="B3387" s="5">
        <v>40892</v>
      </c>
      <c r="C3387" s="17" t="str">
        <f t="shared" si="617"/>
        <v>Wed</v>
      </c>
      <c r="D3387" s="3">
        <f t="shared" si="618"/>
        <v>2015</v>
      </c>
      <c r="E3387" s="3">
        <f t="shared" si="619"/>
        <v>12</v>
      </c>
      <c r="G3387" s="23">
        <f t="shared" si="616"/>
        <v>92.319999999999908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3"/>
        <v/>
      </c>
      <c r="U3387" s="24" t="str">
        <f t="shared" si="614"/>
        <v/>
      </c>
      <c r="V3387" s="24" t="str">
        <f t="shared" si="615"/>
        <v/>
      </c>
    </row>
    <row r="3388" spans="1:22">
      <c r="A3388" s="2">
        <v>3363</v>
      </c>
      <c r="B3388" s="5">
        <v>40893</v>
      </c>
      <c r="C3388" s="17" t="str">
        <f t="shared" si="617"/>
        <v>Thu</v>
      </c>
      <c r="D3388" s="3">
        <f t="shared" si="618"/>
        <v>2015</v>
      </c>
      <c r="E3388" s="3">
        <f t="shared" si="619"/>
        <v>12</v>
      </c>
      <c r="G3388" s="23">
        <f t="shared" si="616"/>
        <v>92.259999999999906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3"/>
        <v/>
      </c>
      <c r="U3388" s="24" t="str">
        <f t="shared" si="614"/>
        <v/>
      </c>
      <c r="V3388" s="24" t="str">
        <f t="shared" si="615"/>
        <v/>
      </c>
    </row>
    <row r="3389" spans="1:22">
      <c r="A3389" s="2">
        <v>3364</v>
      </c>
      <c r="B3389" s="5">
        <v>40894</v>
      </c>
      <c r="C3389" s="17" t="str">
        <f t="shared" si="617"/>
        <v>Fri</v>
      </c>
      <c r="D3389" s="3">
        <f t="shared" si="618"/>
        <v>2015</v>
      </c>
      <c r="E3389" s="3">
        <f t="shared" si="619"/>
        <v>12</v>
      </c>
      <c r="G3389" s="23">
        <f t="shared" si="616"/>
        <v>92.199999999999903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3"/>
        <v/>
      </c>
      <c r="U3389" s="24" t="str">
        <f t="shared" si="614"/>
        <v/>
      </c>
      <c r="V3389" s="24" t="str">
        <f t="shared" si="615"/>
        <v/>
      </c>
    </row>
    <row r="3390" spans="1:22">
      <c r="A3390" s="2">
        <v>3365</v>
      </c>
      <c r="B3390" s="5">
        <v>40895</v>
      </c>
      <c r="C3390" s="17" t="str">
        <f t="shared" si="617"/>
        <v>Sat</v>
      </c>
      <c r="D3390" s="3">
        <f t="shared" si="618"/>
        <v>2015</v>
      </c>
      <c r="E3390" s="3">
        <f t="shared" si="619"/>
        <v>12</v>
      </c>
      <c r="G3390" s="23">
        <f t="shared" si="616"/>
        <v>92.139999999999901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3"/>
        <v/>
      </c>
      <c r="U3390" s="24" t="str">
        <f t="shared" si="614"/>
        <v/>
      </c>
      <c r="V3390" s="24" t="str">
        <f t="shared" si="615"/>
        <v/>
      </c>
    </row>
    <row r="3391" spans="1:22">
      <c r="A3391" s="2">
        <v>3366</v>
      </c>
      <c r="B3391" s="5">
        <v>40896</v>
      </c>
      <c r="C3391" s="17" t="str">
        <f t="shared" si="617"/>
        <v>Sun</v>
      </c>
      <c r="D3391" s="3">
        <f t="shared" si="618"/>
        <v>2015</v>
      </c>
      <c r="E3391" s="3">
        <f t="shared" si="619"/>
        <v>12</v>
      </c>
      <c r="G3391" s="23">
        <f t="shared" si="616"/>
        <v>92.079999999999899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3"/>
        <v/>
      </c>
      <c r="U3391" s="24" t="str">
        <f t="shared" si="614"/>
        <v/>
      </c>
      <c r="V3391" s="24" t="str">
        <f t="shared" si="615"/>
        <v/>
      </c>
    </row>
    <row r="3392" spans="1:22">
      <c r="A3392" s="2">
        <v>3367</v>
      </c>
      <c r="B3392" s="5">
        <v>40897</v>
      </c>
      <c r="C3392" s="17" t="str">
        <f t="shared" si="617"/>
        <v>Mon</v>
      </c>
      <c r="D3392" s="3">
        <f t="shared" si="618"/>
        <v>2015</v>
      </c>
      <c r="E3392" s="3">
        <f t="shared" si="619"/>
        <v>12</v>
      </c>
      <c r="G3392" s="23">
        <f t="shared" si="616"/>
        <v>92.019999999999897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3"/>
        <v/>
      </c>
      <c r="U3392" s="24" t="str">
        <f t="shared" si="614"/>
        <v/>
      </c>
      <c r="V3392" s="24" t="str">
        <f t="shared" si="615"/>
        <v/>
      </c>
    </row>
    <row r="3393" spans="1:22">
      <c r="A3393" s="2">
        <v>3368</v>
      </c>
      <c r="B3393" s="5">
        <v>40898</v>
      </c>
      <c r="C3393" s="17" t="str">
        <f t="shared" si="617"/>
        <v>Tue</v>
      </c>
      <c r="D3393" s="3">
        <f t="shared" si="618"/>
        <v>2015</v>
      </c>
      <c r="E3393" s="3">
        <f t="shared" si="619"/>
        <v>12</v>
      </c>
      <c r="G3393" s="23">
        <f t="shared" si="616"/>
        <v>91.959999999999894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3"/>
        <v/>
      </c>
      <c r="U3393" s="24" t="str">
        <f t="shared" si="614"/>
        <v/>
      </c>
      <c r="V3393" s="24" t="str">
        <f t="shared" si="615"/>
        <v/>
      </c>
    </row>
    <row r="3394" spans="1:22">
      <c r="A3394" s="2">
        <v>3369</v>
      </c>
      <c r="B3394" s="5">
        <v>40899</v>
      </c>
      <c r="C3394" s="17" t="str">
        <f t="shared" si="617"/>
        <v>Wed</v>
      </c>
      <c r="D3394" s="3">
        <f t="shared" si="618"/>
        <v>2015</v>
      </c>
      <c r="E3394" s="3">
        <f t="shared" si="619"/>
        <v>12</v>
      </c>
      <c r="G3394" s="23">
        <f t="shared" si="616"/>
        <v>91.899999999999892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3"/>
        <v/>
      </c>
      <c r="U3394" s="24" t="str">
        <f t="shared" si="614"/>
        <v/>
      </c>
      <c r="V3394" s="24" t="str">
        <f t="shared" si="615"/>
        <v/>
      </c>
    </row>
    <row r="3395" spans="1:22">
      <c r="A3395" s="2">
        <v>3370</v>
      </c>
      <c r="B3395" s="5">
        <v>40900</v>
      </c>
      <c r="C3395" s="17" t="str">
        <f t="shared" si="617"/>
        <v>Thu</v>
      </c>
      <c r="D3395" s="3">
        <f t="shared" ref="D3395:D3402" si="620">YEAR(B3395)</f>
        <v>2015</v>
      </c>
      <c r="E3395" s="3">
        <f t="shared" ref="E3395:E3402" si="621">MONTH(B3395)</f>
        <v>12</v>
      </c>
      <c r="G3395" s="23">
        <f t="shared" si="616"/>
        <v>91.83999999999989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3"/>
        <v/>
      </c>
      <c r="U3395" s="24" t="str">
        <f t="shared" si="614"/>
        <v/>
      </c>
      <c r="V3395" s="24" t="str">
        <f t="shared" si="615"/>
        <v/>
      </c>
    </row>
    <row r="3396" spans="1:22">
      <c r="A3396" s="2">
        <v>3371</v>
      </c>
      <c r="B3396" s="5">
        <v>40901</v>
      </c>
      <c r="C3396" s="17" t="str">
        <f t="shared" si="617"/>
        <v>Fri</v>
      </c>
      <c r="D3396" s="3">
        <f t="shared" si="620"/>
        <v>2015</v>
      </c>
      <c r="E3396" s="3">
        <f t="shared" si="621"/>
        <v>12</v>
      </c>
      <c r="G3396" s="23">
        <f t="shared" si="616"/>
        <v>91.779999999999887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3"/>
        <v/>
      </c>
      <c r="U3396" s="24" t="str">
        <f t="shared" si="614"/>
        <v/>
      </c>
      <c r="V3396" s="24" t="str">
        <f t="shared" si="615"/>
        <v/>
      </c>
    </row>
    <row r="3397" spans="1:22">
      <c r="A3397" s="2">
        <v>3372</v>
      </c>
      <c r="B3397" s="5">
        <v>40902</v>
      </c>
      <c r="C3397" s="17" t="str">
        <f t="shared" si="617"/>
        <v>Sat</v>
      </c>
      <c r="D3397" s="3">
        <f t="shared" si="620"/>
        <v>2015</v>
      </c>
      <c r="E3397" s="3">
        <f t="shared" si="621"/>
        <v>12</v>
      </c>
      <c r="G3397" s="23">
        <f t="shared" si="616"/>
        <v>91.719999999999885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3"/>
        <v/>
      </c>
      <c r="U3397" s="24" t="str">
        <f t="shared" si="614"/>
        <v/>
      </c>
      <c r="V3397" s="24" t="str">
        <f t="shared" si="615"/>
        <v/>
      </c>
    </row>
    <row r="3398" spans="1:22">
      <c r="A3398" s="2">
        <v>3373</v>
      </c>
      <c r="B3398" s="5">
        <v>40903</v>
      </c>
      <c r="C3398" s="17" t="str">
        <f t="shared" si="617"/>
        <v>Sun</v>
      </c>
      <c r="D3398" s="3">
        <f t="shared" si="620"/>
        <v>2015</v>
      </c>
      <c r="E3398" s="3">
        <f t="shared" si="621"/>
        <v>12</v>
      </c>
      <c r="G3398" s="23">
        <f t="shared" si="616"/>
        <v>91.659999999999883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3"/>
        <v/>
      </c>
      <c r="U3398" s="24" t="str">
        <f t="shared" si="614"/>
        <v/>
      </c>
      <c r="V3398" s="24" t="str">
        <f t="shared" si="615"/>
        <v/>
      </c>
    </row>
    <row r="3399" spans="1:22">
      <c r="A3399" s="2">
        <v>3374</v>
      </c>
      <c r="B3399" s="5">
        <v>40904</v>
      </c>
      <c r="C3399" s="17" t="str">
        <f t="shared" si="617"/>
        <v>Mon</v>
      </c>
      <c r="D3399" s="3">
        <f t="shared" si="620"/>
        <v>2015</v>
      </c>
      <c r="E3399" s="3">
        <f t="shared" si="621"/>
        <v>12</v>
      </c>
      <c r="G3399" s="23">
        <f t="shared" si="616"/>
        <v>91.599999999999881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3"/>
        <v/>
      </c>
      <c r="U3399" s="24" t="str">
        <f t="shared" si="614"/>
        <v/>
      </c>
      <c r="V3399" s="24" t="str">
        <f t="shared" si="615"/>
        <v/>
      </c>
    </row>
    <row r="3400" spans="1:22">
      <c r="A3400" s="2">
        <v>3375</v>
      </c>
      <c r="B3400" s="5">
        <v>40905</v>
      </c>
      <c r="C3400" s="17" t="str">
        <f t="shared" si="617"/>
        <v>Tue</v>
      </c>
      <c r="D3400" s="3">
        <f t="shared" si="620"/>
        <v>2015</v>
      </c>
      <c r="E3400" s="3">
        <f t="shared" si="621"/>
        <v>12</v>
      </c>
      <c r="G3400" s="23">
        <f t="shared" si="616"/>
        <v>91.539999999999878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3"/>
        <v/>
      </c>
      <c r="U3400" s="24" t="str">
        <f t="shared" si="614"/>
        <v/>
      </c>
      <c r="V3400" s="24" t="str">
        <f t="shared" si="615"/>
        <v/>
      </c>
    </row>
    <row r="3401" spans="1:22">
      <c r="A3401" s="2">
        <v>3376</v>
      </c>
      <c r="B3401" s="5">
        <v>40906</v>
      </c>
      <c r="C3401" s="17" t="str">
        <f t="shared" ref="C3401:C3464" si="622">TEXT(B3401,"ddd")</f>
        <v>Wed</v>
      </c>
      <c r="D3401" s="3">
        <f t="shared" si="620"/>
        <v>2015</v>
      </c>
      <c r="E3401" s="3">
        <f t="shared" si="621"/>
        <v>12</v>
      </c>
      <c r="G3401" s="23">
        <f t="shared" si="616"/>
        <v>91.479999999999876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3"/>
        <v/>
      </c>
      <c r="U3401" s="24" t="str">
        <f t="shared" si="614"/>
        <v/>
      </c>
      <c r="V3401" s="24" t="str">
        <f t="shared" si="615"/>
        <v/>
      </c>
    </row>
    <row r="3402" spans="1:22">
      <c r="A3402" s="2">
        <v>3377</v>
      </c>
      <c r="B3402" s="5">
        <v>40907</v>
      </c>
      <c r="C3402" s="17" t="str">
        <f t="shared" si="622"/>
        <v>Thu</v>
      </c>
      <c r="D3402" s="3">
        <f t="shared" si="620"/>
        <v>2015</v>
      </c>
      <c r="E3402" s="3">
        <f t="shared" si="621"/>
        <v>12</v>
      </c>
      <c r="G3402" s="23">
        <f t="shared" si="616"/>
        <v>91.419999999999874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3"/>
        <v/>
      </c>
      <c r="U3402" s="24" t="str">
        <f t="shared" si="614"/>
        <v/>
      </c>
      <c r="V3402" s="24" t="str">
        <f t="shared" si="615"/>
        <v/>
      </c>
    </row>
    <row r="3403" spans="1:22">
      <c r="A3403" s="2">
        <v>3378</v>
      </c>
      <c r="B3403" s="5">
        <v>40908</v>
      </c>
      <c r="C3403" s="17" t="str">
        <f t="shared" si="622"/>
        <v>Fri</v>
      </c>
      <c r="D3403" s="3">
        <f t="shared" ref="D3403:D3466" si="623">YEAR(B3403)</f>
        <v>2016</v>
      </c>
      <c r="E3403" s="3">
        <f t="shared" ref="E3403:E3466" si="624">MONTH(B3403)</f>
        <v>1</v>
      </c>
      <c r="G3403" s="23">
        <f t="shared" si="616"/>
        <v>91.359999999999872</v>
      </c>
      <c r="T3403" s="24" t="str">
        <f t="shared" si="613"/>
        <v/>
      </c>
      <c r="U3403" s="24" t="str">
        <f t="shared" si="614"/>
        <v/>
      </c>
      <c r="V3403" s="24" t="str">
        <f t="shared" si="615"/>
        <v/>
      </c>
    </row>
    <row r="3404" spans="1:22">
      <c r="A3404" s="2">
        <v>3379</v>
      </c>
      <c r="B3404" s="5">
        <v>40909</v>
      </c>
      <c r="C3404" s="17" t="str">
        <f t="shared" si="622"/>
        <v>Sat</v>
      </c>
      <c r="D3404" s="3">
        <f t="shared" si="623"/>
        <v>2016</v>
      </c>
      <c r="E3404" s="3">
        <f t="shared" si="624"/>
        <v>1</v>
      </c>
      <c r="G3404" s="23">
        <f t="shared" si="616"/>
        <v>91.299999999999869</v>
      </c>
      <c r="T3404" s="24" t="str">
        <f t="shared" si="613"/>
        <v/>
      </c>
      <c r="U3404" s="24" t="str">
        <f t="shared" si="614"/>
        <v/>
      </c>
      <c r="V3404" s="24" t="str">
        <f t="shared" si="615"/>
        <v/>
      </c>
    </row>
    <row r="3405" spans="1:22">
      <c r="A3405" s="2">
        <v>3380</v>
      </c>
      <c r="B3405" s="5">
        <v>40910</v>
      </c>
      <c r="C3405" s="17" t="str">
        <f t="shared" si="622"/>
        <v>Sun</v>
      </c>
      <c r="D3405" s="3">
        <f t="shared" si="623"/>
        <v>2016</v>
      </c>
      <c r="E3405" s="3">
        <f t="shared" si="624"/>
        <v>1</v>
      </c>
      <c r="G3405" s="23">
        <f t="shared" si="616"/>
        <v>91.239999999999867</v>
      </c>
      <c r="T3405" s="24" t="str">
        <f t="shared" si="613"/>
        <v/>
      </c>
      <c r="U3405" s="24" t="str">
        <f t="shared" si="614"/>
        <v/>
      </c>
      <c r="V3405" s="24" t="str">
        <f t="shared" si="615"/>
        <v/>
      </c>
    </row>
    <row r="3406" spans="1:22">
      <c r="A3406" s="2">
        <v>3381</v>
      </c>
      <c r="B3406" s="5">
        <v>40911</v>
      </c>
      <c r="C3406" s="17" t="str">
        <f t="shared" si="622"/>
        <v>Mon</v>
      </c>
      <c r="D3406" s="3">
        <f t="shared" si="623"/>
        <v>2016</v>
      </c>
      <c r="E3406" s="3">
        <f t="shared" si="624"/>
        <v>1</v>
      </c>
      <c r="G3406" s="23">
        <f t="shared" si="616"/>
        <v>91.179999999999865</v>
      </c>
      <c r="T3406" s="24" t="str">
        <f t="shared" si="613"/>
        <v/>
      </c>
      <c r="U3406" s="24" t="str">
        <f t="shared" si="614"/>
        <v/>
      </c>
      <c r="V3406" s="24" t="str">
        <f t="shared" si="615"/>
        <v/>
      </c>
    </row>
    <row r="3407" spans="1:22">
      <c r="A3407" s="2">
        <v>3382</v>
      </c>
      <c r="B3407" s="5">
        <v>40912</v>
      </c>
      <c r="C3407" s="17" t="str">
        <f t="shared" si="622"/>
        <v>Tue</v>
      </c>
      <c r="D3407" s="3">
        <f t="shared" si="623"/>
        <v>2016</v>
      </c>
      <c r="E3407" s="3">
        <f t="shared" si="624"/>
        <v>1</v>
      </c>
      <c r="G3407" s="23">
        <f t="shared" si="616"/>
        <v>91.119999999999862</v>
      </c>
      <c r="T3407" s="24" t="str">
        <f t="shared" si="613"/>
        <v/>
      </c>
      <c r="U3407" s="24" t="str">
        <f t="shared" si="614"/>
        <v/>
      </c>
      <c r="V3407" s="24" t="str">
        <f t="shared" si="615"/>
        <v/>
      </c>
    </row>
    <row r="3408" spans="1:22">
      <c r="A3408" s="2">
        <v>3383</v>
      </c>
      <c r="B3408" s="5">
        <v>40913</v>
      </c>
      <c r="C3408" s="17" t="str">
        <f t="shared" si="622"/>
        <v>Wed</v>
      </c>
      <c r="D3408" s="3">
        <f t="shared" si="623"/>
        <v>2016</v>
      </c>
      <c r="E3408" s="3">
        <f t="shared" si="624"/>
        <v>1</v>
      </c>
      <c r="G3408" s="23">
        <f t="shared" si="616"/>
        <v>91.05999999999986</v>
      </c>
      <c r="T3408" s="24" t="str">
        <f t="shared" si="613"/>
        <v/>
      </c>
      <c r="U3408" s="24" t="str">
        <f t="shared" si="614"/>
        <v/>
      </c>
      <c r="V3408" s="24" t="str">
        <f t="shared" si="615"/>
        <v/>
      </c>
    </row>
    <row r="3409" spans="1:22">
      <c r="A3409" s="2">
        <v>3384</v>
      </c>
      <c r="B3409" s="5">
        <v>40914</v>
      </c>
      <c r="C3409" s="17" t="str">
        <f t="shared" si="622"/>
        <v>Thu</v>
      </c>
      <c r="D3409" s="3">
        <f t="shared" si="623"/>
        <v>2016</v>
      </c>
      <c r="E3409" s="3">
        <f t="shared" si="624"/>
        <v>1</v>
      </c>
      <c r="G3409" s="23">
        <f t="shared" si="616"/>
        <v>90.999999999999858</v>
      </c>
      <c r="T3409" s="24" t="str">
        <f t="shared" si="613"/>
        <v/>
      </c>
      <c r="U3409" s="24" t="str">
        <f t="shared" si="614"/>
        <v/>
      </c>
      <c r="V3409" s="24" t="str">
        <f t="shared" si="615"/>
        <v/>
      </c>
    </row>
    <row r="3410" spans="1:22">
      <c r="A3410" s="2">
        <v>3385</v>
      </c>
      <c r="B3410" s="5">
        <v>40915</v>
      </c>
      <c r="C3410" s="17" t="str">
        <f t="shared" si="622"/>
        <v>Fri</v>
      </c>
      <c r="D3410" s="3">
        <f t="shared" si="623"/>
        <v>2016</v>
      </c>
      <c r="E3410" s="3">
        <f t="shared" si="624"/>
        <v>1</v>
      </c>
      <c r="G3410" s="23">
        <f t="shared" si="616"/>
        <v>90.939999999999856</v>
      </c>
      <c r="T3410" s="24" t="str">
        <f t="shared" si="613"/>
        <v/>
      </c>
      <c r="U3410" s="24" t="str">
        <f t="shared" si="614"/>
        <v/>
      </c>
      <c r="V3410" s="24" t="str">
        <f t="shared" si="615"/>
        <v/>
      </c>
    </row>
    <row r="3411" spans="1:22">
      <c r="A3411" s="2">
        <v>3386</v>
      </c>
      <c r="B3411" s="5">
        <v>40916</v>
      </c>
      <c r="C3411" s="17" t="str">
        <f t="shared" si="622"/>
        <v>Sat</v>
      </c>
      <c r="D3411" s="3">
        <f t="shared" si="623"/>
        <v>2016</v>
      </c>
      <c r="E3411" s="3">
        <f t="shared" si="624"/>
        <v>1</v>
      </c>
      <c r="G3411" s="23">
        <f t="shared" si="616"/>
        <v>90.879999999999853</v>
      </c>
      <c r="T3411" s="24" t="str">
        <f t="shared" si="613"/>
        <v/>
      </c>
      <c r="U3411" s="24" t="str">
        <f t="shared" si="614"/>
        <v/>
      </c>
      <c r="V3411" s="24" t="str">
        <f t="shared" si="615"/>
        <v/>
      </c>
    </row>
    <row r="3412" spans="1:22">
      <c r="A3412" s="2">
        <v>3387</v>
      </c>
      <c r="B3412" s="5">
        <v>40917</v>
      </c>
      <c r="C3412" s="17" t="str">
        <f t="shared" si="622"/>
        <v>Sun</v>
      </c>
      <c r="D3412" s="3">
        <f t="shared" si="623"/>
        <v>2016</v>
      </c>
      <c r="E3412" s="3">
        <f t="shared" si="624"/>
        <v>1</v>
      </c>
      <c r="G3412" s="23">
        <f t="shared" si="616"/>
        <v>90.819999999999851</v>
      </c>
      <c r="T3412" s="24" t="str">
        <f t="shared" si="613"/>
        <v/>
      </c>
      <c r="U3412" s="24" t="str">
        <f t="shared" si="614"/>
        <v/>
      </c>
      <c r="V3412" s="24" t="str">
        <f t="shared" si="615"/>
        <v/>
      </c>
    </row>
    <row r="3413" spans="1:22">
      <c r="A3413" s="2">
        <v>3388</v>
      </c>
      <c r="B3413" s="5">
        <v>40918</v>
      </c>
      <c r="C3413" s="17" t="str">
        <f t="shared" si="622"/>
        <v>Mon</v>
      </c>
      <c r="D3413" s="3">
        <f t="shared" si="623"/>
        <v>2016</v>
      </c>
      <c r="E3413" s="3">
        <f t="shared" si="624"/>
        <v>1</v>
      </c>
      <c r="G3413" s="23">
        <f t="shared" si="616"/>
        <v>90.759999999999849</v>
      </c>
      <c r="T3413" s="24" t="str">
        <f t="shared" si="613"/>
        <v/>
      </c>
      <c r="U3413" s="24" t="str">
        <f t="shared" si="614"/>
        <v/>
      </c>
      <c r="V3413" s="24" t="str">
        <f t="shared" si="615"/>
        <v/>
      </c>
    </row>
    <row r="3414" spans="1:22">
      <c r="A3414" s="2">
        <v>3389</v>
      </c>
      <c r="B3414" s="5">
        <v>40919</v>
      </c>
      <c r="C3414" s="17" t="str">
        <f t="shared" si="622"/>
        <v>Tue</v>
      </c>
      <c r="D3414" s="3">
        <f t="shared" si="623"/>
        <v>2016</v>
      </c>
      <c r="E3414" s="3">
        <f t="shared" si="624"/>
        <v>1</v>
      </c>
      <c r="G3414" s="23">
        <f t="shared" si="616"/>
        <v>90.699999999999847</v>
      </c>
      <c r="T3414" s="24" t="str">
        <f t="shared" si="613"/>
        <v/>
      </c>
      <c r="U3414" s="24" t="str">
        <f t="shared" si="614"/>
        <v/>
      </c>
      <c r="V3414" s="24" t="str">
        <f t="shared" si="615"/>
        <v/>
      </c>
    </row>
    <row r="3415" spans="1:22">
      <c r="A3415" s="2">
        <v>3390</v>
      </c>
      <c r="B3415" s="5">
        <v>40920</v>
      </c>
      <c r="C3415" s="17" t="str">
        <f t="shared" si="622"/>
        <v>Wed</v>
      </c>
      <c r="D3415" s="3">
        <f t="shared" si="623"/>
        <v>2016</v>
      </c>
      <c r="E3415" s="3">
        <f t="shared" si="624"/>
        <v>1</v>
      </c>
      <c r="G3415" s="23">
        <f t="shared" si="616"/>
        <v>90.639999999999844</v>
      </c>
      <c r="T3415" s="24" t="str">
        <f t="shared" si="613"/>
        <v/>
      </c>
      <c r="U3415" s="24" t="str">
        <f t="shared" si="614"/>
        <v/>
      </c>
      <c r="V3415" s="24" t="str">
        <f t="shared" si="615"/>
        <v/>
      </c>
    </row>
    <row r="3416" spans="1:22">
      <c r="A3416" s="2">
        <v>3391</v>
      </c>
      <c r="B3416" s="5">
        <v>40921</v>
      </c>
      <c r="C3416" s="17" t="str">
        <f t="shared" si="622"/>
        <v>Thu</v>
      </c>
      <c r="D3416" s="3">
        <f t="shared" si="623"/>
        <v>2016</v>
      </c>
      <c r="E3416" s="3">
        <f t="shared" si="624"/>
        <v>1</v>
      </c>
      <c r="G3416" s="23">
        <f t="shared" si="616"/>
        <v>90.579999999999842</v>
      </c>
      <c r="T3416" s="24" t="str">
        <f t="shared" si="613"/>
        <v/>
      </c>
      <c r="U3416" s="24" t="str">
        <f t="shared" si="614"/>
        <v/>
      </c>
      <c r="V3416" s="24" t="str">
        <f t="shared" si="615"/>
        <v/>
      </c>
    </row>
    <row r="3417" spans="1:22">
      <c r="A3417" s="2">
        <v>3392</v>
      </c>
      <c r="B3417" s="5">
        <v>40922</v>
      </c>
      <c r="C3417" s="17" t="str">
        <f t="shared" si="622"/>
        <v>Fri</v>
      </c>
      <c r="D3417" s="3">
        <f t="shared" si="623"/>
        <v>2016</v>
      </c>
      <c r="E3417" s="3">
        <f t="shared" si="624"/>
        <v>1</v>
      </c>
      <c r="G3417" s="23">
        <f t="shared" si="616"/>
        <v>90.51999999999984</v>
      </c>
      <c r="T3417" s="24" t="str">
        <f t="shared" si="613"/>
        <v/>
      </c>
      <c r="U3417" s="24" t="str">
        <f t="shared" si="614"/>
        <v/>
      </c>
      <c r="V3417" s="24" t="str">
        <f t="shared" si="615"/>
        <v/>
      </c>
    </row>
    <row r="3418" spans="1:22">
      <c r="A3418" s="2">
        <v>3393</v>
      </c>
      <c r="B3418" s="5">
        <v>40923</v>
      </c>
      <c r="C3418" s="17" t="str">
        <f t="shared" si="622"/>
        <v>Sat</v>
      </c>
      <c r="D3418" s="3">
        <f t="shared" si="623"/>
        <v>2016</v>
      </c>
      <c r="E3418" s="3">
        <f t="shared" si="624"/>
        <v>1</v>
      </c>
      <c r="G3418" s="23">
        <f t="shared" si="616"/>
        <v>90.459999999999837</v>
      </c>
      <c r="T3418" s="24" t="str">
        <f t="shared" si="613"/>
        <v/>
      </c>
      <c r="U3418" s="24" t="str">
        <f t="shared" si="614"/>
        <v/>
      </c>
      <c r="V3418" s="24" t="str">
        <f t="shared" si="615"/>
        <v/>
      </c>
    </row>
    <row r="3419" spans="1:22">
      <c r="A3419" s="2">
        <v>3394</v>
      </c>
      <c r="B3419" s="5">
        <v>40924</v>
      </c>
      <c r="C3419" s="17" t="str">
        <f t="shared" si="622"/>
        <v>Sun</v>
      </c>
      <c r="D3419" s="3">
        <f t="shared" si="623"/>
        <v>2016</v>
      </c>
      <c r="E3419" s="3">
        <f t="shared" si="624"/>
        <v>1</v>
      </c>
      <c r="G3419" s="23">
        <f t="shared" si="616"/>
        <v>90.399999999999835</v>
      </c>
      <c r="T3419" s="24" t="str">
        <f t="shared" si="613"/>
        <v/>
      </c>
      <c r="U3419" s="24" t="str">
        <f t="shared" si="614"/>
        <v/>
      </c>
      <c r="V3419" s="24" t="str">
        <f t="shared" si="615"/>
        <v/>
      </c>
    </row>
    <row r="3420" spans="1:22">
      <c r="A3420" s="2">
        <v>3395</v>
      </c>
      <c r="B3420" s="5">
        <v>40925</v>
      </c>
      <c r="C3420" s="17" t="str">
        <f t="shared" si="622"/>
        <v>Mon</v>
      </c>
      <c r="D3420" s="3">
        <f t="shared" si="623"/>
        <v>2016</v>
      </c>
      <c r="E3420" s="3">
        <f t="shared" si="624"/>
        <v>1</v>
      </c>
      <c r="G3420" s="23">
        <f t="shared" si="616"/>
        <v>90.339999999999833</v>
      </c>
      <c r="T3420" s="24" t="str">
        <f t="shared" si="613"/>
        <v/>
      </c>
      <c r="U3420" s="24" t="str">
        <f t="shared" si="614"/>
        <v/>
      </c>
      <c r="V3420" s="24" t="str">
        <f t="shared" si="615"/>
        <v/>
      </c>
    </row>
    <row r="3421" spans="1:22">
      <c r="A3421" s="2">
        <v>3396</v>
      </c>
      <c r="B3421" s="5">
        <v>40926</v>
      </c>
      <c r="C3421" s="17" t="str">
        <f t="shared" si="622"/>
        <v>Tue</v>
      </c>
      <c r="D3421" s="3">
        <f t="shared" si="623"/>
        <v>2016</v>
      </c>
      <c r="E3421" s="3">
        <f t="shared" si="624"/>
        <v>1</v>
      </c>
      <c r="G3421" s="23">
        <f t="shared" si="616"/>
        <v>90.279999999999831</v>
      </c>
      <c r="T3421" s="24" t="str">
        <f t="shared" si="613"/>
        <v/>
      </c>
      <c r="U3421" s="24" t="str">
        <f t="shared" si="614"/>
        <v/>
      </c>
      <c r="V3421" s="24" t="str">
        <f t="shared" si="615"/>
        <v/>
      </c>
    </row>
    <row r="3422" spans="1:22">
      <c r="A3422" s="2">
        <v>3397</v>
      </c>
      <c r="B3422" s="5">
        <v>40927</v>
      </c>
      <c r="C3422" s="17" t="str">
        <f t="shared" si="622"/>
        <v>Wed</v>
      </c>
      <c r="D3422" s="3">
        <f t="shared" si="623"/>
        <v>2016</v>
      </c>
      <c r="E3422" s="3">
        <f t="shared" si="624"/>
        <v>1</v>
      </c>
      <c r="G3422" s="23">
        <f t="shared" si="616"/>
        <v>90.219999999999828</v>
      </c>
      <c r="T3422" s="24" t="str">
        <f t="shared" si="613"/>
        <v/>
      </c>
      <c r="U3422" s="24" t="str">
        <f t="shared" si="614"/>
        <v/>
      </c>
      <c r="V3422" s="24" t="str">
        <f t="shared" si="615"/>
        <v/>
      </c>
    </row>
    <row r="3423" spans="1:22">
      <c r="A3423" s="2">
        <v>3398</v>
      </c>
      <c r="B3423" s="5">
        <v>40928</v>
      </c>
      <c r="C3423" s="17" t="str">
        <f t="shared" si="622"/>
        <v>Thu</v>
      </c>
      <c r="D3423" s="3">
        <f t="shared" si="623"/>
        <v>2016</v>
      </c>
      <c r="E3423" s="3">
        <f t="shared" si="624"/>
        <v>1</v>
      </c>
      <c r="G3423" s="23">
        <f t="shared" si="616"/>
        <v>90.159999999999826</v>
      </c>
      <c r="T3423" s="24" t="str">
        <f t="shared" si="613"/>
        <v/>
      </c>
      <c r="U3423" s="24" t="str">
        <f t="shared" si="614"/>
        <v/>
      </c>
      <c r="V3423" s="24" t="str">
        <f t="shared" si="615"/>
        <v/>
      </c>
    </row>
    <row r="3424" spans="1:22">
      <c r="A3424" s="2">
        <v>3399</v>
      </c>
      <c r="B3424" s="5">
        <v>40929</v>
      </c>
      <c r="C3424" s="17" t="str">
        <f t="shared" si="622"/>
        <v>Fri</v>
      </c>
      <c r="D3424" s="3">
        <f t="shared" si="623"/>
        <v>2016</v>
      </c>
      <c r="E3424" s="3">
        <f t="shared" si="624"/>
        <v>1</v>
      </c>
      <c r="G3424" s="23">
        <f t="shared" si="616"/>
        <v>90.099999999999824</v>
      </c>
      <c r="T3424" s="24" t="str">
        <f t="shared" si="613"/>
        <v/>
      </c>
      <c r="U3424" s="24" t="str">
        <f t="shared" si="614"/>
        <v/>
      </c>
      <c r="V3424" s="24" t="str">
        <f t="shared" si="615"/>
        <v/>
      </c>
    </row>
    <row r="3425" spans="1:22">
      <c r="A3425" s="2">
        <v>3400</v>
      </c>
      <c r="B3425" s="5">
        <v>40930</v>
      </c>
      <c r="C3425" s="17" t="str">
        <f t="shared" si="622"/>
        <v>Sat</v>
      </c>
      <c r="D3425" s="3">
        <f t="shared" si="623"/>
        <v>2016</v>
      </c>
      <c r="E3425" s="3">
        <f t="shared" si="624"/>
        <v>1</v>
      </c>
      <c r="G3425" s="23">
        <f t="shared" si="616"/>
        <v>90.039999999999822</v>
      </c>
      <c r="T3425" s="24" t="str">
        <f t="shared" si="613"/>
        <v/>
      </c>
      <c r="U3425" s="24" t="str">
        <f t="shared" si="614"/>
        <v/>
      </c>
      <c r="V3425" s="24" t="str">
        <f t="shared" si="615"/>
        <v/>
      </c>
    </row>
    <row r="3426" spans="1:22">
      <c r="A3426" s="2">
        <v>3401</v>
      </c>
      <c r="B3426" s="5">
        <v>40931</v>
      </c>
      <c r="C3426" s="17" t="str">
        <f t="shared" si="622"/>
        <v>Sun</v>
      </c>
      <c r="D3426" s="3">
        <f t="shared" si="623"/>
        <v>2016</v>
      </c>
      <c r="E3426" s="3">
        <f t="shared" si="624"/>
        <v>1</v>
      </c>
      <c r="G3426" s="23">
        <f t="shared" si="616"/>
        <v>89.979999999999819</v>
      </c>
      <c r="T3426" s="24" t="str">
        <f t="shared" si="613"/>
        <v/>
      </c>
      <c r="U3426" s="24" t="str">
        <f t="shared" si="614"/>
        <v/>
      </c>
      <c r="V3426" s="24" t="str">
        <f t="shared" si="615"/>
        <v/>
      </c>
    </row>
    <row r="3427" spans="1:22">
      <c r="A3427" s="2">
        <v>3402</v>
      </c>
      <c r="B3427" s="5">
        <v>40932</v>
      </c>
      <c r="C3427" s="17" t="str">
        <f t="shared" si="622"/>
        <v>Mon</v>
      </c>
      <c r="D3427" s="3">
        <f t="shared" si="623"/>
        <v>2016</v>
      </c>
      <c r="E3427" s="3">
        <f t="shared" si="624"/>
        <v>1</v>
      </c>
      <c r="G3427" s="23">
        <f t="shared" si="616"/>
        <v>89.919999999999817</v>
      </c>
      <c r="T3427" s="24" t="str">
        <f t="shared" ref="T3427:T3460" si="625">IF(F3427="","",IF(F3427&lt;80,F3427,NA()))</f>
        <v/>
      </c>
      <c r="U3427" s="24" t="str">
        <f t="shared" ref="U3427:U3460" si="626">IF(F3427="","",IF(AND(F3427&lt;100,F3427&gt;=80),F3427,NA()))</f>
        <v/>
      </c>
      <c r="V3427" s="24" t="str">
        <f t="shared" ref="V3427:V3460" si="627">IF(F3427="","",IF(F3427&gt;=100,F3427,NA()))</f>
        <v/>
      </c>
    </row>
    <row r="3428" spans="1:22">
      <c r="A3428" s="2">
        <v>3403</v>
      </c>
      <c r="B3428" s="5">
        <v>40933</v>
      </c>
      <c r="C3428" s="17" t="str">
        <f t="shared" si="622"/>
        <v>Tue</v>
      </c>
      <c r="D3428" s="3">
        <f t="shared" si="623"/>
        <v>2016</v>
      </c>
      <c r="E3428" s="3">
        <f t="shared" si="624"/>
        <v>1</v>
      </c>
      <c r="G3428" s="23">
        <f t="shared" si="616"/>
        <v>89.859999999999815</v>
      </c>
      <c r="T3428" s="24" t="str">
        <f t="shared" si="625"/>
        <v/>
      </c>
      <c r="U3428" s="24" t="str">
        <f t="shared" si="626"/>
        <v/>
      </c>
      <c r="V3428" s="24" t="str">
        <f t="shared" si="627"/>
        <v/>
      </c>
    </row>
    <row r="3429" spans="1:22">
      <c r="A3429" s="2">
        <v>3404</v>
      </c>
      <c r="B3429" s="5">
        <v>40934</v>
      </c>
      <c r="C3429" s="17" t="str">
        <f t="shared" si="622"/>
        <v>Wed</v>
      </c>
      <c r="D3429" s="3">
        <f t="shared" si="623"/>
        <v>2016</v>
      </c>
      <c r="E3429" s="3">
        <f t="shared" si="624"/>
        <v>1</v>
      </c>
      <c r="G3429" s="23">
        <f t="shared" si="616"/>
        <v>89.799999999999812</v>
      </c>
      <c r="T3429" s="24" t="str">
        <f t="shared" si="625"/>
        <v/>
      </c>
      <c r="U3429" s="24" t="str">
        <f t="shared" si="626"/>
        <v/>
      </c>
      <c r="V3429" s="24" t="str">
        <f t="shared" si="627"/>
        <v/>
      </c>
    </row>
    <row r="3430" spans="1:22">
      <c r="A3430" s="2">
        <v>3405</v>
      </c>
      <c r="B3430" s="5">
        <v>40935</v>
      </c>
      <c r="C3430" s="17" t="str">
        <f t="shared" si="622"/>
        <v>Thu</v>
      </c>
      <c r="D3430" s="3">
        <f t="shared" si="623"/>
        <v>2016</v>
      </c>
      <c r="E3430" s="3">
        <f t="shared" si="624"/>
        <v>1</v>
      </c>
      <c r="G3430" s="23">
        <f t="shared" si="616"/>
        <v>89.73999999999981</v>
      </c>
      <c r="T3430" s="24" t="str">
        <f t="shared" si="625"/>
        <v/>
      </c>
      <c r="U3430" s="24" t="str">
        <f t="shared" si="626"/>
        <v/>
      </c>
      <c r="V3430" s="24" t="str">
        <f t="shared" si="627"/>
        <v/>
      </c>
    </row>
    <row r="3431" spans="1:22">
      <c r="A3431" s="2">
        <v>3406</v>
      </c>
      <c r="B3431" s="5">
        <v>40936</v>
      </c>
      <c r="C3431" s="17" t="str">
        <f t="shared" si="622"/>
        <v>Fri</v>
      </c>
      <c r="D3431" s="3">
        <f t="shared" si="623"/>
        <v>2016</v>
      </c>
      <c r="E3431" s="3">
        <f t="shared" si="624"/>
        <v>1</v>
      </c>
      <c r="G3431" s="23">
        <f t="shared" si="616"/>
        <v>89.679999999999808</v>
      </c>
      <c r="T3431" s="24" t="str">
        <f t="shared" si="625"/>
        <v/>
      </c>
      <c r="U3431" s="24" t="str">
        <f t="shared" si="626"/>
        <v/>
      </c>
      <c r="V3431" s="24" t="str">
        <f t="shared" si="627"/>
        <v/>
      </c>
    </row>
    <row r="3432" spans="1:22">
      <c r="A3432" s="2">
        <v>3407</v>
      </c>
      <c r="B3432" s="5">
        <v>40937</v>
      </c>
      <c r="C3432" s="17" t="str">
        <f t="shared" si="622"/>
        <v>Sat</v>
      </c>
      <c r="D3432" s="3">
        <f t="shared" si="623"/>
        <v>2016</v>
      </c>
      <c r="E3432" s="3">
        <f t="shared" si="624"/>
        <v>1</v>
      </c>
      <c r="G3432" s="23">
        <f t="shared" si="616"/>
        <v>89.619999999999806</v>
      </c>
      <c r="T3432" s="24" t="str">
        <f t="shared" si="625"/>
        <v/>
      </c>
      <c r="U3432" s="24" t="str">
        <f t="shared" si="626"/>
        <v/>
      </c>
      <c r="V3432" s="24" t="str">
        <f t="shared" si="627"/>
        <v/>
      </c>
    </row>
    <row r="3433" spans="1:22">
      <c r="A3433" s="2">
        <v>3408</v>
      </c>
      <c r="B3433" s="5">
        <v>40938</v>
      </c>
      <c r="C3433" s="17" t="str">
        <f t="shared" si="622"/>
        <v>Sun</v>
      </c>
      <c r="D3433" s="3">
        <f t="shared" si="623"/>
        <v>2016</v>
      </c>
      <c r="E3433" s="3">
        <f t="shared" si="624"/>
        <v>1</v>
      </c>
      <c r="G3433" s="23">
        <f t="shared" si="616"/>
        <v>89.559999999999803</v>
      </c>
      <c r="T3433" s="24" t="str">
        <f t="shared" si="625"/>
        <v/>
      </c>
      <c r="U3433" s="24" t="str">
        <f t="shared" si="626"/>
        <v/>
      </c>
      <c r="V3433" s="24" t="str">
        <f t="shared" si="627"/>
        <v/>
      </c>
    </row>
    <row r="3434" spans="1:22">
      <c r="A3434" s="2">
        <v>3409</v>
      </c>
      <c r="B3434" s="5">
        <v>40939</v>
      </c>
      <c r="C3434" s="17" t="str">
        <f t="shared" si="622"/>
        <v>Mon</v>
      </c>
      <c r="D3434" s="3">
        <f t="shared" si="623"/>
        <v>2016</v>
      </c>
      <c r="E3434" s="3">
        <f t="shared" si="624"/>
        <v>2</v>
      </c>
      <c r="G3434" s="23">
        <f t="shared" si="616"/>
        <v>89.499999999999801</v>
      </c>
      <c r="T3434" s="24" t="str">
        <f t="shared" si="625"/>
        <v/>
      </c>
      <c r="U3434" s="24" t="str">
        <f t="shared" si="626"/>
        <v/>
      </c>
      <c r="V3434" s="24" t="str">
        <f t="shared" si="627"/>
        <v/>
      </c>
    </row>
    <row r="3435" spans="1:22">
      <c r="A3435" s="2">
        <v>3410</v>
      </c>
      <c r="B3435" s="5">
        <v>40940</v>
      </c>
      <c r="C3435" s="17" t="str">
        <f t="shared" si="622"/>
        <v>Tue</v>
      </c>
      <c r="D3435" s="3">
        <f t="shared" si="623"/>
        <v>2016</v>
      </c>
      <c r="E3435" s="3">
        <f t="shared" si="624"/>
        <v>2</v>
      </c>
      <c r="G3435" s="23">
        <f t="shared" si="616"/>
        <v>89.439999999999799</v>
      </c>
      <c r="T3435" s="24" t="str">
        <f t="shared" si="625"/>
        <v/>
      </c>
      <c r="U3435" s="24" t="str">
        <f t="shared" si="626"/>
        <v/>
      </c>
      <c r="V3435" s="24" t="str">
        <f t="shared" si="627"/>
        <v/>
      </c>
    </row>
    <row r="3436" spans="1:22">
      <c r="A3436" s="2">
        <v>3411</v>
      </c>
      <c r="B3436" s="5">
        <v>40941</v>
      </c>
      <c r="C3436" s="17" t="str">
        <f t="shared" si="622"/>
        <v>Wed</v>
      </c>
      <c r="D3436" s="3">
        <f t="shared" si="623"/>
        <v>2016</v>
      </c>
      <c r="E3436" s="3">
        <f t="shared" si="624"/>
        <v>2</v>
      </c>
      <c r="G3436" s="23">
        <f t="shared" si="616"/>
        <v>89.379999999999797</v>
      </c>
      <c r="T3436" s="24" t="str">
        <f t="shared" si="625"/>
        <v/>
      </c>
      <c r="U3436" s="24" t="str">
        <f t="shared" si="626"/>
        <v/>
      </c>
      <c r="V3436" s="24" t="str">
        <f t="shared" si="627"/>
        <v/>
      </c>
    </row>
    <row r="3437" spans="1:22">
      <c r="A3437" s="2">
        <v>3412</v>
      </c>
      <c r="B3437" s="5">
        <v>40942</v>
      </c>
      <c r="C3437" s="17" t="str">
        <f t="shared" si="622"/>
        <v>Thu</v>
      </c>
      <c r="D3437" s="3">
        <f t="shared" si="623"/>
        <v>2016</v>
      </c>
      <c r="E3437" s="3">
        <f t="shared" si="624"/>
        <v>2</v>
      </c>
      <c r="G3437" s="23">
        <f t="shared" si="616"/>
        <v>89.319999999999794</v>
      </c>
      <c r="T3437" s="24" t="str">
        <f t="shared" si="625"/>
        <v/>
      </c>
      <c r="U3437" s="24" t="str">
        <f t="shared" si="626"/>
        <v/>
      </c>
      <c r="V3437" s="24" t="str">
        <f t="shared" si="627"/>
        <v/>
      </c>
    </row>
    <row r="3438" spans="1:22">
      <c r="A3438" s="2">
        <v>3413</v>
      </c>
      <c r="B3438" s="5">
        <v>40943</v>
      </c>
      <c r="C3438" s="17" t="str">
        <f t="shared" si="622"/>
        <v>Fri</v>
      </c>
      <c r="D3438" s="3">
        <f t="shared" si="623"/>
        <v>2016</v>
      </c>
      <c r="E3438" s="3">
        <f t="shared" si="624"/>
        <v>2</v>
      </c>
      <c r="G3438" s="23">
        <f t="shared" si="616"/>
        <v>89.259999999999792</v>
      </c>
      <c r="T3438" s="24" t="str">
        <f t="shared" si="625"/>
        <v/>
      </c>
      <c r="U3438" s="24" t="str">
        <f t="shared" si="626"/>
        <v/>
      </c>
      <c r="V3438" s="24" t="str">
        <f t="shared" si="627"/>
        <v/>
      </c>
    </row>
    <row r="3439" spans="1:22">
      <c r="A3439" s="2">
        <v>3414</v>
      </c>
      <c r="B3439" s="5">
        <v>40944</v>
      </c>
      <c r="C3439" s="17" t="str">
        <f t="shared" si="622"/>
        <v>Sat</v>
      </c>
      <c r="D3439" s="3">
        <f t="shared" si="623"/>
        <v>2016</v>
      </c>
      <c r="E3439" s="3">
        <f t="shared" si="624"/>
        <v>2</v>
      </c>
      <c r="G3439" s="23">
        <f t="shared" si="616"/>
        <v>89.19999999999979</v>
      </c>
      <c r="T3439" s="24" t="str">
        <f t="shared" si="625"/>
        <v/>
      </c>
      <c r="U3439" s="24" t="str">
        <f t="shared" si="626"/>
        <v/>
      </c>
      <c r="V3439" s="24" t="str">
        <f t="shared" si="627"/>
        <v/>
      </c>
    </row>
    <row r="3440" spans="1:22">
      <c r="A3440" s="2">
        <v>3415</v>
      </c>
      <c r="B3440" s="5">
        <v>40945</v>
      </c>
      <c r="C3440" s="17" t="str">
        <f t="shared" si="622"/>
        <v>Sun</v>
      </c>
      <c r="D3440" s="3">
        <f t="shared" si="623"/>
        <v>2016</v>
      </c>
      <c r="E3440" s="3">
        <f t="shared" si="624"/>
        <v>2</v>
      </c>
      <c r="G3440" s="23">
        <f t="shared" si="616"/>
        <v>89.139999999999787</v>
      </c>
      <c r="T3440" s="24" t="str">
        <f t="shared" si="625"/>
        <v/>
      </c>
      <c r="U3440" s="24" t="str">
        <f t="shared" si="626"/>
        <v/>
      </c>
      <c r="V3440" s="24" t="str">
        <f t="shared" si="627"/>
        <v/>
      </c>
    </row>
    <row r="3441" spans="1:22">
      <c r="A3441" s="2">
        <v>3416</v>
      </c>
      <c r="B3441" s="5">
        <v>40946</v>
      </c>
      <c r="C3441" s="17" t="str">
        <f t="shared" si="622"/>
        <v>Mon</v>
      </c>
      <c r="D3441" s="3">
        <f t="shared" si="623"/>
        <v>2016</v>
      </c>
      <c r="E3441" s="3">
        <f t="shared" si="624"/>
        <v>2</v>
      </c>
      <c r="G3441" s="23">
        <f t="shared" si="616"/>
        <v>89.079999999999785</v>
      </c>
      <c r="T3441" s="24" t="str">
        <f t="shared" si="625"/>
        <v/>
      </c>
      <c r="U3441" s="24" t="str">
        <f t="shared" si="626"/>
        <v/>
      </c>
      <c r="V3441" s="24" t="str">
        <f t="shared" si="627"/>
        <v/>
      </c>
    </row>
    <row r="3442" spans="1:22">
      <c r="A3442" s="2">
        <v>3417</v>
      </c>
      <c r="B3442" s="5">
        <v>40947</v>
      </c>
      <c r="C3442" s="17" t="str">
        <f t="shared" si="622"/>
        <v>Tue</v>
      </c>
      <c r="D3442" s="3">
        <f t="shared" si="623"/>
        <v>2016</v>
      </c>
      <c r="E3442" s="3">
        <f t="shared" si="624"/>
        <v>2</v>
      </c>
      <c r="G3442" s="23">
        <f t="shared" si="616"/>
        <v>89.019999999999783</v>
      </c>
      <c r="T3442" s="24" t="str">
        <f t="shared" si="625"/>
        <v/>
      </c>
      <c r="U3442" s="24" t="str">
        <f t="shared" si="626"/>
        <v/>
      </c>
      <c r="V3442" s="24" t="str">
        <f t="shared" si="627"/>
        <v/>
      </c>
    </row>
    <row r="3443" spans="1:22">
      <c r="A3443" s="2">
        <v>3418</v>
      </c>
      <c r="B3443" s="5">
        <v>40948</v>
      </c>
      <c r="C3443" s="17" t="str">
        <f t="shared" si="622"/>
        <v>Wed</v>
      </c>
      <c r="D3443" s="3">
        <f t="shared" si="623"/>
        <v>2016</v>
      </c>
      <c r="E3443" s="3">
        <f t="shared" si="624"/>
        <v>2</v>
      </c>
      <c r="G3443" s="23">
        <f t="shared" si="616"/>
        <v>88.959999999999781</v>
      </c>
      <c r="T3443" s="24" t="str">
        <f t="shared" si="625"/>
        <v/>
      </c>
      <c r="U3443" s="24" t="str">
        <f t="shared" si="626"/>
        <v/>
      </c>
      <c r="V3443" s="24" t="str">
        <f t="shared" si="627"/>
        <v/>
      </c>
    </row>
    <row r="3444" spans="1:22">
      <c r="A3444" s="2">
        <v>3419</v>
      </c>
      <c r="B3444" s="5">
        <v>40949</v>
      </c>
      <c r="C3444" s="17" t="str">
        <f t="shared" si="622"/>
        <v>Thu</v>
      </c>
      <c r="D3444" s="3">
        <f t="shared" si="623"/>
        <v>2016</v>
      </c>
      <c r="E3444" s="3">
        <f t="shared" si="624"/>
        <v>2</v>
      </c>
      <c r="G3444" s="23">
        <f t="shared" si="616"/>
        <v>88.899999999999778</v>
      </c>
      <c r="T3444" s="24" t="str">
        <f t="shared" si="625"/>
        <v/>
      </c>
      <c r="U3444" s="24" t="str">
        <f t="shared" si="626"/>
        <v/>
      </c>
      <c r="V3444" s="24" t="str">
        <f t="shared" si="627"/>
        <v/>
      </c>
    </row>
    <row r="3445" spans="1:22">
      <c r="A3445" s="2">
        <v>3420</v>
      </c>
      <c r="B3445" s="5">
        <v>40950</v>
      </c>
      <c r="C3445" s="17" t="str">
        <f t="shared" si="622"/>
        <v>Fri</v>
      </c>
      <c r="D3445" s="3">
        <f t="shared" si="623"/>
        <v>2016</v>
      </c>
      <c r="E3445" s="3">
        <f t="shared" si="624"/>
        <v>2</v>
      </c>
      <c r="G3445" s="23">
        <f t="shared" si="616"/>
        <v>88.839999999999776</v>
      </c>
      <c r="T3445" s="24" t="str">
        <f t="shared" si="625"/>
        <v/>
      </c>
      <c r="U3445" s="24" t="str">
        <f t="shared" si="626"/>
        <v/>
      </c>
      <c r="V3445" s="24" t="str">
        <f t="shared" si="627"/>
        <v/>
      </c>
    </row>
    <row r="3446" spans="1:22">
      <c r="A3446" s="2">
        <v>3421</v>
      </c>
      <c r="B3446" s="5">
        <v>40951</v>
      </c>
      <c r="C3446" s="17" t="str">
        <f t="shared" si="622"/>
        <v>Sat</v>
      </c>
      <c r="D3446" s="3">
        <f t="shared" si="623"/>
        <v>2016</v>
      </c>
      <c r="E3446" s="3">
        <f t="shared" si="624"/>
        <v>2</v>
      </c>
      <c r="G3446" s="23">
        <f t="shared" si="616"/>
        <v>88.779999999999774</v>
      </c>
      <c r="T3446" s="24" t="str">
        <f t="shared" si="625"/>
        <v/>
      </c>
      <c r="U3446" s="24" t="str">
        <f t="shared" si="626"/>
        <v/>
      </c>
      <c r="V3446" s="24" t="str">
        <f t="shared" si="627"/>
        <v/>
      </c>
    </row>
    <row r="3447" spans="1:22">
      <c r="A3447" s="2">
        <v>3422</v>
      </c>
      <c r="B3447" s="5">
        <v>40952</v>
      </c>
      <c r="C3447" s="17" t="str">
        <f t="shared" si="622"/>
        <v>Sun</v>
      </c>
      <c r="D3447" s="3">
        <f t="shared" si="623"/>
        <v>2016</v>
      </c>
      <c r="E3447" s="3">
        <f t="shared" si="624"/>
        <v>2</v>
      </c>
      <c r="G3447" s="23">
        <f t="shared" si="616"/>
        <v>88.719999999999771</v>
      </c>
      <c r="T3447" s="24" t="str">
        <f t="shared" si="625"/>
        <v/>
      </c>
      <c r="U3447" s="24" t="str">
        <f t="shared" si="626"/>
        <v/>
      </c>
      <c r="V3447" s="24" t="str">
        <f t="shared" si="627"/>
        <v/>
      </c>
    </row>
    <row r="3448" spans="1:22">
      <c r="A3448" s="2">
        <v>3423</v>
      </c>
      <c r="B3448" s="5">
        <v>40953</v>
      </c>
      <c r="C3448" s="17" t="str">
        <f t="shared" si="622"/>
        <v>Mon</v>
      </c>
      <c r="D3448" s="3">
        <f t="shared" si="623"/>
        <v>2016</v>
      </c>
      <c r="E3448" s="3">
        <f t="shared" si="624"/>
        <v>2</v>
      </c>
      <c r="G3448" s="23">
        <f t="shared" si="616"/>
        <v>88.659999999999769</v>
      </c>
      <c r="T3448" s="24" t="str">
        <f t="shared" si="625"/>
        <v/>
      </c>
      <c r="U3448" s="24" t="str">
        <f t="shared" si="626"/>
        <v/>
      </c>
      <c r="V3448" s="24" t="str">
        <f t="shared" si="627"/>
        <v/>
      </c>
    </row>
    <row r="3449" spans="1:22">
      <c r="A3449" s="2">
        <v>3424</v>
      </c>
      <c r="B3449" s="5">
        <v>40954</v>
      </c>
      <c r="C3449" s="17" t="str">
        <f t="shared" si="622"/>
        <v>Tue</v>
      </c>
      <c r="D3449" s="3">
        <f t="shared" si="623"/>
        <v>2016</v>
      </c>
      <c r="E3449" s="3">
        <f t="shared" si="624"/>
        <v>2</v>
      </c>
      <c r="G3449" s="23">
        <f t="shared" ref="G3449:G3475" si="628">G3448-0.06</f>
        <v>88.599999999999767</v>
      </c>
      <c r="T3449" s="24" t="str">
        <f t="shared" si="625"/>
        <v/>
      </c>
      <c r="U3449" s="24" t="str">
        <f t="shared" si="626"/>
        <v/>
      </c>
      <c r="V3449" s="24" t="str">
        <f t="shared" si="627"/>
        <v/>
      </c>
    </row>
    <row r="3450" spans="1:22">
      <c r="A3450" s="2">
        <v>3425</v>
      </c>
      <c r="B3450" s="5">
        <v>40955</v>
      </c>
      <c r="C3450" s="17" t="str">
        <f t="shared" si="622"/>
        <v>Wed</v>
      </c>
      <c r="D3450" s="3">
        <f t="shared" si="623"/>
        <v>2016</v>
      </c>
      <c r="E3450" s="3">
        <f t="shared" si="624"/>
        <v>2</v>
      </c>
      <c r="G3450" s="23">
        <f t="shared" si="628"/>
        <v>88.539999999999765</v>
      </c>
      <c r="T3450" s="24" t="str">
        <f t="shared" si="625"/>
        <v/>
      </c>
      <c r="U3450" s="24" t="str">
        <f t="shared" si="626"/>
        <v/>
      </c>
      <c r="V3450" s="24" t="str">
        <f t="shared" si="627"/>
        <v/>
      </c>
    </row>
    <row r="3451" spans="1:22">
      <c r="A3451" s="2">
        <v>3426</v>
      </c>
      <c r="B3451" s="5">
        <v>40956</v>
      </c>
      <c r="C3451" s="17" t="str">
        <f t="shared" si="622"/>
        <v>Thu</v>
      </c>
      <c r="D3451" s="3">
        <f t="shared" si="623"/>
        <v>2016</v>
      </c>
      <c r="E3451" s="3">
        <f t="shared" si="624"/>
        <v>2</v>
      </c>
      <c r="G3451" s="23">
        <f t="shared" si="628"/>
        <v>88.479999999999762</v>
      </c>
      <c r="T3451" s="24" t="str">
        <f t="shared" si="625"/>
        <v/>
      </c>
      <c r="U3451" s="24" t="str">
        <f t="shared" si="626"/>
        <v/>
      </c>
      <c r="V3451" s="24" t="str">
        <f t="shared" si="627"/>
        <v/>
      </c>
    </row>
    <row r="3452" spans="1:22">
      <c r="A3452" s="2">
        <v>3427</v>
      </c>
      <c r="B3452" s="5">
        <v>40957</v>
      </c>
      <c r="C3452" s="17" t="str">
        <f t="shared" si="622"/>
        <v>Fri</v>
      </c>
      <c r="D3452" s="3">
        <f t="shared" si="623"/>
        <v>2016</v>
      </c>
      <c r="E3452" s="3">
        <f t="shared" si="624"/>
        <v>2</v>
      </c>
      <c r="G3452" s="23">
        <f t="shared" si="628"/>
        <v>88.41999999999976</v>
      </c>
      <c r="T3452" s="24" t="str">
        <f t="shared" si="625"/>
        <v/>
      </c>
      <c r="U3452" s="24" t="str">
        <f t="shared" si="626"/>
        <v/>
      </c>
      <c r="V3452" s="24" t="str">
        <f t="shared" si="627"/>
        <v/>
      </c>
    </row>
    <row r="3453" spans="1:22">
      <c r="A3453" s="2">
        <v>3428</v>
      </c>
      <c r="B3453" s="5">
        <v>40958</v>
      </c>
      <c r="C3453" s="17" t="str">
        <f t="shared" si="622"/>
        <v>Sat</v>
      </c>
      <c r="D3453" s="3">
        <f t="shared" si="623"/>
        <v>2016</v>
      </c>
      <c r="E3453" s="3">
        <f t="shared" si="624"/>
        <v>2</v>
      </c>
      <c r="G3453" s="23">
        <f t="shared" si="628"/>
        <v>88.359999999999758</v>
      </c>
      <c r="T3453" s="24" t="str">
        <f t="shared" si="625"/>
        <v/>
      </c>
      <c r="U3453" s="24" t="str">
        <f t="shared" si="626"/>
        <v/>
      </c>
      <c r="V3453" s="24" t="str">
        <f t="shared" si="627"/>
        <v/>
      </c>
    </row>
    <row r="3454" spans="1:22">
      <c r="A3454" s="2">
        <v>3429</v>
      </c>
      <c r="B3454" s="5">
        <v>40959</v>
      </c>
      <c r="C3454" s="17" t="str">
        <f t="shared" si="622"/>
        <v>Sun</v>
      </c>
      <c r="D3454" s="3">
        <f t="shared" si="623"/>
        <v>2016</v>
      </c>
      <c r="E3454" s="3">
        <f t="shared" si="624"/>
        <v>2</v>
      </c>
      <c r="G3454" s="23">
        <f t="shared" si="628"/>
        <v>88.299999999999756</v>
      </c>
      <c r="T3454" s="24" t="str">
        <f t="shared" si="625"/>
        <v/>
      </c>
      <c r="U3454" s="24" t="str">
        <f t="shared" si="626"/>
        <v/>
      </c>
      <c r="V3454" s="24" t="str">
        <f t="shared" si="627"/>
        <v/>
      </c>
    </row>
    <row r="3455" spans="1:22">
      <c r="A3455" s="2">
        <v>3430</v>
      </c>
      <c r="B3455" s="5">
        <v>40960</v>
      </c>
      <c r="C3455" s="17" t="str">
        <f t="shared" si="622"/>
        <v>Mon</v>
      </c>
      <c r="D3455" s="3">
        <f t="shared" si="623"/>
        <v>2016</v>
      </c>
      <c r="E3455" s="3">
        <f t="shared" si="624"/>
        <v>2</v>
      </c>
      <c r="G3455" s="23">
        <f t="shared" si="628"/>
        <v>88.239999999999753</v>
      </c>
      <c r="T3455" s="24" t="str">
        <f t="shared" si="625"/>
        <v/>
      </c>
      <c r="U3455" s="24" t="str">
        <f t="shared" si="626"/>
        <v/>
      </c>
      <c r="V3455" s="24" t="str">
        <f t="shared" si="627"/>
        <v/>
      </c>
    </row>
    <row r="3456" spans="1:22">
      <c r="A3456" s="2">
        <v>3431</v>
      </c>
      <c r="B3456" s="5">
        <v>40961</v>
      </c>
      <c r="C3456" s="17" t="str">
        <f t="shared" si="622"/>
        <v>Tue</v>
      </c>
      <c r="D3456" s="3">
        <f t="shared" si="623"/>
        <v>2016</v>
      </c>
      <c r="E3456" s="3">
        <f t="shared" si="624"/>
        <v>2</v>
      </c>
      <c r="G3456" s="23">
        <f t="shared" si="628"/>
        <v>88.179999999999751</v>
      </c>
      <c r="T3456" s="24" t="str">
        <f t="shared" si="625"/>
        <v/>
      </c>
      <c r="U3456" s="24" t="str">
        <f t="shared" si="626"/>
        <v/>
      </c>
      <c r="V3456" s="24" t="str">
        <f t="shared" si="627"/>
        <v/>
      </c>
    </row>
    <row r="3457" spans="1:22">
      <c r="A3457" s="2">
        <v>3432</v>
      </c>
      <c r="B3457" s="5">
        <v>40962</v>
      </c>
      <c r="C3457" s="17" t="str">
        <f t="shared" si="622"/>
        <v>Wed</v>
      </c>
      <c r="D3457" s="3">
        <f t="shared" si="623"/>
        <v>2016</v>
      </c>
      <c r="E3457" s="3">
        <f t="shared" si="624"/>
        <v>2</v>
      </c>
      <c r="G3457" s="23">
        <f t="shared" si="628"/>
        <v>88.119999999999749</v>
      </c>
      <c r="T3457" s="24" t="str">
        <f t="shared" si="625"/>
        <v/>
      </c>
      <c r="U3457" s="24" t="str">
        <f t="shared" si="626"/>
        <v/>
      </c>
      <c r="V3457" s="24" t="str">
        <f t="shared" si="627"/>
        <v/>
      </c>
    </row>
    <row r="3458" spans="1:22">
      <c r="A3458" s="2">
        <v>3433</v>
      </c>
      <c r="B3458" s="5">
        <v>40963</v>
      </c>
      <c r="C3458" s="17" t="str">
        <f t="shared" si="622"/>
        <v>Thu</v>
      </c>
      <c r="D3458" s="3">
        <f t="shared" si="623"/>
        <v>2016</v>
      </c>
      <c r="E3458" s="3">
        <f t="shared" si="624"/>
        <v>2</v>
      </c>
      <c r="G3458" s="23">
        <f t="shared" si="628"/>
        <v>88.059999999999746</v>
      </c>
      <c r="T3458" s="24" t="str">
        <f t="shared" si="625"/>
        <v/>
      </c>
      <c r="U3458" s="24" t="str">
        <f t="shared" si="626"/>
        <v/>
      </c>
      <c r="V3458" s="24" t="str">
        <f t="shared" si="627"/>
        <v/>
      </c>
    </row>
    <row r="3459" spans="1:22">
      <c r="A3459" s="2">
        <v>3434</v>
      </c>
      <c r="B3459" s="5">
        <v>40964</v>
      </c>
      <c r="C3459" s="17" t="str">
        <f t="shared" si="622"/>
        <v>Fri</v>
      </c>
      <c r="D3459" s="3">
        <f t="shared" si="623"/>
        <v>2016</v>
      </c>
      <c r="E3459" s="3">
        <f t="shared" si="624"/>
        <v>2</v>
      </c>
      <c r="G3459" s="23">
        <f t="shared" si="628"/>
        <v>87.999999999999744</v>
      </c>
      <c r="T3459" s="24" t="str">
        <f t="shared" si="625"/>
        <v/>
      </c>
      <c r="U3459" s="24" t="str">
        <f t="shared" si="626"/>
        <v/>
      </c>
      <c r="V3459" s="24" t="str">
        <f t="shared" si="627"/>
        <v/>
      </c>
    </row>
    <row r="3460" spans="1:22">
      <c r="A3460" s="2">
        <v>3435</v>
      </c>
      <c r="B3460" s="5">
        <v>40965</v>
      </c>
      <c r="C3460" s="17" t="str">
        <f t="shared" si="622"/>
        <v>Sat</v>
      </c>
      <c r="D3460" s="3">
        <f t="shared" si="623"/>
        <v>2016</v>
      </c>
      <c r="E3460" s="3">
        <f t="shared" si="624"/>
        <v>2</v>
      </c>
      <c r="G3460" s="23">
        <f t="shared" si="628"/>
        <v>87.939999999999742</v>
      </c>
      <c r="T3460" s="24" t="str">
        <f t="shared" si="625"/>
        <v/>
      </c>
      <c r="U3460" s="24" t="str">
        <f t="shared" si="626"/>
        <v/>
      </c>
      <c r="V3460" s="24" t="str">
        <f t="shared" si="627"/>
        <v/>
      </c>
    </row>
    <row r="3461" spans="1:22">
      <c r="A3461" s="2">
        <v>3436</v>
      </c>
      <c r="B3461" s="5">
        <v>40966</v>
      </c>
      <c r="C3461" s="17" t="str">
        <f t="shared" si="622"/>
        <v>Sun</v>
      </c>
      <c r="D3461" s="3">
        <f t="shared" si="623"/>
        <v>2016</v>
      </c>
      <c r="E3461" s="3">
        <f t="shared" si="624"/>
        <v>2</v>
      </c>
      <c r="G3461" s="23">
        <f t="shared" si="628"/>
        <v>87.87999999999974</v>
      </c>
    </row>
    <row r="3462" spans="1:22">
      <c r="A3462" s="2">
        <v>3437</v>
      </c>
      <c r="B3462" s="5">
        <v>40967</v>
      </c>
      <c r="C3462" s="17" t="str">
        <f t="shared" si="622"/>
        <v>Mon</v>
      </c>
      <c r="D3462" s="3">
        <f t="shared" si="623"/>
        <v>2016</v>
      </c>
      <c r="E3462" s="3">
        <f t="shared" si="624"/>
        <v>2</v>
      </c>
      <c r="G3462" s="23">
        <f t="shared" si="628"/>
        <v>87.819999999999737</v>
      </c>
    </row>
    <row r="3463" spans="1:22">
      <c r="A3463" s="2">
        <v>3438</v>
      </c>
      <c r="B3463" s="5">
        <v>40968</v>
      </c>
      <c r="C3463" s="17" t="str">
        <f t="shared" si="622"/>
        <v>Tue</v>
      </c>
      <c r="D3463" s="3">
        <f t="shared" si="623"/>
        <v>2016</v>
      </c>
      <c r="E3463" s="3">
        <f t="shared" si="624"/>
        <v>3</v>
      </c>
      <c r="G3463" s="23">
        <f t="shared" si="628"/>
        <v>87.759999999999735</v>
      </c>
    </row>
    <row r="3464" spans="1:22">
      <c r="A3464" s="2">
        <v>3439</v>
      </c>
      <c r="B3464" s="5">
        <v>40969</v>
      </c>
      <c r="C3464" s="17" t="str">
        <f t="shared" si="622"/>
        <v>Wed</v>
      </c>
      <c r="D3464" s="3">
        <f t="shared" si="623"/>
        <v>2016</v>
      </c>
      <c r="E3464" s="3">
        <f t="shared" si="624"/>
        <v>3</v>
      </c>
      <c r="G3464" s="23">
        <f t="shared" si="628"/>
        <v>87.699999999999733</v>
      </c>
    </row>
    <row r="3465" spans="1:22">
      <c r="A3465" s="2">
        <v>3440</v>
      </c>
      <c r="B3465" s="5">
        <v>40970</v>
      </c>
      <c r="C3465" s="17" t="str">
        <f t="shared" ref="C3465:C3475" si="629">TEXT(B3465,"ddd")</f>
        <v>Thu</v>
      </c>
      <c r="D3465" s="3">
        <f t="shared" si="623"/>
        <v>2016</v>
      </c>
      <c r="E3465" s="3">
        <f t="shared" si="624"/>
        <v>3</v>
      </c>
      <c r="G3465" s="23">
        <f t="shared" si="628"/>
        <v>87.639999999999731</v>
      </c>
    </row>
    <row r="3466" spans="1:22">
      <c r="A3466" s="2">
        <v>3441</v>
      </c>
      <c r="B3466" s="5">
        <v>40971</v>
      </c>
      <c r="C3466" s="17" t="str">
        <f t="shared" si="629"/>
        <v>Fri</v>
      </c>
      <c r="D3466" s="3">
        <f t="shared" si="623"/>
        <v>2016</v>
      </c>
      <c r="E3466" s="3">
        <f t="shared" si="624"/>
        <v>3</v>
      </c>
      <c r="G3466" s="23">
        <f t="shared" si="628"/>
        <v>87.579999999999728</v>
      </c>
    </row>
    <row r="3467" spans="1:22">
      <c r="A3467" s="2">
        <v>3442</v>
      </c>
      <c r="B3467" s="5">
        <v>40972</v>
      </c>
      <c r="C3467" s="17" t="str">
        <f t="shared" si="629"/>
        <v>Sat</v>
      </c>
      <c r="D3467" s="3">
        <f t="shared" ref="D3467:D3475" si="630">YEAR(B3467)</f>
        <v>2016</v>
      </c>
      <c r="E3467" s="3">
        <f t="shared" ref="E3467:E3475" si="631">MONTH(B3467)</f>
        <v>3</v>
      </c>
      <c r="G3467" s="23">
        <f t="shared" si="628"/>
        <v>87.519999999999726</v>
      </c>
    </row>
    <row r="3468" spans="1:22">
      <c r="A3468" s="2">
        <v>3443</v>
      </c>
      <c r="B3468" s="5">
        <v>40973</v>
      </c>
      <c r="C3468" s="17" t="str">
        <f t="shared" si="629"/>
        <v>Sun</v>
      </c>
      <c r="D3468" s="3">
        <f t="shared" si="630"/>
        <v>2016</v>
      </c>
      <c r="E3468" s="3">
        <f t="shared" si="631"/>
        <v>3</v>
      </c>
      <c r="G3468" s="23">
        <f t="shared" si="628"/>
        <v>87.459999999999724</v>
      </c>
    </row>
    <row r="3469" spans="1:22">
      <c r="A3469" s="2">
        <v>3444</v>
      </c>
      <c r="B3469" s="5">
        <v>40974</v>
      </c>
      <c r="C3469" s="17" t="str">
        <f t="shared" si="629"/>
        <v>Mon</v>
      </c>
      <c r="D3469" s="3">
        <f t="shared" si="630"/>
        <v>2016</v>
      </c>
      <c r="E3469" s="3">
        <f t="shared" si="631"/>
        <v>3</v>
      </c>
      <c r="G3469" s="23">
        <f t="shared" si="628"/>
        <v>87.399999999999721</v>
      </c>
    </row>
    <row r="3470" spans="1:22">
      <c r="A3470" s="2">
        <v>3445</v>
      </c>
      <c r="B3470" s="5">
        <v>40975</v>
      </c>
      <c r="C3470" s="17" t="str">
        <f t="shared" si="629"/>
        <v>Tue</v>
      </c>
      <c r="D3470" s="3">
        <f t="shared" si="630"/>
        <v>2016</v>
      </c>
      <c r="E3470" s="3">
        <f t="shared" si="631"/>
        <v>3</v>
      </c>
      <c r="G3470" s="23">
        <f t="shared" si="628"/>
        <v>87.339999999999719</v>
      </c>
    </row>
    <row r="3471" spans="1:22">
      <c r="A3471" s="2">
        <v>3446</v>
      </c>
      <c r="B3471" s="5">
        <v>40976</v>
      </c>
      <c r="C3471" s="17" t="str">
        <f t="shared" si="629"/>
        <v>Wed</v>
      </c>
      <c r="D3471" s="3">
        <f t="shared" si="630"/>
        <v>2016</v>
      </c>
      <c r="E3471" s="3">
        <f t="shared" si="631"/>
        <v>3</v>
      </c>
      <c r="G3471" s="23">
        <f t="shared" si="628"/>
        <v>87.279999999999717</v>
      </c>
    </row>
    <row r="3472" spans="1:22">
      <c r="A3472" s="2">
        <v>3447</v>
      </c>
      <c r="B3472" s="5">
        <v>40977</v>
      </c>
      <c r="C3472" s="17" t="str">
        <f t="shared" si="629"/>
        <v>Thu</v>
      </c>
      <c r="D3472" s="3">
        <f t="shared" si="630"/>
        <v>2016</v>
      </c>
      <c r="E3472" s="3">
        <f t="shared" si="631"/>
        <v>3</v>
      </c>
      <c r="G3472" s="23">
        <f t="shared" si="628"/>
        <v>87.219999999999715</v>
      </c>
    </row>
    <row r="3473" spans="1:7">
      <c r="A3473" s="2">
        <v>3448</v>
      </c>
      <c r="B3473" s="5">
        <v>40978</v>
      </c>
      <c r="C3473" s="17" t="str">
        <f t="shared" si="629"/>
        <v>Fri</v>
      </c>
      <c r="D3473" s="3">
        <f t="shared" si="630"/>
        <v>2016</v>
      </c>
      <c r="E3473" s="3">
        <f t="shared" si="631"/>
        <v>3</v>
      </c>
      <c r="G3473" s="23">
        <f t="shared" si="628"/>
        <v>87.159999999999712</v>
      </c>
    </row>
    <row r="3474" spans="1:7">
      <c r="A3474" s="2">
        <v>3449</v>
      </c>
      <c r="B3474" s="5">
        <v>40979</v>
      </c>
      <c r="C3474" s="17" t="str">
        <f t="shared" si="629"/>
        <v>Sat</v>
      </c>
      <c r="D3474" s="3">
        <f t="shared" si="630"/>
        <v>2016</v>
      </c>
      <c r="E3474" s="3">
        <f t="shared" si="631"/>
        <v>3</v>
      </c>
      <c r="G3474" s="23">
        <f t="shared" si="628"/>
        <v>87.09999999999971</v>
      </c>
    </row>
    <row r="3475" spans="1:7">
      <c r="A3475" s="2">
        <v>3450</v>
      </c>
      <c r="B3475" s="5">
        <v>40980</v>
      </c>
      <c r="C3475" s="17" t="str">
        <f t="shared" si="629"/>
        <v>Sun</v>
      </c>
      <c r="D3475" s="3">
        <f t="shared" si="630"/>
        <v>2016</v>
      </c>
      <c r="E3475" s="3">
        <f t="shared" si="631"/>
        <v>3</v>
      </c>
      <c r="G3475" s="23">
        <f t="shared" si="628"/>
        <v>87.039999999999708</v>
      </c>
    </row>
  </sheetData>
  <autoFilter ref="A25:V3235"/>
  <phoneticPr fontId="1" type="noConversion"/>
  <conditionalFormatting sqref="N1:N1048576">
    <cfRule type="containsText" dxfId="1" priority="2" operator="containsText" text="No">
      <formula>NOT(ISERROR(SEARCH("No",N1)))</formula>
    </cfRule>
    <cfRule type="containsText" dxfId="0" priority="3" operator="containsText" text="Yes">
      <formula>NOT(ISERROR(SEARCH("Yes",N1)))</formula>
    </cfRule>
  </conditionalFormatting>
  <conditionalFormatting sqref="Q1:Q1048576">
    <cfRule type="colorScale" priority="1">
      <colorScale>
        <cfvo type="num" val="2000"/>
        <cfvo type="num" val="6000"/>
        <cfvo type="num" val="10000"/>
        <color rgb="FFFF7128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575" activePane="bottomLeft" state="frozen"/>
      <selection pane="bottomLeft" activeCell="K603" sqref="B603:M603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/>
      <c r="C606" s="8"/>
      <c r="D606" s="8"/>
      <c r="E606" s="9"/>
      <c r="F606" s="9"/>
      <c r="G606" s="9"/>
      <c r="H606" s="10"/>
      <c r="I606" s="10"/>
      <c r="J606" s="19"/>
      <c r="N606" s="26" t="e">
        <f t="shared" si="30"/>
        <v>#N/A</v>
      </c>
      <c r="O606" s="26" t="e">
        <f t="shared" si="31"/>
        <v>#N/A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/>
      <c r="C608" s="8"/>
      <c r="D608" s="8"/>
      <c r="E608" s="9"/>
      <c r="F608" s="9"/>
      <c r="G608" s="9"/>
      <c r="H608" s="10"/>
      <c r="I608" s="10"/>
      <c r="J608" s="19"/>
      <c r="N608" s="26" t="e">
        <f t="shared" si="30"/>
        <v>#N/A</v>
      </c>
      <c r="O608" s="26" t="e">
        <f t="shared" si="31"/>
        <v>#N/A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/>
      <c r="C610" s="8"/>
      <c r="D610" s="8"/>
      <c r="E610" s="9"/>
      <c r="F610" s="9"/>
      <c r="G610" s="9"/>
      <c r="H610" s="10"/>
      <c r="I610" s="10"/>
      <c r="J610" s="19"/>
      <c r="N610" s="26" t="e">
        <f t="shared" si="30"/>
        <v>#N/A</v>
      </c>
      <c r="O610" s="26" t="e">
        <f t="shared" si="31"/>
        <v>#N/A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/>
      <c r="C613" s="8"/>
      <c r="D613" s="8"/>
      <c r="E613" s="9"/>
      <c r="F613" s="9"/>
      <c r="G613" s="9"/>
      <c r="H613" s="10"/>
      <c r="I613" s="10"/>
      <c r="J613" s="19"/>
      <c r="N613" s="26" t="e">
        <f t="shared" si="30"/>
        <v>#N/A</v>
      </c>
      <c r="O613" s="26" t="e">
        <f t="shared" si="31"/>
        <v>#N/A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/>
      <c r="C615" s="8"/>
      <c r="D615" s="8"/>
      <c r="E615" s="9"/>
      <c r="F615" s="9"/>
      <c r="G615" s="9"/>
      <c r="H615" s="10"/>
      <c r="I615" s="10"/>
      <c r="J615" s="19"/>
      <c r="N615" s="26" t="e">
        <f t="shared" si="30"/>
        <v>#N/A</v>
      </c>
      <c r="O615" s="26" t="e">
        <f t="shared" si="31"/>
        <v>#N/A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/>
      <c r="C617" s="8"/>
      <c r="D617" s="8"/>
      <c r="E617" s="9"/>
      <c r="F617" s="9"/>
      <c r="G617" s="9"/>
      <c r="H617" s="10"/>
      <c r="I617" s="10"/>
      <c r="J617" s="19"/>
      <c r="N617" s="26" t="e">
        <f t="shared" si="30"/>
        <v>#N/A</v>
      </c>
      <c r="O617" s="26" t="e">
        <f t="shared" si="31"/>
        <v>#N/A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/>
      <c r="C620" s="8"/>
      <c r="D620" s="8"/>
      <c r="E620" s="9"/>
      <c r="F620" s="9"/>
      <c r="G620" s="9"/>
      <c r="H620" s="10"/>
      <c r="I620" s="10"/>
      <c r="J620" s="19"/>
      <c r="N620" s="26" t="e">
        <f t="shared" si="30"/>
        <v>#N/A</v>
      </c>
      <c r="O620" s="26" t="e">
        <f t="shared" si="31"/>
        <v>#N/A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/>
      <c r="C623" s="8"/>
      <c r="D623" s="8"/>
      <c r="E623" s="9"/>
      <c r="F623" s="9"/>
      <c r="G623" s="9"/>
      <c r="H623" s="10"/>
      <c r="I623" s="10"/>
      <c r="J623" s="19"/>
      <c r="N623" s="26" t="e">
        <f t="shared" si="30"/>
        <v>#N/A</v>
      </c>
      <c r="O623" s="26" t="e">
        <f t="shared" si="31"/>
        <v>#N/A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/>
      <c r="C627" s="8"/>
      <c r="D627" s="8"/>
      <c r="E627" s="9"/>
      <c r="F627" s="9"/>
      <c r="G627" s="9"/>
      <c r="H627" s="10"/>
      <c r="I627" s="10"/>
      <c r="J627" s="19"/>
      <c r="N627" s="26" t="e">
        <f t="shared" si="30"/>
        <v>#N/A</v>
      </c>
      <c r="O627" s="26" t="e">
        <f t="shared" si="31"/>
        <v>#N/A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/>
      <c r="C634" s="8"/>
      <c r="D634" s="8"/>
      <c r="E634" s="9"/>
      <c r="F634" s="9"/>
      <c r="G634" s="9"/>
      <c r="H634" s="10"/>
      <c r="I634" s="10"/>
      <c r="J634" s="19"/>
      <c r="N634" s="26" t="e">
        <f t="shared" si="30"/>
        <v>#N/A</v>
      </c>
      <c r="O634" s="26" t="e">
        <f t="shared" si="31"/>
        <v>#N/A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/>
      <c r="C637" s="8"/>
      <c r="D637" s="8"/>
      <c r="E637" s="9"/>
      <c r="F637" s="9"/>
      <c r="G637" s="9"/>
      <c r="H637" s="10"/>
      <c r="I637" s="10"/>
      <c r="J637" s="19"/>
      <c r="N637" s="26" t="e">
        <f t="shared" si="32"/>
        <v>#N/A</v>
      </c>
      <c r="O637" s="26" t="e">
        <f t="shared" si="33"/>
        <v>#N/A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2015-11-07T23:41:10Z</dcterms:modified>
</cp:coreProperties>
</file>