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47500" windowHeight="27060"/>
  </bookViews>
  <sheets>
    <sheet name="Summary" sheetId="3" r:id="rId1"/>
    <sheet name="Raw Data (2)" sheetId="2" r:id="rId2"/>
    <sheet name="Raw Data" sheetId="1" r:id="rId3"/>
  </sheets>
  <definedNames>
    <definedName name="_xlnm._FilterDatabase" localSheetId="2" hidden="1">'Raw Data'!$A$1:$O$378</definedName>
    <definedName name="_xlnm._FilterDatabase" localSheetId="1" hidden="1">'Raw Data (2)'!$A$1:$L$379</definedName>
    <definedName name="_xlnm._FilterDatabase" localSheetId="0" hidden="1">Summary!$A$1:$P$106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8" i="3" l="1"/>
  <c r="N4" i="3"/>
  <c r="P4" i="3"/>
  <c r="N86" i="3"/>
  <c r="N2" i="3"/>
  <c r="P2" i="3"/>
  <c r="N74" i="3"/>
  <c r="N7" i="3"/>
  <c r="P7" i="3"/>
  <c r="N12" i="3"/>
  <c r="N6" i="3"/>
  <c r="P6" i="3"/>
  <c r="N11" i="3"/>
  <c r="N5" i="3"/>
  <c r="P5" i="3"/>
  <c r="N76" i="3"/>
  <c r="P12" i="3"/>
  <c r="N13" i="3"/>
  <c r="P11" i="3"/>
  <c r="N75" i="3"/>
  <c r="P13" i="3"/>
  <c r="N94" i="3"/>
  <c r="N8" i="3"/>
  <c r="P8" i="3"/>
  <c r="N92" i="3"/>
  <c r="N9" i="3"/>
  <c r="P9" i="3"/>
  <c r="N93" i="3"/>
  <c r="N10" i="3"/>
  <c r="P10" i="3"/>
  <c r="N90" i="3"/>
  <c r="N14" i="3"/>
  <c r="P14" i="3"/>
  <c r="N89" i="3"/>
  <c r="N16" i="3"/>
  <c r="P16" i="3"/>
  <c r="N51" i="3"/>
  <c r="N15" i="3"/>
  <c r="P15" i="3"/>
  <c r="N52" i="3"/>
  <c r="N17" i="3"/>
  <c r="P17" i="3"/>
  <c r="N33" i="3"/>
  <c r="N18" i="3"/>
  <c r="P18" i="3"/>
  <c r="N34" i="3"/>
  <c r="N19" i="3"/>
  <c r="P19" i="3"/>
  <c r="N91" i="3"/>
  <c r="N24" i="3"/>
  <c r="P24" i="3"/>
  <c r="N50" i="3"/>
  <c r="N21" i="3"/>
  <c r="P21" i="3"/>
  <c r="N85" i="3"/>
  <c r="N22" i="3"/>
  <c r="P22" i="3"/>
  <c r="N84" i="3"/>
  <c r="N25" i="3"/>
  <c r="P25" i="3"/>
  <c r="N32" i="3"/>
  <c r="N20" i="3"/>
  <c r="P20" i="3"/>
  <c r="N66" i="3"/>
  <c r="N23" i="3"/>
  <c r="P23" i="3"/>
  <c r="N83" i="3"/>
  <c r="N26" i="3"/>
  <c r="P26" i="3"/>
  <c r="N67" i="3"/>
  <c r="N27" i="3"/>
  <c r="P27" i="3"/>
  <c r="N48" i="3"/>
  <c r="N28" i="3"/>
  <c r="P28" i="3"/>
  <c r="N49" i="3"/>
  <c r="N30" i="3"/>
  <c r="P30" i="3"/>
  <c r="N65" i="3"/>
  <c r="N31" i="3"/>
  <c r="P31" i="3"/>
  <c r="N37" i="3"/>
  <c r="N29" i="3"/>
  <c r="P29" i="3"/>
  <c r="N36" i="3"/>
  <c r="P51" i="3"/>
  <c r="P52" i="3"/>
  <c r="P33" i="3"/>
  <c r="N35" i="3"/>
  <c r="P34" i="3"/>
  <c r="N47" i="3"/>
  <c r="P50" i="3"/>
  <c r="P32" i="3"/>
  <c r="N55" i="3"/>
  <c r="P48" i="3"/>
  <c r="N54" i="3"/>
  <c r="P49" i="3"/>
  <c r="P37" i="3"/>
  <c r="P36" i="3"/>
  <c r="P35" i="3"/>
  <c r="P47" i="3"/>
  <c r="N53" i="3"/>
  <c r="P55" i="3"/>
  <c r="P54" i="3"/>
  <c r="P53" i="3"/>
  <c r="N99" i="3"/>
  <c r="N42" i="3"/>
  <c r="P42" i="3"/>
  <c r="N43" i="3"/>
  <c r="P43" i="3"/>
  <c r="N41" i="3"/>
  <c r="P41" i="3"/>
  <c r="N98" i="3"/>
  <c r="N46" i="3"/>
  <c r="P46" i="3"/>
  <c r="N45" i="3"/>
  <c r="P45" i="3"/>
  <c r="N100" i="3"/>
  <c r="N44" i="3"/>
  <c r="P44" i="3"/>
  <c r="N40" i="3"/>
  <c r="P40" i="3"/>
  <c r="N39" i="3"/>
  <c r="P39" i="3"/>
  <c r="N38" i="3"/>
  <c r="P38" i="3"/>
  <c r="N58" i="3"/>
  <c r="P58" i="3"/>
  <c r="N57" i="3"/>
  <c r="P57" i="3"/>
  <c r="N56" i="3"/>
  <c r="P56" i="3"/>
  <c r="N61" i="3"/>
  <c r="P61" i="3"/>
  <c r="N68" i="3"/>
  <c r="N60" i="3"/>
  <c r="P60" i="3"/>
  <c r="N59" i="3"/>
  <c r="P59" i="3"/>
  <c r="N63" i="3"/>
  <c r="P63" i="3"/>
  <c r="N70" i="3"/>
  <c r="N64" i="3"/>
  <c r="P64" i="3"/>
  <c r="N69" i="3"/>
  <c r="N62" i="3"/>
  <c r="P62" i="3"/>
  <c r="N81" i="3"/>
  <c r="P66" i="3"/>
  <c r="N80" i="3"/>
  <c r="P67" i="3"/>
  <c r="N82" i="3"/>
  <c r="P65" i="3"/>
  <c r="P68" i="3"/>
  <c r="P70" i="3"/>
  <c r="N78" i="3"/>
  <c r="P69" i="3"/>
  <c r="N79" i="3"/>
  <c r="N73" i="3"/>
  <c r="P73" i="3"/>
  <c r="N71" i="3"/>
  <c r="P71" i="3"/>
  <c r="N72" i="3"/>
  <c r="P72" i="3"/>
  <c r="P74" i="3"/>
  <c r="P76" i="3"/>
  <c r="N77" i="3"/>
  <c r="P75" i="3"/>
  <c r="P78" i="3"/>
  <c r="P79" i="3"/>
  <c r="P77" i="3"/>
  <c r="P81" i="3"/>
  <c r="N101" i="3"/>
  <c r="P80" i="3"/>
  <c r="P82" i="3"/>
  <c r="N103" i="3"/>
  <c r="P85" i="3"/>
  <c r="P84" i="3"/>
  <c r="P83" i="3"/>
  <c r="N102" i="3"/>
  <c r="N87" i="3"/>
  <c r="P87" i="3"/>
  <c r="P88" i="3"/>
  <c r="P86" i="3"/>
  <c r="N106" i="3"/>
  <c r="P94" i="3"/>
  <c r="N105" i="3"/>
  <c r="P92" i="3"/>
  <c r="N104" i="3"/>
  <c r="P93" i="3"/>
  <c r="P90" i="3"/>
  <c r="P89" i="3"/>
  <c r="N3" i="3"/>
  <c r="P91" i="3"/>
  <c r="N96" i="3"/>
  <c r="P96" i="3"/>
  <c r="N95" i="3"/>
  <c r="P95" i="3"/>
  <c r="N97" i="3"/>
  <c r="P97" i="3"/>
  <c r="P99" i="3"/>
  <c r="P98" i="3"/>
  <c r="P100" i="3"/>
  <c r="P101" i="3"/>
  <c r="P103" i="3"/>
  <c r="P102" i="3"/>
  <c r="P106" i="3"/>
  <c r="P105" i="3"/>
  <c r="P104" i="3"/>
  <c r="P3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M2" i="3"/>
  <c r="L2" i="3"/>
</calcChain>
</file>

<file path=xl/sharedStrings.xml><?xml version="1.0" encoding="utf-8"?>
<sst xmlns="http://schemas.openxmlformats.org/spreadsheetml/2006/main" count="4945" uniqueCount="145">
  <si>
    <t>SAMPLE_NUMBER</t>
  </si>
  <si>
    <t>LOGIN_DATE</t>
  </si>
  <si>
    <t>ANALYSIS</t>
  </si>
  <si>
    <t>REPORTED_NAME</t>
  </si>
  <si>
    <t>UNITS</t>
  </si>
  <si>
    <t>ENTRY</t>
  </si>
  <si>
    <t>REPORTED_VALUE</t>
  </si>
  <si>
    <t>ASSIGNED_OPERATOR</t>
  </si>
  <si>
    <t>DESCRIPTION</t>
  </si>
  <si>
    <t>ASHS111111</t>
  </si>
  <si>
    <t>Ash (@ 550°C)</t>
  </si>
  <si>
    <t>PCT_M-M</t>
  </si>
  <si>
    <t>WSULLIVAN</t>
  </si>
  <si>
    <t>INFANT FORMULA S1 B5298 BATCH/LOT NUMBER 3</t>
  </si>
  <si>
    <t>CHLN010507</t>
  </si>
  <si>
    <t>Choline</t>
  </si>
  <si>
    <t>MG_P_100G</t>
  </si>
  <si>
    <t>IBOTROUS</t>
  </si>
  <si>
    <t>FAME021103</t>
  </si>
  <si>
    <t>Linoleic Acid (C: 18_2 w6 cis)</t>
  </si>
  <si>
    <t>MRODERICK</t>
  </si>
  <si>
    <t>alpha - Linolenic Acid (C: 18_3 w3 cis)</t>
  </si>
  <si>
    <t>Trans Fat</t>
  </si>
  <si>
    <t>FATS011299</t>
  </si>
  <si>
    <t>Fat</t>
  </si>
  <si>
    <t>MBURKE</t>
  </si>
  <si>
    <t>FOLA040808</t>
  </si>
  <si>
    <t>Folic Acid</t>
  </si>
  <si>
    <t>UG_P_100G</t>
  </si>
  <si>
    <t>LLE</t>
  </si>
  <si>
    <t>ICPM020611</t>
  </si>
  <si>
    <t>Selenium</t>
  </si>
  <si>
    <t>ICPM050214</t>
  </si>
  <si>
    <t>Iodine</t>
  </si>
  <si>
    <t>BSUN</t>
  </si>
  <si>
    <t>MICP010406</t>
  </si>
  <si>
    <t>Calcium</t>
  </si>
  <si>
    <t>Magnesium</t>
  </si>
  <si>
    <t>Sodium</t>
  </si>
  <si>
    <t>Potassium</t>
  </si>
  <si>
    <t>Phosphorus</t>
  </si>
  <si>
    <t>Iron</t>
  </si>
  <si>
    <t>Zinc</t>
  </si>
  <si>
    <t>Copper</t>
  </si>
  <si>
    <t>Manganese</t>
  </si>
  <si>
    <t>MOIS011299</t>
  </si>
  <si>
    <t>Moisture</t>
  </si>
  <si>
    <t>SEA</t>
  </si>
  <si>
    <t>PROT010201</t>
  </si>
  <si>
    <t>Protein (TN x 6.38)</t>
  </si>
  <si>
    <t>SPERERA</t>
  </si>
  <si>
    <t>SALT070807</t>
  </si>
  <si>
    <t>Chloride</t>
  </si>
  <si>
    <t>YSIRIWARDE</t>
  </si>
  <si>
    <t>TCAR010793</t>
  </si>
  <si>
    <t>Carbohydrates</t>
  </si>
  <si>
    <t>G_P_100G</t>
  </si>
  <si>
    <t>VB12010507</t>
  </si>
  <si>
    <t>Vitamin B12</t>
  </si>
  <si>
    <t>VIB5010507</t>
  </si>
  <si>
    <t>Pantothenic Acid</t>
  </si>
  <si>
    <t>VIB7010507</t>
  </si>
  <si>
    <t>Biotin</t>
  </si>
  <si>
    <t>VIK1010507</t>
  </si>
  <si>
    <t>Vitamin K1</t>
  </si>
  <si>
    <t>EMENG</t>
  </si>
  <si>
    <t>VITA120507</t>
  </si>
  <si>
    <t>Vitamin A</t>
  </si>
  <si>
    <t>UG_P_RE</t>
  </si>
  <si>
    <t>HWAIDYARAT</t>
  </si>
  <si>
    <t>VITB011208</t>
  </si>
  <si>
    <t>Vitamin B6 (Pyridoxine)</t>
  </si>
  <si>
    <t>WHUITENG</t>
  </si>
  <si>
    <t>Vitamin B1 (Thiamine)</t>
  </si>
  <si>
    <t>Vitamin B2 (Riboflavin)</t>
  </si>
  <si>
    <t>Total Niacin</t>
  </si>
  <si>
    <t>VITC030694</t>
  </si>
  <si>
    <t>Vitamin C</t>
  </si>
  <si>
    <t>UPKOSAKUL</t>
  </si>
  <si>
    <t>VITD050115</t>
  </si>
  <si>
    <t>Vitamin D3</t>
  </si>
  <si>
    <t>MXU</t>
  </si>
  <si>
    <t>VITE050507</t>
  </si>
  <si>
    <t>dl-alpha-Tocopherol</t>
  </si>
  <si>
    <t>MGATE_100G</t>
  </si>
  <si>
    <t>INFANT FORMULA S2 B6216 BATCH/LOT NUMBER 3</t>
  </si>
  <si>
    <t>INFANT FORMULA S3 B6233 BATCH/LOT NUMBER 3</t>
  </si>
  <si>
    <t>LNGO</t>
  </si>
  <si>
    <t>KLEY</t>
  </si>
  <si>
    <t>CTAN</t>
  </si>
  <si>
    <t>PHARIDASS</t>
  </si>
  <si>
    <t>Folic Acid [m/m]</t>
  </si>
  <si>
    <t>SMITCHELL</t>
  </si>
  <si>
    <t>CRUSHBY</t>
  </si>
  <si>
    <t>PSHINYASHI</t>
  </si>
  <si>
    <t>NGILL</t>
  </si>
  <si>
    <t>JKUSUMA</t>
  </si>
  <si>
    <t>JTANIWAN</t>
  </si>
  <si>
    <t>Set</t>
  </si>
  <si>
    <t>S1</t>
  </si>
  <si>
    <t>Sample</t>
  </si>
  <si>
    <t>S2</t>
  </si>
  <si>
    <t>S3</t>
  </si>
  <si>
    <t>REPL</t>
  </si>
  <si>
    <t>ID</t>
  </si>
  <si>
    <t>S1_1_1</t>
  </si>
  <si>
    <t>S1_1_2</t>
  </si>
  <si>
    <t>S1_1_3</t>
  </si>
  <si>
    <t>S1_1_4</t>
  </si>
  <si>
    <t>S1_1_5</t>
  </si>
  <si>
    <t>S1_1_6</t>
  </si>
  <si>
    <t>S2_1_1</t>
  </si>
  <si>
    <t>S2_1_2</t>
  </si>
  <si>
    <t>S2_1_3</t>
  </si>
  <si>
    <t>S2_1_4</t>
  </si>
  <si>
    <t>S2_1_5</t>
  </si>
  <si>
    <t>S2_1_6</t>
  </si>
  <si>
    <t>S3_1_1</t>
  </si>
  <si>
    <t>S3_1_2</t>
  </si>
  <si>
    <t>S3_1_3</t>
  </si>
  <si>
    <t>S3_1_4</t>
  </si>
  <si>
    <t>S3_1_5</t>
  </si>
  <si>
    <t>S3_1_6</t>
  </si>
  <si>
    <t>S1_2_1</t>
  </si>
  <si>
    <t>S1_2_2</t>
  </si>
  <si>
    <t>S1_2_3</t>
  </si>
  <si>
    <t>S1_2_4</t>
  </si>
  <si>
    <t>S2_2_1</t>
  </si>
  <si>
    <t>S2_2_2</t>
  </si>
  <si>
    <t>S2_2_3</t>
  </si>
  <si>
    <t>S2_2_4</t>
  </si>
  <si>
    <t>S3_2_1</t>
  </si>
  <si>
    <t>S3_2_3</t>
  </si>
  <si>
    <t>S3_2_2</t>
  </si>
  <si>
    <t>S3_2_4</t>
  </si>
  <si>
    <t>Ash (@ 550Â°C)</t>
  </si>
  <si>
    <t>NA</t>
  </si>
  <si>
    <t>Average</t>
  </si>
  <si>
    <t>sd</t>
  </si>
  <si>
    <t>#</t>
  </si>
  <si>
    <t>First set</t>
  </si>
  <si>
    <t>Second Set</t>
  </si>
  <si>
    <t>Range</t>
  </si>
  <si>
    <t>Expected max Range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</si>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</sst>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" fontId="0" fillId="34" borderId="0" xfId="0" applyNumberFormat="1" applyFill="1" applyAlignment="1">
      <alignment horizontal="center"/>
    </xf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zoomScale="125" zoomScaleNormal="125" zoomScalePageLayoutView="125" workbookViewId="0">
      <pane ySplit="1" topLeftCell="A2" activePane="bottomLeft" state="frozen"/>
      <selection pane="bottomLeft" activeCell="G7" sqref="G7"/>
    </sheetView>
  </sheetViews>
  <sheetFormatPr baseColWidth="10" defaultColWidth="13.33203125" defaultRowHeight="14" x14ac:dyDescent="0"/>
  <cols>
    <col min="1" max="1" width="6.83203125" style="2" customWidth="1"/>
    <col min="2" max="3" width="16" style="2" customWidth="1"/>
    <col min="4" max="4" width="15.83203125" style="2" customWidth="1"/>
    <col min="5" max="5" width="32.33203125" customWidth="1"/>
    <col min="6" max="7" width="13.33203125" style="2"/>
    <col min="12" max="14" width="13.33203125" style="2"/>
    <col min="15" max="16" width="23.5" style="2" customWidth="1"/>
  </cols>
  <sheetData>
    <row r="1" spans="1:16">
      <c r="A1" s="2" t="s">
        <v>139</v>
      </c>
      <c r="B1" s="6" t="s">
        <v>140</v>
      </c>
      <c r="C1" s="8" t="s">
        <v>141</v>
      </c>
      <c r="D1" s="2" t="s">
        <v>2</v>
      </c>
      <c r="E1" t="s">
        <v>3</v>
      </c>
      <c r="F1" s="2" t="s">
        <v>100</v>
      </c>
      <c r="G1" s="2" t="s">
        <v>4</v>
      </c>
      <c r="H1" s="7">
        <v>1</v>
      </c>
      <c r="I1" s="7">
        <v>2</v>
      </c>
      <c r="J1" s="9">
        <v>3</v>
      </c>
      <c r="K1" s="9">
        <v>4</v>
      </c>
      <c r="L1" s="2" t="s">
        <v>137</v>
      </c>
      <c r="M1" s="2" t="s">
        <v>138</v>
      </c>
      <c r="N1" s="2" t="s">
        <v>142</v>
      </c>
      <c r="O1" s="2" t="s">
        <v>143</v>
      </c>
      <c r="P1" s="2" t="s">
        <v>144</v>
      </c>
    </row>
    <row r="2" spans="1:16">
      <c r="A2" s="2">
        <v>1</v>
      </c>
      <c r="B2" s="2">
        <v>10270163</v>
      </c>
      <c r="C2" s="2">
        <v>10274947</v>
      </c>
      <c r="D2" s="2" t="s">
        <v>9</v>
      </c>
      <c r="E2" t="s">
        <v>135</v>
      </c>
      <c r="F2" s="2" t="s">
        <v>99</v>
      </c>
      <c r="G2" s="2" t="s">
        <v>11</v>
      </c>
      <c r="H2" s="5">
        <v>2.4700000000000002</v>
      </c>
      <c r="I2" s="5">
        <v>2.52</v>
      </c>
      <c r="J2" s="5">
        <v>2.6</v>
      </c>
      <c r="K2" s="5">
        <v>2.62</v>
      </c>
      <c r="L2" s="4">
        <f>AVERAGE(H2:K2)</f>
        <v>2.5525000000000002</v>
      </c>
      <c r="M2" s="4">
        <f>STDEV(H2:K2)</f>
        <v>6.9940450861190925E-2</v>
      </c>
      <c r="N2" s="4">
        <f>MAX(H2:K2)-MIN(H2:K2)</f>
        <v>0.14999999999999991</v>
      </c>
      <c r="P2" s="2" t="str">
        <f>IF(N2&lt;O2,"OK", "Suspect")</f>
        <v>Suspect</v>
      </c>
    </row>
    <row r="3" spans="1:16">
      <c r="A3" s="2">
        <v>2</v>
      </c>
      <c r="B3" s="2">
        <v>10270195</v>
      </c>
      <c r="C3" s="2">
        <v>10274948</v>
      </c>
      <c r="D3" s="2" t="s">
        <v>9</v>
      </c>
      <c r="E3" t="s">
        <v>135</v>
      </c>
      <c r="F3" s="2" t="s">
        <v>101</v>
      </c>
      <c r="G3" s="2" t="s">
        <v>11</v>
      </c>
      <c r="H3" s="5">
        <v>3.32</v>
      </c>
      <c r="I3" s="5">
        <v>3.34</v>
      </c>
      <c r="J3" s="5">
        <v>3.46</v>
      </c>
      <c r="K3" s="5">
        <v>3.45</v>
      </c>
      <c r="L3" s="4">
        <f>AVERAGE(H3:K3)</f>
        <v>3.3925000000000001</v>
      </c>
      <c r="M3" s="4">
        <f>STDEV(H3:K3)</f>
        <v>7.2743842809317436E-2</v>
      </c>
      <c r="N3" s="4">
        <f>MAX(H3:K3)-MIN(H3:K3)</f>
        <v>0.14000000000000012</v>
      </c>
      <c r="P3" s="2" t="str">
        <f>IF(N3&lt;O3,"OK", "Suspect")</f>
        <v>Suspect</v>
      </c>
    </row>
    <row r="4" spans="1:16">
      <c r="A4" s="2">
        <v>3</v>
      </c>
      <c r="B4" s="2">
        <v>10270196</v>
      </c>
      <c r="C4" s="2">
        <v>10274949</v>
      </c>
      <c r="D4" s="2" t="s">
        <v>9</v>
      </c>
      <c r="E4" t="s">
        <v>135</v>
      </c>
      <c r="F4" s="2" t="s">
        <v>102</v>
      </c>
      <c r="G4" s="2" t="s">
        <v>11</v>
      </c>
      <c r="H4" s="5">
        <v>3.31</v>
      </c>
      <c r="I4" s="5">
        <v>3.29</v>
      </c>
      <c r="J4" s="5">
        <v>3.44</v>
      </c>
      <c r="K4" s="5">
        <v>3.37</v>
      </c>
      <c r="L4" s="4">
        <f>AVERAGE(H4:K4)</f>
        <v>3.3525</v>
      </c>
      <c r="M4" s="4">
        <f>STDEV(H4:K4)</f>
        <v>6.7515430335096938E-2</v>
      </c>
      <c r="N4" s="4">
        <f>MAX(H4:K4)-MIN(H4:K4)</f>
        <v>0.14999999999999991</v>
      </c>
      <c r="P4" s="2" t="str">
        <f>IF(N4&lt;O4,"OK", "Suspect")</f>
        <v>Suspect</v>
      </c>
    </row>
    <row r="5" spans="1:16">
      <c r="A5" s="2">
        <v>4</v>
      </c>
      <c r="B5" s="2">
        <v>10270163</v>
      </c>
      <c r="C5" s="2">
        <v>10274947</v>
      </c>
      <c r="D5" s="2" t="s">
        <v>14</v>
      </c>
      <c r="E5" t="s">
        <v>15</v>
      </c>
      <c r="F5" s="2" t="s">
        <v>99</v>
      </c>
      <c r="G5" s="2" t="s">
        <v>16</v>
      </c>
      <c r="H5" s="5">
        <v>79.085987786999993</v>
      </c>
      <c r="I5" s="5">
        <v>77.366727182999995</v>
      </c>
      <c r="J5" s="5">
        <v>76.507096880999995</v>
      </c>
      <c r="K5" s="5">
        <v>72.208945370999999</v>
      </c>
      <c r="L5" s="4">
        <f>AVERAGE(H5:K5)</f>
        <v>76.292189305499988</v>
      </c>
      <c r="M5" s="4">
        <f>STDEV(H5:K5)</f>
        <v>2.9256912516561617</v>
      </c>
      <c r="N5" s="4">
        <f>MAX(H5:K5)-MIN(H5:K5)</f>
        <v>6.8770424159999948</v>
      </c>
      <c r="P5" s="2" t="str">
        <f>IF(N5&lt;O5,"OK", "Suspect")</f>
        <v>Suspect</v>
      </c>
    </row>
    <row r="6" spans="1:16">
      <c r="A6" s="2">
        <v>5</v>
      </c>
      <c r="B6" s="2">
        <v>10270195</v>
      </c>
      <c r="C6" s="2">
        <v>10274948</v>
      </c>
      <c r="D6" s="2" t="s">
        <v>14</v>
      </c>
      <c r="E6" t="s">
        <v>15</v>
      </c>
      <c r="F6" s="2" t="s">
        <v>101</v>
      </c>
      <c r="G6" s="2" t="s">
        <v>16</v>
      </c>
      <c r="H6" s="5">
        <v>80.805248391000006</v>
      </c>
      <c r="I6" s="5">
        <v>81.664878693000006</v>
      </c>
      <c r="J6" s="5">
        <v>74.787836276999997</v>
      </c>
      <c r="K6" s="5">
        <v>76.507096880999995</v>
      </c>
      <c r="L6" s="4">
        <f>AVERAGE(H6:K6)</f>
        <v>78.441265060500001</v>
      </c>
      <c r="M6" s="4">
        <f>STDEV(H6:K6)</f>
        <v>3.3200728135197304</v>
      </c>
      <c r="N6" s="4">
        <f>MAX(H6:K6)-MIN(H6:K6)</f>
        <v>6.877042416000009</v>
      </c>
      <c r="P6" s="2" t="str">
        <f>IF(N6&lt;O6,"OK", "Suspect")</f>
        <v>Suspect</v>
      </c>
    </row>
    <row r="7" spans="1:16">
      <c r="A7" s="2">
        <v>6</v>
      </c>
      <c r="B7" s="2">
        <v>10270196</v>
      </c>
      <c r="C7" s="2">
        <v>10274949</v>
      </c>
      <c r="D7" s="2" t="s">
        <v>14</v>
      </c>
      <c r="E7" t="s">
        <v>15</v>
      </c>
      <c r="F7" s="2" t="s">
        <v>102</v>
      </c>
      <c r="G7" s="2" t="s">
        <v>16</v>
      </c>
      <c r="H7" s="5">
        <v>88.541921109</v>
      </c>
      <c r="I7" s="5">
        <v>82.524508995000005</v>
      </c>
      <c r="J7" s="5">
        <v>75.647466578999996</v>
      </c>
      <c r="K7" s="5">
        <v>75.647466578999996</v>
      </c>
      <c r="L7" s="4">
        <f>AVERAGE(H7:K7)</f>
        <v>80.590340815499999</v>
      </c>
      <c r="M7" s="4">
        <f>STDEV(H7:K7)</f>
        <v>6.2137655557715537</v>
      </c>
      <c r="N7" s="4">
        <f>MAX(H7:K7)-MIN(H7:K7)</f>
        <v>12.894454530000004</v>
      </c>
      <c r="P7" s="2" t="str">
        <f>IF(N7&lt;O7,"OK", "Suspect")</f>
        <v>Suspect</v>
      </c>
    </row>
    <row r="8" spans="1:16">
      <c r="A8" s="2">
        <v>7</v>
      </c>
      <c r="B8" s="2">
        <v>10270163</v>
      </c>
      <c r="C8" s="2">
        <v>10274947</v>
      </c>
      <c r="D8" s="2" t="s">
        <v>18</v>
      </c>
      <c r="E8" t="s">
        <v>21</v>
      </c>
      <c r="F8" s="2" t="s">
        <v>99</v>
      </c>
      <c r="G8" s="2" t="s">
        <v>16</v>
      </c>
      <c r="H8" s="3">
        <v>371.31667892000002</v>
      </c>
      <c r="I8" s="3">
        <v>370.21666665999999</v>
      </c>
      <c r="J8" s="3">
        <v>382.60308143999998</v>
      </c>
      <c r="K8" s="3" t="s">
        <v>136</v>
      </c>
      <c r="L8" s="4">
        <f>AVERAGE(H8:K8)</f>
        <v>374.71214234000007</v>
      </c>
      <c r="M8" s="4">
        <f>STDEV(H8:K8)</f>
        <v>6.85585127121126</v>
      </c>
      <c r="N8" s="4">
        <f>MAX(H8:K8)-MIN(H8:K8)</f>
        <v>12.386414779999996</v>
      </c>
      <c r="P8" s="2" t="str">
        <f>IF(N8&lt;O8,"OK", "Suspect")</f>
        <v>Suspect</v>
      </c>
    </row>
    <row r="9" spans="1:16">
      <c r="A9" s="2">
        <v>8</v>
      </c>
      <c r="B9" s="2">
        <v>10270195</v>
      </c>
      <c r="C9" s="2">
        <v>10274948</v>
      </c>
      <c r="D9" s="2" t="s">
        <v>18</v>
      </c>
      <c r="E9" t="s">
        <v>21</v>
      </c>
      <c r="F9" s="2" t="s">
        <v>101</v>
      </c>
      <c r="G9" s="2" t="s">
        <v>16</v>
      </c>
      <c r="H9" s="3">
        <v>353.29699687999999</v>
      </c>
      <c r="I9" s="3">
        <v>352.33606713</v>
      </c>
      <c r="J9" s="3">
        <v>363.12850083000001</v>
      </c>
      <c r="K9" s="3" t="s">
        <v>136</v>
      </c>
      <c r="L9" s="4">
        <f>AVERAGE(H9:K9)</f>
        <v>356.25385494666671</v>
      </c>
      <c r="M9" s="4">
        <f>STDEV(H9:K9)</f>
        <v>5.9729735904348997</v>
      </c>
      <c r="N9" s="4">
        <f>MAX(H9:K9)-MIN(H9:K9)</f>
        <v>10.792433700000004</v>
      </c>
      <c r="P9" s="2" t="str">
        <f>IF(N9&lt;O9,"OK", "Suspect")</f>
        <v>Suspect</v>
      </c>
    </row>
    <row r="10" spans="1:16">
      <c r="A10" s="2">
        <v>9</v>
      </c>
      <c r="B10" s="2">
        <v>10270196</v>
      </c>
      <c r="C10" s="2">
        <v>10274949</v>
      </c>
      <c r="D10" s="2" t="s">
        <v>18</v>
      </c>
      <c r="E10" t="s">
        <v>21</v>
      </c>
      <c r="F10" s="2" t="s">
        <v>102</v>
      </c>
      <c r="G10" s="2" t="s">
        <v>16</v>
      </c>
      <c r="H10" s="3">
        <v>282.43053552999999</v>
      </c>
      <c r="I10" s="3">
        <v>287.94061712000001</v>
      </c>
      <c r="J10" s="3">
        <v>295.81546637999998</v>
      </c>
      <c r="K10" s="3">
        <v>298.54408935999999</v>
      </c>
      <c r="L10" s="4">
        <f>AVERAGE(H10:K10)</f>
        <v>291.1826770975</v>
      </c>
      <c r="M10" s="4">
        <f>STDEV(H10:K10)</f>
        <v>7.365778120239586</v>
      </c>
      <c r="N10" s="4">
        <f>MAX(H10:K10)-MIN(H10:K10)</f>
        <v>16.113553830000001</v>
      </c>
      <c r="P10" s="2" t="str">
        <f>IF(N10&lt;O10,"OK", "Suspect")</f>
        <v>Suspect</v>
      </c>
    </row>
    <row r="11" spans="1:16">
      <c r="A11" s="2">
        <v>10</v>
      </c>
      <c r="B11" s="2">
        <v>10270163</v>
      </c>
      <c r="C11" s="2">
        <v>10274947</v>
      </c>
      <c r="D11" s="2" t="s">
        <v>18</v>
      </c>
      <c r="E11" t="s">
        <v>19</v>
      </c>
      <c r="F11" s="2" t="s">
        <v>99</v>
      </c>
      <c r="G11" s="2" t="s">
        <v>16</v>
      </c>
      <c r="H11" s="3">
        <v>4430.2108743999997</v>
      </c>
      <c r="I11" s="3">
        <v>4410.5361110000003</v>
      </c>
      <c r="J11" s="3">
        <v>4480.6407741000003</v>
      </c>
      <c r="K11" s="3" t="s">
        <v>136</v>
      </c>
      <c r="L11" s="4">
        <f>AVERAGE(H11:K11)</f>
        <v>4440.4625865000007</v>
      </c>
      <c r="M11" s="4">
        <f>STDEV(H11:K11)</f>
        <v>36.159219402900462</v>
      </c>
      <c r="N11" s="4">
        <f>MAX(H11:K11)-MIN(H11:K11)</f>
        <v>70.104663099999925</v>
      </c>
      <c r="P11" s="2" t="str">
        <f>IF(N11&lt;O11,"OK", "Suspect")</f>
        <v>Suspect</v>
      </c>
    </row>
    <row r="12" spans="1:16">
      <c r="A12" s="2">
        <v>11</v>
      </c>
      <c r="B12" s="2">
        <v>10270195</v>
      </c>
      <c r="C12" s="2">
        <v>10274948</v>
      </c>
      <c r="D12" s="2" t="s">
        <v>18</v>
      </c>
      <c r="E12" t="s">
        <v>19</v>
      </c>
      <c r="F12" s="2" t="s">
        <v>101</v>
      </c>
      <c r="G12" s="2" t="s">
        <v>16</v>
      </c>
      <c r="H12" s="3">
        <v>4581.3103185</v>
      </c>
      <c r="I12" s="3">
        <v>4632.1889073000002</v>
      </c>
      <c r="J12" s="3" t="s">
        <v>136</v>
      </c>
      <c r="K12" s="3" t="s">
        <v>136</v>
      </c>
      <c r="L12" s="4">
        <f>AVERAGE(H12:K12)</f>
        <v>4606.7496129000001</v>
      </c>
      <c r="M12" s="4">
        <f>STDEV(H12:K12)</f>
        <v>35.976595157682077</v>
      </c>
      <c r="N12" s="4">
        <f>MAX(H12:K12)-MIN(H12:K12)</f>
        <v>50.878588800000216</v>
      </c>
      <c r="P12" s="2" t="str">
        <f>IF(N12&lt;O12,"OK", "Suspect")</f>
        <v>Suspect</v>
      </c>
    </row>
    <row r="13" spans="1:16">
      <c r="A13" s="2">
        <v>12</v>
      </c>
      <c r="B13" s="2">
        <v>10270196</v>
      </c>
      <c r="C13" s="2">
        <v>10274949</v>
      </c>
      <c r="D13" s="2" t="s">
        <v>18</v>
      </c>
      <c r="E13" t="s">
        <v>19</v>
      </c>
      <c r="F13" s="2" t="s">
        <v>102</v>
      </c>
      <c r="G13" s="2" t="s">
        <v>16</v>
      </c>
      <c r="H13" s="3">
        <v>4016.8910682000001</v>
      </c>
      <c r="I13" s="3">
        <v>4024.1841645999998</v>
      </c>
      <c r="J13" s="3">
        <v>4084.9509804999998</v>
      </c>
      <c r="K13" s="3">
        <v>4099.9289441999999</v>
      </c>
      <c r="L13" s="4">
        <f>AVERAGE(H13:K13)</f>
        <v>4056.4887893750001</v>
      </c>
      <c r="M13" s="4">
        <f>STDEV(H13:K13)</f>
        <v>42.066263913665928</v>
      </c>
      <c r="N13" s="4">
        <f>MAX(H13:K13)-MIN(H13:K13)</f>
        <v>83.037875999999869</v>
      </c>
      <c r="P13" s="2" t="str">
        <f>IF(N13&lt;O13,"OK", "Suspect")</f>
        <v>Suspect</v>
      </c>
    </row>
    <row r="14" spans="1:16">
      <c r="A14" s="2">
        <v>13</v>
      </c>
      <c r="B14" s="2">
        <v>10270163</v>
      </c>
      <c r="C14" s="2">
        <v>10274947</v>
      </c>
      <c r="D14" s="2" t="s">
        <v>18</v>
      </c>
      <c r="E14" t="s">
        <v>22</v>
      </c>
      <c r="F14" s="2" t="s">
        <v>99</v>
      </c>
      <c r="G14" s="2" t="s">
        <v>16</v>
      </c>
      <c r="H14" s="3">
        <v>192.4639971</v>
      </c>
      <c r="I14" s="3">
        <v>184.8388889</v>
      </c>
      <c r="J14" s="3">
        <v>208.964325</v>
      </c>
      <c r="K14" s="3" t="s">
        <v>136</v>
      </c>
      <c r="L14" s="4">
        <f>AVERAGE(H14:K14)</f>
        <v>195.42240366666667</v>
      </c>
      <c r="M14" s="4">
        <f>STDEV(H14:K14)</f>
        <v>12.33180010436709</v>
      </c>
      <c r="N14" s="4">
        <f>MAX(H14:K14)-MIN(H14:K14)</f>
        <v>24.125436100000002</v>
      </c>
      <c r="P14" s="2" t="str">
        <f>IF(N14&lt;O14,"OK", "Suspect")</f>
        <v>Suspect</v>
      </c>
    </row>
    <row r="15" spans="1:16">
      <c r="A15" s="2">
        <v>14</v>
      </c>
      <c r="B15" s="2">
        <v>10270195</v>
      </c>
      <c r="C15" s="2">
        <v>10274948</v>
      </c>
      <c r="D15" s="2" t="s">
        <v>18</v>
      </c>
      <c r="E15" t="s">
        <v>22</v>
      </c>
      <c r="F15" s="2" t="s">
        <v>101</v>
      </c>
      <c r="G15" s="2" t="s">
        <v>16</v>
      </c>
      <c r="H15" s="3">
        <v>148.74842649999999</v>
      </c>
      <c r="I15" s="3">
        <v>161.86234669999999</v>
      </c>
      <c r="J15" s="3" t="s">
        <v>136</v>
      </c>
      <c r="K15" s="3" t="s">
        <v>136</v>
      </c>
      <c r="L15" s="4">
        <f>AVERAGE(H15:K15)</f>
        <v>155.30538659999999</v>
      </c>
      <c r="M15" s="4">
        <f>STDEV(H15:K15)</f>
        <v>9.2729419013592427</v>
      </c>
      <c r="N15" s="4">
        <f>MAX(H15:K15)-MIN(H15:K15)</f>
        <v>13.113920199999995</v>
      </c>
      <c r="P15" s="2" t="str">
        <f>IF(N15&lt;O15,"OK", "Suspect")</f>
        <v>Suspect</v>
      </c>
    </row>
    <row r="16" spans="1:16">
      <c r="A16" s="2">
        <v>15</v>
      </c>
      <c r="B16" s="2">
        <v>10270196</v>
      </c>
      <c r="C16" s="2">
        <v>10274949</v>
      </c>
      <c r="D16" s="2" t="s">
        <v>18</v>
      </c>
      <c r="E16" t="s">
        <v>22</v>
      </c>
      <c r="F16" s="2" t="s">
        <v>102</v>
      </c>
      <c r="G16" s="2" t="s">
        <v>16</v>
      </c>
      <c r="H16" s="3">
        <v>157.3866936</v>
      </c>
      <c r="I16" s="3">
        <v>161.31884339999999</v>
      </c>
      <c r="J16" s="3">
        <v>167.7964083</v>
      </c>
      <c r="K16" s="3">
        <v>175.9113634</v>
      </c>
      <c r="L16" s="4">
        <f>AVERAGE(H16:K16)</f>
        <v>165.603327175</v>
      </c>
      <c r="M16" s="4">
        <f>STDEV(H16:K16)</f>
        <v>8.1021619370140758</v>
      </c>
      <c r="N16" s="4">
        <f>MAX(H16:K16)-MIN(H16:K16)</f>
        <v>18.524669799999998</v>
      </c>
      <c r="P16" s="2" t="str">
        <f>IF(N16&lt;O16,"OK", "Suspect")</f>
        <v>Suspect</v>
      </c>
    </row>
    <row r="17" spans="1:16">
      <c r="A17" s="2">
        <v>16</v>
      </c>
      <c r="B17" s="2">
        <v>10270163</v>
      </c>
      <c r="C17" s="2">
        <v>10274947</v>
      </c>
      <c r="D17" s="2" t="s">
        <v>23</v>
      </c>
      <c r="E17" t="s">
        <v>24</v>
      </c>
      <c r="F17" s="2" t="s">
        <v>99</v>
      </c>
      <c r="G17" s="2" t="s">
        <v>11</v>
      </c>
      <c r="H17" s="5">
        <v>26.944444443999998</v>
      </c>
      <c r="I17" s="5">
        <v>27.222630419000001</v>
      </c>
      <c r="J17" s="5">
        <v>27.221967963000001</v>
      </c>
      <c r="K17" s="5">
        <v>27.173514307000001</v>
      </c>
      <c r="L17" s="4">
        <f>AVERAGE(H17:K17)</f>
        <v>27.14063928325</v>
      </c>
      <c r="M17" s="4">
        <f>STDEV(H17:K17)</f>
        <v>0.13280321610858489</v>
      </c>
      <c r="N17" s="4">
        <f>MAX(H17:K17)-MIN(H17:K17)</f>
        <v>0.27818597500000308</v>
      </c>
      <c r="P17" s="2" t="str">
        <f>IF(N17&lt;O17,"OK", "Suspect")</f>
        <v>Suspect</v>
      </c>
    </row>
    <row r="18" spans="1:16">
      <c r="A18" s="2">
        <v>17</v>
      </c>
      <c r="B18" s="2">
        <v>10270195</v>
      </c>
      <c r="C18" s="2">
        <v>10274948</v>
      </c>
      <c r="D18" s="2" t="s">
        <v>23</v>
      </c>
      <c r="E18" t="s">
        <v>24</v>
      </c>
      <c r="F18" s="2" t="s">
        <v>101</v>
      </c>
      <c r="G18" s="2" t="s">
        <v>11</v>
      </c>
      <c r="H18" s="5">
        <v>23.536143428999999</v>
      </c>
      <c r="I18" s="5">
        <v>23.537441498</v>
      </c>
      <c r="J18" s="5">
        <v>23.595094271000001</v>
      </c>
      <c r="K18" s="5">
        <v>23.616943582000001</v>
      </c>
      <c r="L18" s="4">
        <f>AVERAGE(H18:K18)</f>
        <v>23.571405695000003</v>
      </c>
      <c r="M18" s="4">
        <f>STDEV(H18:K18)</f>
        <v>4.0954616616617319E-2</v>
      </c>
      <c r="N18" s="4">
        <f>MAX(H18:K18)-MIN(H18:K18)</f>
        <v>8.0800153000001984E-2</v>
      </c>
      <c r="P18" s="2" t="str">
        <f>IF(N18&lt;O18,"OK", "Suspect")</f>
        <v>Suspect</v>
      </c>
    </row>
    <row r="19" spans="1:16">
      <c r="A19" s="2">
        <v>18</v>
      </c>
      <c r="B19" s="2">
        <v>10270196</v>
      </c>
      <c r="C19" s="2">
        <v>10274949</v>
      </c>
      <c r="D19" s="2" t="s">
        <v>23</v>
      </c>
      <c r="E19" t="s">
        <v>24</v>
      </c>
      <c r="F19" s="2" t="s">
        <v>102</v>
      </c>
      <c r="G19" s="2" t="s">
        <v>11</v>
      </c>
      <c r="H19" s="5">
        <v>22.776656091</v>
      </c>
      <c r="I19" s="5">
        <v>22.530564720000001</v>
      </c>
      <c r="J19" s="5">
        <v>22.964929950999998</v>
      </c>
      <c r="K19" s="5">
        <v>22.860546088</v>
      </c>
      <c r="L19" s="4">
        <f>AVERAGE(H19:K19)</f>
        <v>22.783174212500001</v>
      </c>
      <c r="M19" s="4">
        <f>STDEV(H19:K19)</f>
        <v>0.18518063002112567</v>
      </c>
      <c r="N19" s="4">
        <f>MAX(H19:K19)-MIN(H19:K19)</f>
        <v>0.43436523099999746</v>
      </c>
      <c r="P19" s="2" t="str">
        <f>IF(N19&lt;O19,"OK", "Suspect")</f>
        <v>Suspect</v>
      </c>
    </row>
    <row r="20" spans="1:16">
      <c r="A20" s="2">
        <v>19</v>
      </c>
      <c r="B20" s="2">
        <v>10270163</v>
      </c>
      <c r="C20" s="2">
        <v>10274947</v>
      </c>
      <c r="D20" s="2" t="s">
        <v>26</v>
      </c>
      <c r="E20" t="s">
        <v>27</v>
      </c>
      <c r="F20" s="2" t="s">
        <v>99</v>
      </c>
      <c r="G20" s="2" t="s">
        <v>28</v>
      </c>
      <c r="H20" s="5">
        <v>86</v>
      </c>
      <c r="I20" s="5">
        <v>72</v>
      </c>
      <c r="J20" s="5" t="s">
        <v>136</v>
      </c>
      <c r="K20" s="5" t="s">
        <v>136</v>
      </c>
      <c r="L20" s="4">
        <f>AVERAGE(H20:K20)</f>
        <v>79</v>
      </c>
      <c r="M20" s="4">
        <f>STDEV(H20:K20)</f>
        <v>9.8994949366116654</v>
      </c>
      <c r="N20" s="4">
        <f>MAX(H20:K20)-MIN(H20:K20)</f>
        <v>14</v>
      </c>
      <c r="P20" s="2" t="str">
        <f>IF(N20&lt;O20,"OK", "Suspect")</f>
        <v>Suspect</v>
      </c>
    </row>
    <row r="21" spans="1:16">
      <c r="A21" s="2">
        <v>20</v>
      </c>
      <c r="B21" s="2">
        <v>10270195</v>
      </c>
      <c r="C21" s="2">
        <v>10274948</v>
      </c>
      <c r="D21" s="2" t="s">
        <v>26</v>
      </c>
      <c r="E21" t="s">
        <v>27</v>
      </c>
      <c r="F21" s="2" t="s">
        <v>101</v>
      </c>
      <c r="G21" s="2" t="s">
        <v>28</v>
      </c>
      <c r="H21" s="3">
        <v>110</v>
      </c>
      <c r="I21" s="3">
        <v>110</v>
      </c>
      <c r="J21" s="3" t="s">
        <v>136</v>
      </c>
      <c r="K21" s="3" t="s">
        <v>136</v>
      </c>
      <c r="L21" s="4">
        <f>AVERAGE(H21:K21)</f>
        <v>110</v>
      </c>
      <c r="M21" s="4">
        <f>STDEV(H21:K21)</f>
        <v>0</v>
      </c>
      <c r="N21" s="4">
        <f>MAX(H21:K21)-MIN(H21:K21)</f>
        <v>0</v>
      </c>
      <c r="P21" s="2" t="str">
        <f>IF(N21&lt;O21,"OK", "Suspect")</f>
        <v>Suspect</v>
      </c>
    </row>
    <row r="22" spans="1:16">
      <c r="A22" s="2">
        <v>21</v>
      </c>
      <c r="B22" s="2">
        <v>10270196</v>
      </c>
      <c r="C22" s="2">
        <v>10274949</v>
      </c>
      <c r="D22" s="2" t="s">
        <v>26</v>
      </c>
      <c r="E22" t="s">
        <v>27</v>
      </c>
      <c r="F22" s="2" t="s">
        <v>102</v>
      </c>
      <c r="G22" s="2" t="s">
        <v>28</v>
      </c>
      <c r="H22" s="3">
        <v>110</v>
      </c>
      <c r="I22" s="3" t="s">
        <v>136</v>
      </c>
      <c r="J22" s="3" t="s">
        <v>136</v>
      </c>
      <c r="K22" s="3" t="s">
        <v>136</v>
      </c>
      <c r="L22" s="4">
        <f>AVERAGE(H22:K22)</f>
        <v>110</v>
      </c>
      <c r="M22" s="4" t="e">
        <f>STDEV(H22:K22)</f>
        <v>#DIV/0!</v>
      </c>
      <c r="N22" s="4">
        <f>MAX(H22:K22)-MIN(H22:K22)</f>
        <v>0</v>
      </c>
      <c r="P22" s="2" t="str">
        <f>IF(N22&lt;O22,"OK", "Suspect")</f>
        <v>Suspect</v>
      </c>
    </row>
    <row r="23" spans="1:16">
      <c r="A23" s="2">
        <v>22</v>
      </c>
      <c r="B23" s="2">
        <v>10270163</v>
      </c>
      <c r="C23" s="2">
        <v>10274947</v>
      </c>
      <c r="D23" s="2" t="s">
        <v>26</v>
      </c>
      <c r="E23" t="s">
        <v>91</v>
      </c>
      <c r="F23" s="2" t="s">
        <v>99</v>
      </c>
      <c r="G23" s="2" t="s">
        <v>28</v>
      </c>
      <c r="H23" s="5">
        <v>78.365049318000004</v>
      </c>
      <c r="I23" s="5">
        <v>81.076371601999995</v>
      </c>
      <c r="J23" s="5" t="s">
        <v>136</v>
      </c>
      <c r="K23" s="5" t="s">
        <v>136</v>
      </c>
      <c r="L23" s="4">
        <f>AVERAGE(H23:K23)</f>
        <v>79.720710459999992</v>
      </c>
      <c r="M23" s="4">
        <f>STDEV(H23:K23)</f>
        <v>1.9171943729985916</v>
      </c>
      <c r="N23" s="4">
        <f>MAX(H23:K23)-MIN(H23:K23)</f>
        <v>2.7113222839999906</v>
      </c>
      <c r="P23" s="2" t="str">
        <f>IF(N23&lt;O23,"OK", "Suspect")</f>
        <v>Suspect</v>
      </c>
    </row>
    <row r="24" spans="1:16">
      <c r="A24" s="2">
        <v>23</v>
      </c>
      <c r="B24" s="2">
        <v>10270195</v>
      </c>
      <c r="C24" s="2">
        <v>10274948</v>
      </c>
      <c r="D24" s="2" t="s">
        <v>26</v>
      </c>
      <c r="E24" t="s">
        <v>91</v>
      </c>
      <c r="F24" s="2" t="s">
        <v>101</v>
      </c>
      <c r="G24" s="2" t="s">
        <v>28</v>
      </c>
      <c r="H24" s="3">
        <v>112.70235375999999</v>
      </c>
      <c r="I24" s="3">
        <v>109.80041704</v>
      </c>
      <c r="J24" s="3" t="s">
        <v>136</v>
      </c>
      <c r="K24" s="3" t="s">
        <v>136</v>
      </c>
      <c r="L24" s="4">
        <f>AVERAGE(H24:K24)</f>
        <v>111.2513854</v>
      </c>
      <c r="M24" s="4">
        <f>STDEV(H24:K24)</f>
        <v>2.0519791332862436</v>
      </c>
      <c r="N24" s="4">
        <f>MAX(H24:K24)-MIN(H24:K24)</f>
        <v>2.9019367199999948</v>
      </c>
      <c r="P24" s="2" t="str">
        <f>IF(N24&lt;O24,"OK", "Suspect")</f>
        <v>Suspect</v>
      </c>
    </row>
    <row r="25" spans="1:16">
      <c r="A25" s="2">
        <v>24</v>
      </c>
      <c r="B25" s="2">
        <v>10270196</v>
      </c>
      <c r="C25" s="2">
        <v>10274949</v>
      </c>
      <c r="D25" s="2" t="s">
        <v>26</v>
      </c>
      <c r="E25" t="s">
        <v>91</v>
      </c>
      <c r="F25" s="2" t="s">
        <v>102</v>
      </c>
      <c r="G25" s="2" t="s">
        <v>28</v>
      </c>
      <c r="H25" s="3">
        <v>107.80395666</v>
      </c>
      <c r="I25" s="3">
        <v>113.61064231</v>
      </c>
      <c r="J25" s="3" t="s">
        <v>136</v>
      </c>
      <c r="K25" s="3" t="s">
        <v>136</v>
      </c>
      <c r="L25" s="4">
        <f>AVERAGE(H25:K25)</f>
        <v>110.70729948499999</v>
      </c>
      <c r="M25" s="4">
        <f>STDEV(H25:K25)</f>
        <v>4.1059467993336201</v>
      </c>
      <c r="N25" s="4">
        <f>MAX(H25:K25)-MIN(H25:K25)</f>
        <v>5.8066856500000057</v>
      </c>
      <c r="P25" s="2" t="str">
        <f>IF(N25&lt;O25,"OK", "Suspect")</f>
        <v>Suspect</v>
      </c>
    </row>
    <row r="26" spans="1:16">
      <c r="A26" s="2">
        <v>25</v>
      </c>
      <c r="B26" s="2">
        <v>10270163</v>
      </c>
      <c r="C26" s="2">
        <v>10274947</v>
      </c>
      <c r="D26" s="2" t="s">
        <v>30</v>
      </c>
      <c r="E26" t="s">
        <v>31</v>
      </c>
      <c r="F26" s="2" t="s">
        <v>99</v>
      </c>
      <c r="G26" s="2" t="s">
        <v>28</v>
      </c>
      <c r="H26" s="5">
        <v>14.833</v>
      </c>
      <c r="I26" s="5">
        <v>15.009</v>
      </c>
      <c r="J26" s="5">
        <v>14.4</v>
      </c>
      <c r="K26" s="5">
        <v>14.246</v>
      </c>
      <c r="L26" s="4">
        <f>AVERAGE(H26:K26)</f>
        <v>14.622</v>
      </c>
      <c r="M26" s="4">
        <f>STDEV(H26:K26)</f>
        <v>0.35821315814283905</v>
      </c>
      <c r="N26" s="4">
        <f>MAX(H26:K26)-MIN(H26:K26)</f>
        <v>0.7629999999999999</v>
      </c>
      <c r="P26" s="2" t="str">
        <f>IF(N26&lt;O26,"OK", "Suspect")</f>
        <v>Suspect</v>
      </c>
    </row>
    <row r="27" spans="1:16">
      <c r="A27" s="2">
        <v>26</v>
      </c>
      <c r="B27" s="2">
        <v>10270195</v>
      </c>
      <c r="C27" s="2">
        <v>10274948</v>
      </c>
      <c r="D27" s="2" t="s">
        <v>30</v>
      </c>
      <c r="E27" t="s">
        <v>31</v>
      </c>
      <c r="F27" s="2" t="s">
        <v>101</v>
      </c>
      <c r="G27" s="2" t="s">
        <v>28</v>
      </c>
      <c r="H27" s="5">
        <v>8.1639999999999997</v>
      </c>
      <c r="I27" s="5">
        <v>8.0530000000000008</v>
      </c>
      <c r="J27" s="5">
        <v>7.93</v>
      </c>
      <c r="K27" s="5">
        <v>7.9489999999999998</v>
      </c>
      <c r="L27" s="4">
        <f>AVERAGE(H27:K27)</f>
        <v>8.0239999999999991</v>
      </c>
      <c r="M27" s="4">
        <f>STDEV(H27:K27)</f>
        <v>0.1078610216899507</v>
      </c>
      <c r="N27" s="4">
        <f>MAX(H27:K27)-MIN(H27:K27)</f>
        <v>0.23399999999999999</v>
      </c>
      <c r="P27" s="2" t="str">
        <f>IF(N27&lt;O27,"OK", "Suspect")</f>
        <v>Suspect</v>
      </c>
    </row>
    <row r="28" spans="1:16">
      <c r="A28" s="2">
        <v>27</v>
      </c>
      <c r="B28" s="2">
        <v>10270196</v>
      </c>
      <c r="C28" s="2">
        <v>10274949</v>
      </c>
      <c r="D28" s="2" t="s">
        <v>30</v>
      </c>
      <c r="E28" t="s">
        <v>31</v>
      </c>
      <c r="F28" s="2" t="s">
        <v>102</v>
      </c>
      <c r="G28" s="2" t="s">
        <v>28</v>
      </c>
      <c r="H28" s="5">
        <v>7.444</v>
      </c>
      <c r="I28" s="5">
        <v>7.4509999999999996</v>
      </c>
      <c r="J28" s="5">
        <v>7.1319999999999997</v>
      </c>
      <c r="K28" s="5">
        <v>7.319</v>
      </c>
      <c r="L28" s="4">
        <f>AVERAGE(H28:K28)</f>
        <v>7.3365</v>
      </c>
      <c r="M28" s="4">
        <f>STDEV(H28:K28)</f>
        <v>0.14921237660909148</v>
      </c>
      <c r="N28" s="4">
        <f>MAX(H28:K28)-MIN(H28:K28)</f>
        <v>0.31899999999999995</v>
      </c>
      <c r="P28" s="2" t="str">
        <f>IF(N28&lt;O28,"OK", "Suspect")</f>
        <v>Suspect</v>
      </c>
    </row>
    <row r="29" spans="1:16">
      <c r="A29" s="2">
        <v>28</v>
      </c>
      <c r="B29" s="2">
        <v>10270163</v>
      </c>
      <c r="C29" s="2">
        <v>10274947</v>
      </c>
      <c r="D29" s="2" t="s">
        <v>32</v>
      </c>
      <c r="E29" t="s">
        <v>33</v>
      </c>
      <c r="F29" s="2" t="s">
        <v>99</v>
      </c>
      <c r="G29" s="2" t="s">
        <v>28</v>
      </c>
      <c r="H29" s="5">
        <v>85.995000000000005</v>
      </c>
      <c r="I29" s="5">
        <v>85.731999999999999</v>
      </c>
      <c r="J29" s="5">
        <v>83.858999999999995</v>
      </c>
      <c r="K29" s="5">
        <v>84.543000000000006</v>
      </c>
      <c r="L29" s="4">
        <f>AVERAGE(H29:K29)</f>
        <v>85.032250000000005</v>
      </c>
      <c r="M29" s="4">
        <f>STDEV(H29:K29)</f>
        <v>1.0053886064602109</v>
      </c>
      <c r="N29" s="4">
        <f>MAX(H29:K29)-MIN(H29:K29)</f>
        <v>2.1360000000000099</v>
      </c>
      <c r="P29" s="2" t="str">
        <f>IF(N29&lt;O29,"OK", "Suspect")</f>
        <v>Suspect</v>
      </c>
    </row>
    <row r="30" spans="1:16">
      <c r="A30" s="2">
        <v>29</v>
      </c>
      <c r="B30" s="2">
        <v>10270195</v>
      </c>
      <c r="C30" s="2">
        <v>10274948</v>
      </c>
      <c r="D30" s="2" t="s">
        <v>32</v>
      </c>
      <c r="E30" t="s">
        <v>33</v>
      </c>
      <c r="F30" s="2" t="s">
        <v>101</v>
      </c>
      <c r="G30" s="2" t="s">
        <v>28</v>
      </c>
      <c r="H30" s="3">
        <v>145.83099999999999</v>
      </c>
      <c r="I30" s="3">
        <v>144.57400000000001</v>
      </c>
      <c r="J30" s="3">
        <v>140.32300000000001</v>
      </c>
      <c r="K30" s="3">
        <v>142.00399999999999</v>
      </c>
      <c r="L30" s="4">
        <f>AVERAGE(H30:K30)</f>
        <v>143.18299999999999</v>
      </c>
      <c r="M30" s="4">
        <f>STDEV(H30:K30)</f>
        <v>2.4843796006246679</v>
      </c>
      <c r="N30" s="4">
        <f>MAX(H30:K30)-MIN(H30:K30)</f>
        <v>5.5079999999999814</v>
      </c>
      <c r="P30" s="2" t="str">
        <f>IF(N30&lt;O30,"OK", "Suspect")</f>
        <v>Suspect</v>
      </c>
    </row>
    <row r="31" spans="1:16">
      <c r="A31" s="2">
        <v>30</v>
      </c>
      <c r="B31" s="2">
        <v>10270196</v>
      </c>
      <c r="C31" s="2">
        <v>10274949</v>
      </c>
      <c r="D31" s="2" t="s">
        <v>32</v>
      </c>
      <c r="E31" t="s">
        <v>33</v>
      </c>
      <c r="F31" s="2" t="s">
        <v>102</v>
      </c>
      <c r="G31" s="2" t="s">
        <v>28</v>
      </c>
      <c r="H31" s="3">
        <v>129.72999999999999</v>
      </c>
      <c r="I31" s="3">
        <v>129.33199999999999</v>
      </c>
      <c r="J31" s="3">
        <v>127.34399999999999</v>
      </c>
      <c r="K31" s="3">
        <v>127.705</v>
      </c>
      <c r="L31" s="4">
        <f>AVERAGE(H31:K31)</f>
        <v>128.52775</v>
      </c>
      <c r="M31" s="4">
        <f>STDEV(H31:K31)</f>
        <v>1.1790398282783583</v>
      </c>
      <c r="N31" s="4">
        <f>MAX(H31:K31)-MIN(H31:K31)</f>
        <v>2.3859999999999957</v>
      </c>
      <c r="P31" s="2" t="str">
        <f>IF(N31&lt;O31,"OK", "Suspect")</f>
        <v>Suspect</v>
      </c>
    </row>
    <row r="32" spans="1:16">
      <c r="A32" s="2">
        <v>31</v>
      </c>
      <c r="B32" s="2">
        <v>10270163</v>
      </c>
      <c r="C32" s="2">
        <v>10274947</v>
      </c>
      <c r="D32" s="2" t="s">
        <v>35</v>
      </c>
      <c r="E32" t="s">
        <v>36</v>
      </c>
      <c r="F32" s="2" t="s">
        <v>99</v>
      </c>
      <c r="G32" s="2" t="s">
        <v>16</v>
      </c>
      <c r="H32" s="3">
        <v>450.66860059999999</v>
      </c>
      <c r="I32" s="3">
        <v>450.05581339999998</v>
      </c>
      <c r="J32" s="3">
        <v>425.74029189999999</v>
      </c>
      <c r="K32" s="3">
        <v>430.36596079999998</v>
      </c>
      <c r="L32" s="4">
        <f>AVERAGE(H32:K32)</f>
        <v>439.20766667499998</v>
      </c>
      <c r="M32" s="4">
        <f>STDEV(H32:K32)</f>
        <v>13.02025652474712</v>
      </c>
      <c r="N32" s="4">
        <f>MAX(H32:K32)-MIN(H32:K32)</f>
        <v>24.928308700000002</v>
      </c>
      <c r="P32" s="2" t="str">
        <f>IF(N32&lt;O32,"OK", "Suspect")</f>
        <v>Suspect</v>
      </c>
    </row>
    <row r="33" spans="1:16">
      <c r="A33" s="2">
        <v>32</v>
      </c>
      <c r="B33" s="2">
        <v>10270195</v>
      </c>
      <c r="C33" s="2">
        <v>10274948</v>
      </c>
      <c r="D33" s="2" t="s">
        <v>35</v>
      </c>
      <c r="E33" t="s">
        <v>36</v>
      </c>
      <c r="F33" s="2" t="s">
        <v>101</v>
      </c>
      <c r="G33" s="2" t="s">
        <v>16</v>
      </c>
      <c r="H33" s="3">
        <v>618.105681</v>
      </c>
      <c r="I33" s="3">
        <v>600.13952370000004</v>
      </c>
      <c r="J33" s="3">
        <v>598.29561249999995</v>
      </c>
      <c r="K33" s="3">
        <v>612.24476059999995</v>
      </c>
      <c r="L33" s="4">
        <f>AVERAGE(H33:K33)</f>
        <v>607.19639445000007</v>
      </c>
      <c r="M33" s="4">
        <f>STDEV(H33:K33)</f>
        <v>9.5485056059072768</v>
      </c>
      <c r="N33" s="4">
        <f>MAX(H33:K33)-MIN(H33:K33)</f>
        <v>19.810068500000057</v>
      </c>
      <c r="P33" s="2" t="str">
        <f>IF(N33&lt;O33,"OK", "Suspect")</f>
        <v>Suspect</v>
      </c>
    </row>
    <row r="34" spans="1:16">
      <c r="A34" s="2">
        <v>33</v>
      </c>
      <c r="B34" s="2">
        <v>10270196</v>
      </c>
      <c r="C34" s="2">
        <v>10274949</v>
      </c>
      <c r="D34" s="2" t="s">
        <v>35</v>
      </c>
      <c r="E34" t="s">
        <v>36</v>
      </c>
      <c r="F34" s="2" t="s">
        <v>102</v>
      </c>
      <c r="G34" s="2" t="s">
        <v>16</v>
      </c>
      <c r="H34" s="3">
        <v>613.02549069999998</v>
      </c>
      <c r="I34" s="3">
        <v>617.91859690000001</v>
      </c>
      <c r="J34" s="3">
        <v>604.22494159999997</v>
      </c>
      <c r="K34" s="3">
        <v>605.65192830000001</v>
      </c>
      <c r="L34" s="4">
        <f>AVERAGE(H34:K34)</f>
        <v>610.20523937500002</v>
      </c>
      <c r="M34" s="4">
        <f>STDEV(H34:K34)</f>
        <v>6.4277083803386299</v>
      </c>
      <c r="N34" s="4">
        <f>MAX(H34:K34)-MIN(H34:K34)</f>
        <v>13.693655300000046</v>
      </c>
      <c r="P34" s="2" t="str">
        <f>IF(N34&lt;O34,"OK", "Suspect")</f>
        <v>Suspect</v>
      </c>
    </row>
    <row r="35" spans="1:16">
      <c r="A35" s="2">
        <v>34</v>
      </c>
      <c r="B35" s="2">
        <v>10270163</v>
      </c>
      <c r="C35" s="2">
        <v>10274947</v>
      </c>
      <c r="D35" s="2" t="s">
        <v>35</v>
      </c>
      <c r="E35" t="s">
        <v>43</v>
      </c>
      <c r="F35" s="2" t="s">
        <v>99</v>
      </c>
      <c r="G35" s="2" t="s">
        <v>28</v>
      </c>
      <c r="H35" s="3">
        <v>352.51732426000001</v>
      </c>
      <c r="I35" s="3">
        <v>349.39271675999998</v>
      </c>
      <c r="J35" s="3">
        <v>348.91180867999998</v>
      </c>
      <c r="K35" s="3">
        <v>351.72266776999999</v>
      </c>
      <c r="L35" s="4">
        <f>AVERAGE(H35:K35)</f>
        <v>350.63612936750002</v>
      </c>
      <c r="M35" s="4">
        <f>STDEV(H35:K35)</f>
        <v>1.7548804963592137</v>
      </c>
      <c r="N35" s="4">
        <f>MAX(H35:K35)-MIN(H35:K35)</f>
        <v>3.6055155800000307</v>
      </c>
      <c r="P35" s="2" t="str">
        <f>IF(N35&lt;O35,"OK", "Suspect")</f>
        <v>Suspect</v>
      </c>
    </row>
    <row r="36" spans="1:16">
      <c r="A36" s="2">
        <v>35</v>
      </c>
      <c r="B36" s="2">
        <v>10270195</v>
      </c>
      <c r="C36" s="2">
        <v>10274948</v>
      </c>
      <c r="D36" s="2" t="s">
        <v>35</v>
      </c>
      <c r="E36" t="s">
        <v>43</v>
      </c>
      <c r="F36" s="2" t="s">
        <v>101</v>
      </c>
      <c r="G36" s="2" t="s">
        <v>28</v>
      </c>
      <c r="H36" s="3">
        <v>381.12182217999998</v>
      </c>
      <c r="I36" s="3">
        <v>389.27741460999999</v>
      </c>
      <c r="J36" s="3">
        <v>388.55274990999999</v>
      </c>
      <c r="K36" s="3">
        <v>389.32510110999999</v>
      </c>
      <c r="L36" s="4">
        <f>AVERAGE(H36:K36)</f>
        <v>387.0692719525</v>
      </c>
      <c r="M36" s="4">
        <f>STDEV(H36:K36)</f>
        <v>3.9806835606671509</v>
      </c>
      <c r="N36" s="4">
        <f>MAX(H36:K36)-MIN(H36:K36)</f>
        <v>8.2032789300000104</v>
      </c>
      <c r="P36" s="2" t="str">
        <f>IF(N36&lt;O36,"OK", "Suspect")</f>
        <v>Suspect</v>
      </c>
    </row>
    <row r="37" spans="1:16">
      <c r="A37" s="2">
        <v>36</v>
      </c>
      <c r="B37" s="2">
        <v>10270196</v>
      </c>
      <c r="C37" s="2">
        <v>10274949</v>
      </c>
      <c r="D37" s="2" t="s">
        <v>35</v>
      </c>
      <c r="E37" t="s">
        <v>43</v>
      </c>
      <c r="F37" s="2" t="s">
        <v>102</v>
      </c>
      <c r="G37" s="2" t="s">
        <v>28</v>
      </c>
      <c r="H37" s="3">
        <v>382.47223536000001</v>
      </c>
      <c r="I37" s="3">
        <v>402.63865522999998</v>
      </c>
      <c r="J37" s="3">
        <v>401.56631797</v>
      </c>
      <c r="K37" s="3">
        <v>407.31506330000002</v>
      </c>
      <c r="L37" s="4">
        <f>AVERAGE(H37:K37)</f>
        <v>398.49806796500002</v>
      </c>
      <c r="M37" s="4">
        <f>STDEV(H37:K37)</f>
        <v>10.971559269510651</v>
      </c>
      <c r="N37" s="4">
        <f>MAX(H37:K37)-MIN(H37:K37)</f>
        <v>24.842827940000006</v>
      </c>
      <c r="P37" s="2" t="str">
        <f>IF(N37&lt;O37,"OK", "Suspect")</f>
        <v>Suspect</v>
      </c>
    </row>
    <row r="38" spans="1:16">
      <c r="A38" s="2">
        <v>37</v>
      </c>
      <c r="B38" s="2">
        <v>10270163</v>
      </c>
      <c r="C38" s="2">
        <v>10274947</v>
      </c>
      <c r="D38" s="2" t="s">
        <v>35</v>
      </c>
      <c r="E38" t="s">
        <v>41</v>
      </c>
      <c r="F38" s="2" t="s">
        <v>99</v>
      </c>
      <c r="G38" s="2" t="s">
        <v>16</v>
      </c>
      <c r="H38" s="5">
        <v>6.7897194319</v>
      </c>
      <c r="I38" s="5">
        <v>6.8169535942000001</v>
      </c>
      <c r="J38" s="5">
        <v>6.6550182542999998</v>
      </c>
      <c r="K38" s="5">
        <v>6.7109302694000004</v>
      </c>
      <c r="L38" s="4">
        <f>AVERAGE(H38:K38)</f>
        <v>6.7431553874500008</v>
      </c>
      <c r="M38" s="4">
        <f>STDEV(H38:K38)</f>
        <v>7.3984228112696684E-2</v>
      </c>
      <c r="N38" s="4">
        <f>MAX(H38:K38)-MIN(H38:K38)</f>
        <v>0.16193533990000031</v>
      </c>
      <c r="P38" s="2" t="str">
        <f>IF(N38&lt;O38,"OK", "Suspect")</f>
        <v>Suspect</v>
      </c>
    </row>
    <row r="39" spans="1:16">
      <c r="A39" s="2">
        <v>38</v>
      </c>
      <c r="B39" s="2">
        <v>10270195</v>
      </c>
      <c r="C39" s="2">
        <v>10274948</v>
      </c>
      <c r="D39" s="2" t="s">
        <v>35</v>
      </c>
      <c r="E39" t="s">
        <v>41</v>
      </c>
      <c r="F39" s="2" t="s">
        <v>101</v>
      </c>
      <c r="G39" s="2" t="s">
        <v>16</v>
      </c>
      <c r="H39" s="5">
        <v>7.8086208012</v>
      </c>
      <c r="I39" s="5">
        <v>7.6682290685999996</v>
      </c>
      <c r="J39" s="5">
        <v>7.8861803618000001</v>
      </c>
      <c r="K39" s="5">
        <v>7.8459364586999998</v>
      </c>
      <c r="L39" s="4">
        <f>AVERAGE(H39:K39)</f>
        <v>7.8022416725749997</v>
      </c>
      <c r="M39" s="4">
        <f>STDEV(H39:K39)</f>
        <v>9.4789256053442419E-2</v>
      </c>
      <c r="N39" s="4">
        <f>MAX(H39:K39)-MIN(H39:K39)</f>
        <v>0.21795129320000051</v>
      </c>
      <c r="P39" s="2" t="str">
        <f>IF(N39&lt;O39,"OK", "Suspect")</f>
        <v>Suspect</v>
      </c>
    </row>
    <row r="40" spans="1:16">
      <c r="A40" s="2">
        <v>39</v>
      </c>
      <c r="B40" s="2">
        <v>10270196</v>
      </c>
      <c r="C40" s="2">
        <v>10274949</v>
      </c>
      <c r="D40" s="2" t="s">
        <v>35</v>
      </c>
      <c r="E40" t="s">
        <v>41</v>
      </c>
      <c r="F40" s="2" t="s">
        <v>102</v>
      </c>
      <c r="G40" s="2" t="s">
        <v>16</v>
      </c>
      <c r="H40" s="5">
        <v>7.8336013540999998</v>
      </c>
      <c r="I40" s="5">
        <v>8.0888608011999992</v>
      </c>
      <c r="J40" s="5">
        <v>7.6516318880999998</v>
      </c>
      <c r="K40" s="5">
        <v>7.7864272078000001</v>
      </c>
      <c r="L40" s="4">
        <f>AVERAGE(H40:K40)</f>
        <v>7.8401303127999995</v>
      </c>
      <c r="M40" s="4">
        <f>STDEV(H40:K40)</f>
        <v>0.18287077656315226</v>
      </c>
      <c r="N40" s="4">
        <f>MAX(H40:K40)-MIN(H40:K40)</f>
        <v>0.43722891309999934</v>
      </c>
      <c r="P40" s="2" t="str">
        <f>IF(N40&lt;O40,"OK", "Suspect")</f>
        <v>Suspect</v>
      </c>
    </row>
    <row r="41" spans="1:16">
      <c r="A41" s="2">
        <v>40</v>
      </c>
      <c r="B41" s="2">
        <v>10270163</v>
      </c>
      <c r="C41" s="2">
        <v>10274947</v>
      </c>
      <c r="D41" s="2" t="s">
        <v>35</v>
      </c>
      <c r="E41" t="s">
        <v>37</v>
      </c>
      <c r="F41" s="2" t="s">
        <v>99</v>
      </c>
      <c r="G41" s="2" t="s">
        <v>16</v>
      </c>
      <c r="H41" s="5">
        <v>55.420971899999998</v>
      </c>
      <c r="I41" s="5">
        <v>55.209232290000003</v>
      </c>
      <c r="J41" s="5">
        <v>53.315105680000002</v>
      </c>
      <c r="K41" s="5">
        <v>53.7667912</v>
      </c>
      <c r="L41" s="4">
        <f>AVERAGE(H41:K41)</f>
        <v>54.428025267500004</v>
      </c>
      <c r="M41" s="4">
        <f>STDEV(H41:K41)</f>
        <v>1.044357526147083</v>
      </c>
      <c r="N41" s="4">
        <f>MAX(H41:K41)-MIN(H41:K41)</f>
        <v>2.1058662199999958</v>
      </c>
      <c r="P41" s="2" t="str">
        <f>IF(N41&lt;O41,"OK", "Suspect")</f>
        <v>Suspect</v>
      </c>
    </row>
    <row r="42" spans="1:16">
      <c r="A42" s="2">
        <v>41</v>
      </c>
      <c r="B42" s="2">
        <v>10270195</v>
      </c>
      <c r="C42" s="2">
        <v>10274948</v>
      </c>
      <c r="D42" s="2" t="s">
        <v>35</v>
      </c>
      <c r="E42" t="s">
        <v>37</v>
      </c>
      <c r="F42" s="2" t="s">
        <v>101</v>
      </c>
      <c r="G42" s="2" t="s">
        <v>16</v>
      </c>
      <c r="H42" s="5">
        <v>60.037680530000003</v>
      </c>
      <c r="I42" s="5">
        <v>57.823092799999998</v>
      </c>
      <c r="J42" s="5">
        <v>57.660961919999998</v>
      </c>
      <c r="K42" s="5">
        <v>59.221578950000001</v>
      </c>
      <c r="L42" s="4">
        <f>AVERAGE(H42:K42)</f>
        <v>58.685828550000004</v>
      </c>
      <c r="M42" s="4">
        <f>STDEV(H42:K42)</f>
        <v>1.1415189953954215</v>
      </c>
      <c r="N42" s="4">
        <f>MAX(H42:K42)-MIN(H42:K42)</f>
        <v>2.3767186100000046</v>
      </c>
      <c r="P42" s="2" t="str">
        <f>IF(N42&lt;O42,"OK", "Suspect")</f>
        <v>Suspect</v>
      </c>
    </row>
    <row r="43" spans="1:16">
      <c r="A43" s="2">
        <v>42</v>
      </c>
      <c r="B43" s="2">
        <v>10270196</v>
      </c>
      <c r="C43" s="2">
        <v>10274949</v>
      </c>
      <c r="D43" s="2" t="s">
        <v>35</v>
      </c>
      <c r="E43" t="s">
        <v>37</v>
      </c>
      <c r="F43" s="2" t="s">
        <v>102</v>
      </c>
      <c r="G43" s="2" t="s">
        <v>16</v>
      </c>
      <c r="H43" s="5">
        <v>56.131233000000002</v>
      </c>
      <c r="I43" s="5">
        <v>55.782252470000003</v>
      </c>
      <c r="J43" s="5">
        <v>55.228632619999999</v>
      </c>
      <c r="K43" s="5">
        <v>55.596809630000003</v>
      </c>
      <c r="L43" s="4">
        <f>AVERAGE(H43:K43)</f>
        <v>55.684731929999998</v>
      </c>
      <c r="M43" s="4">
        <f>STDEV(H43:K43)</f>
        <v>0.37622261701143783</v>
      </c>
      <c r="N43" s="4">
        <f>MAX(H43:K43)-MIN(H43:K43)</f>
        <v>0.90260038000000264</v>
      </c>
      <c r="P43" s="2" t="str">
        <f>IF(N43&lt;O43,"OK", "Suspect")</f>
        <v>Suspect</v>
      </c>
    </row>
    <row r="44" spans="1:16">
      <c r="A44" s="2">
        <v>43</v>
      </c>
      <c r="B44" s="2">
        <v>10270163</v>
      </c>
      <c r="C44" s="2">
        <v>10274947</v>
      </c>
      <c r="D44" s="2" t="s">
        <v>35</v>
      </c>
      <c r="E44" t="s">
        <v>44</v>
      </c>
      <c r="F44" s="2" t="s">
        <v>99</v>
      </c>
      <c r="G44" s="2" t="s">
        <v>28</v>
      </c>
      <c r="H44" s="5">
        <v>28.366232480000001</v>
      </c>
      <c r="I44" s="5">
        <v>28.976598559999999</v>
      </c>
      <c r="J44" s="5">
        <v>27.86283993</v>
      </c>
      <c r="K44" s="5">
        <v>28.5358348</v>
      </c>
      <c r="L44" s="4">
        <f>AVERAGE(H44:K44)</f>
        <v>28.435376442500001</v>
      </c>
      <c r="M44" s="4">
        <f>STDEV(H44:K44)</f>
        <v>0.46028694230108419</v>
      </c>
      <c r="N44" s="4">
        <f>MAX(H44:K44)-MIN(H44:K44)</f>
        <v>1.1137586299999995</v>
      </c>
      <c r="P44" s="2" t="str">
        <f>IF(N44&lt;O44,"OK", "Suspect")</f>
        <v>Suspect</v>
      </c>
    </row>
    <row r="45" spans="1:16">
      <c r="A45" s="2">
        <v>44</v>
      </c>
      <c r="B45" s="2">
        <v>10270195</v>
      </c>
      <c r="C45" s="2">
        <v>10274948</v>
      </c>
      <c r="D45" s="2" t="s">
        <v>35</v>
      </c>
      <c r="E45" t="s">
        <v>44</v>
      </c>
      <c r="F45" s="2" t="s">
        <v>101</v>
      </c>
      <c r="G45" s="2" t="s">
        <v>28</v>
      </c>
      <c r="H45" s="5">
        <v>35.236768869999999</v>
      </c>
      <c r="I45" s="5">
        <v>35.180011839999999</v>
      </c>
      <c r="J45" s="5">
        <v>36.216419889999997</v>
      </c>
      <c r="K45" s="5">
        <v>35.549941910000001</v>
      </c>
      <c r="L45" s="4">
        <f>AVERAGE(H45:K45)</f>
        <v>35.545785627499995</v>
      </c>
      <c r="M45" s="4">
        <f>STDEV(H45:K45)</f>
        <v>0.47576233869480317</v>
      </c>
      <c r="N45" s="4">
        <f>MAX(H45:K45)-MIN(H45:K45)</f>
        <v>1.0364080499999986</v>
      </c>
      <c r="P45" s="2" t="str">
        <f>IF(N45&lt;O45,"OK", "Suspect")</f>
        <v>Suspect</v>
      </c>
    </row>
    <row r="46" spans="1:16">
      <c r="A46" s="2">
        <v>45</v>
      </c>
      <c r="B46" s="2">
        <v>10270196</v>
      </c>
      <c r="C46" s="2">
        <v>10274949</v>
      </c>
      <c r="D46" s="2" t="s">
        <v>35</v>
      </c>
      <c r="E46" t="s">
        <v>44</v>
      </c>
      <c r="F46" s="2" t="s">
        <v>102</v>
      </c>
      <c r="G46" s="2" t="s">
        <v>28</v>
      </c>
      <c r="H46" s="5">
        <v>35.400499979999999</v>
      </c>
      <c r="I46" s="5">
        <v>36.346318220000001</v>
      </c>
      <c r="J46" s="5">
        <v>35.698044809999999</v>
      </c>
      <c r="K46" s="5">
        <v>36.255387310000003</v>
      </c>
      <c r="L46" s="4">
        <f>AVERAGE(H46:K46)</f>
        <v>35.925062580000002</v>
      </c>
      <c r="M46" s="4">
        <f>STDEV(H46:K46)</f>
        <v>0.45213336185094738</v>
      </c>
      <c r="N46" s="4">
        <f>MAX(H46:K46)-MIN(H46:K46)</f>
        <v>0.94581824000000125</v>
      </c>
      <c r="P46" s="2" t="str">
        <f>IF(N46&lt;O46,"OK", "Suspect")</f>
        <v>Suspect</v>
      </c>
    </row>
    <row r="47" spans="1:16">
      <c r="A47" s="2">
        <v>46</v>
      </c>
      <c r="B47" s="2">
        <v>10270163</v>
      </c>
      <c r="C47" s="2">
        <v>10274947</v>
      </c>
      <c r="D47" s="2" t="s">
        <v>35</v>
      </c>
      <c r="E47" t="s">
        <v>40</v>
      </c>
      <c r="F47" s="2" t="s">
        <v>99</v>
      </c>
      <c r="G47" s="2" t="s">
        <v>16</v>
      </c>
      <c r="H47" s="3">
        <v>308.54015418</v>
      </c>
      <c r="I47" s="3">
        <v>315.29563703000002</v>
      </c>
      <c r="J47" s="3">
        <v>293.54379396000002</v>
      </c>
      <c r="K47" s="3">
        <v>293.10097581999997</v>
      </c>
      <c r="L47" s="4">
        <f>AVERAGE(H47:K47)</f>
        <v>302.62014024749999</v>
      </c>
      <c r="M47" s="4">
        <f>STDEV(H47:K47)</f>
        <v>11.086167612127575</v>
      </c>
      <c r="N47" s="4">
        <f>MAX(H47:K47)-MIN(H47:K47)</f>
        <v>22.194661210000049</v>
      </c>
      <c r="P47" s="2" t="str">
        <f>IF(N47&lt;O47,"OK", "Suspect")</f>
        <v>Suspect</v>
      </c>
    </row>
    <row r="48" spans="1:16">
      <c r="A48" s="2">
        <v>47</v>
      </c>
      <c r="B48" s="2">
        <v>10270195</v>
      </c>
      <c r="C48" s="2">
        <v>10274948</v>
      </c>
      <c r="D48" s="2" t="s">
        <v>35</v>
      </c>
      <c r="E48" t="s">
        <v>40</v>
      </c>
      <c r="F48" s="2" t="s">
        <v>101</v>
      </c>
      <c r="G48" s="2" t="s">
        <v>16</v>
      </c>
      <c r="H48" s="3">
        <v>407.14246120000001</v>
      </c>
      <c r="I48" s="3">
        <v>413.09772357999998</v>
      </c>
      <c r="J48" s="3">
        <v>399.65136740000003</v>
      </c>
      <c r="K48" s="3">
        <v>394.40338372000002</v>
      </c>
      <c r="L48" s="4">
        <f>AVERAGE(H48:K48)</f>
        <v>403.57373397499998</v>
      </c>
      <c r="M48" s="4">
        <f>STDEV(H48:K48)</f>
        <v>8.2244042408484752</v>
      </c>
      <c r="N48" s="4">
        <f>MAX(H48:K48)-MIN(H48:K48)</f>
        <v>18.694339859999957</v>
      </c>
      <c r="P48" s="2" t="str">
        <f>IF(N48&lt;O48,"OK", "Suspect")</f>
        <v>Suspect</v>
      </c>
    </row>
    <row r="49" spans="1:16">
      <c r="A49" s="2">
        <v>48</v>
      </c>
      <c r="B49" s="2">
        <v>10270196</v>
      </c>
      <c r="C49" s="2">
        <v>10274949</v>
      </c>
      <c r="D49" s="2" t="s">
        <v>35</v>
      </c>
      <c r="E49" t="s">
        <v>40</v>
      </c>
      <c r="F49" s="2" t="s">
        <v>102</v>
      </c>
      <c r="G49" s="2" t="s">
        <v>16</v>
      </c>
      <c r="H49" s="3">
        <v>405.92819752000003</v>
      </c>
      <c r="I49" s="3">
        <v>409.78929059000001</v>
      </c>
      <c r="J49" s="3">
        <v>390.06094581999997</v>
      </c>
      <c r="K49" s="3">
        <v>393.03262783999998</v>
      </c>
      <c r="L49" s="4">
        <f>AVERAGE(H49:K49)</f>
        <v>399.70276544249998</v>
      </c>
      <c r="M49" s="4">
        <f>STDEV(H49:K49)</f>
        <v>9.6254768777418267</v>
      </c>
      <c r="N49" s="4">
        <f>MAX(H49:K49)-MIN(H49:K49)</f>
        <v>19.728344770000035</v>
      </c>
      <c r="P49" s="2" t="str">
        <f>IF(N49&lt;O49,"OK", "Suspect")</f>
        <v>Suspect</v>
      </c>
    </row>
    <row r="50" spans="1:16">
      <c r="A50" s="2">
        <v>49</v>
      </c>
      <c r="B50" s="2">
        <v>10270163</v>
      </c>
      <c r="C50" s="2">
        <v>10274947</v>
      </c>
      <c r="D50" s="2" t="s">
        <v>35</v>
      </c>
      <c r="E50" t="s">
        <v>39</v>
      </c>
      <c r="F50" s="2" t="s">
        <v>99</v>
      </c>
      <c r="G50" s="2" t="s">
        <v>16</v>
      </c>
      <c r="H50" s="3">
        <v>518.1520481</v>
      </c>
      <c r="I50" s="3">
        <v>514.91119279999998</v>
      </c>
      <c r="J50" s="3">
        <v>493.10280469999998</v>
      </c>
      <c r="K50" s="3">
        <v>499.38977670000003</v>
      </c>
      <c r="L50" s="4">
        <f>AVERAGE(H50:K50)</f>
        <v>506.38895557500001</v>
      </c>
      <c r="M50" s="4">
        <f>STDEV(H50:K50)</f>
        <v>12.062464964624713</v>
      </c>
      <c r="N50" s="4">
        <f>MAX(H50:K50)-MIN(H50:K50)</f>
        <v>25.049243400000023</v>
      </c>
      <c r="P50" s="2" t="str">
        <f>IF(N50&lt;O50,"OK", "Suspect")</f>
        <v>Suspect</v>
      </c>
    </row>
    <row r="51" spans="1:16">
      <c r="A51" s="2">
        <v>50</v>
      </c>
      <c r="B51" s="2">
        <v>10270195</v>
      </c>
      <c r="C51" s="2">
        <v>10274948</v>
      </c>
      <c r="D51" s="2" t="s">
        <v>35</v>
      </c>
      <c r="E51" t="s">
        <v>39</v>
      </c>
      <c r="F51" s="2" t="s">
        <v>101</v>
      </c>
      <c r="G51" s="2" t="s">
        <v>16</v>
      </c>
      <c r="H51" s="3">
        <v>655.09758599999998</v>
      </c>
      <c r="I51" s="3">
        <v>633.85907959999997</v>
      </c>
      <c r="J51" s="3">
        <v>629.01177329999996</v>
      </c>
      <c r="K51" s="3">
        <v>640.49386660000005</v>
      </c>
      <c r="L51" s="4">
        <f>AVERAGE(H51:K51)</f>
        <v>639.61557637500005</v>
      </c>
      <c r="M51" s="4">
        <f>STDEV(H51:K51)</f>
        <v>11.343748800137877</v>
      </c>
      <c r="N51" s="4">
        <f>MAX(H51:K51)-MIN(H51:K51)</f>
        <v>26.08581270000002</v>
      </c>
      <c r="P51" s="2" t="str">
        <f>IF(N51&lt;O51,"OK", "Suspect")</f>
        <v>Suspect</v>
      </c>
    </row>
    <row r="52" spans="1:16">
      <c r="A52" s="2">
        <v>51</v>
      </c>
      <c r="B52" s="2">
        <v>10270196</v>
      </c>
      <c r="C52" s="2">
        <v>10274949</v>
      </c>
      <c r="D52" s="2" t="s">
        <v>35</v>
      </c>
      <c r="E52" t="s">
        <v>39</v>
      </c>
      <c r="F52" s="2" t="s">
        <v>102</v>
      </c>
      <c r="G52" s="2" t="s">
        <v>16</v>
      </c>
      <c r="H52" s="3">
        <v>651.88747049999995</v>
      </c>
      <c r="I52" s="3">
        <v>647.51799289999997</v>
      </c>
      <c r="J52" s="3">
        <v>633.90460280000002</v>
      </c>
      <c r="K52" s="3">
        <v>639.86298729999999</v>
      </c>
      <c r="L52" s="4">
        <f>AVERAGE(H52:K52)</f>
        <v>643.29326337499992</v>
      </c>
      <c r="M52" s="4">
        <f>STDEV(H52:K52)</f>
        <v>7.9921310677040909</v>
      </c>
      <c r="N52" s="4">
        <f>MAX(H52:K52)-MIN(H52:K52)</f>
        <v>17.982867699999929</v>
      </c>
      <c r="P52" s="2" t="str">
        <f>IF(N52&lt;O52,"OK", "Suspect")</f>
        <v>Suspect</v>
      </c>
    </row>
    <row r="53" spans="1:16">
      <c r="A53" s="2">
        <v>52</v>
      </c>
      <c r="B53" s="2">
        <v>10270163</v>
      </c>
      <c r="C53" s="2">
        <v>10274947</v>
      </c>
      <c r="D53" s="2" t="s">
        <v>35</v>
      </c>
      <c r="E53" t="s">
        <v>38</v>
      </c>
      <c r="F53" s="2" t="s">
        <v>99</v>
      </c>
      <c r="G53" s="2" t="s">
        <v>16</v>
      </c>
      <c r="H53" s="3">
        <v>141.85735779999999</v>
      </c>
      <c r="I53" s="3">
        <v>141.71017175</v>
      </c>
      <c r="J53" s="3">
        <v>137.48613280000001</v>
      </c>
      <c r="K53" s="3">
        <v>139.34007622999999</v>
      </c>
      <c r="L53" s="4">
        <f>AVERAGE(H53:K53)</f>
        <v>140.098434645</v>
      </c>
      <c r="M53" s="4">
        <f>STDEV(H53:K53)</f>
        <v>2.0889180274183876</v>
      </c>
      <c r="N53" s="4">
        <f>MAX(H53:K53)-MIN(H53:K53)</f>
        <v>4.3712249999999813</v>
      </c>
      <c r="P53" s="2" t="str">
        <f>IF(N53&lt;O53,"OK", "Suspect")</f>
        <v>Suspect</v>
      </c>
    </row>
    <row r="54" spans="1:16">
      <c r="A54" s="2">
        <v>53</v>
      </c>
      <c r="B54" s="2">
        <v>10270195</v>
      </c>
      <c r="C54" s="2">
        <v>10274948</v>
      </c>
      <c r="D54" s="2" t="s">
        <v>35</v>
      </c>
      <c r="E54" t="s">
        <v>38</v>
      </c>
      <c r="F54" s="2" t="s">
        <v>101</v>
      </c>
      <c r="G54" s="2" t="s">
        <v>16</v>
      </c>
      <c r="H54" s="3">
        <v>211.28216963</v>
      </c>
      <c r="I54" s="3">
        <v>203.34140203999999</v>
      </c>
      <c r="J54" s="3">
        <v>202.84030951</v>
      </c>
      <c r="K54" s="3">
        <v>206.47746240999999</v>
      </c>
      <c r="L54" s="4">
        <f>AVERAGE(H54:K54)</f>
        <v>205.98533589750002</v>
      </c>
      <c r="M54" s="4">
        <f>STDEV(H54:K54)</f>
        <v>3.8807307436856724</v>
      </c>
      <c r="N54" s="4">
        <f>MAX(H54:K54)-MIN(H54:K54)</f>
        <v>8.4418601200000012</v>
      </c>
      <c r="P54" s="2" t="str">
        <f>IF(N54&lt;O54,"OK", "Suspect")</f>
        <v>Suspect</v>
      </c>
    </row>
    <row r="55" spans="1:16">
      <c r="A55" s="2">
        <v>54</v>
      </c>
      <c r="B55" s="2">
        <v>10270196</v>
      </c>
      <c r="C55" s="2">
        <v>10274949</v>
      </c>
      <c r="D55" s="2" t="s">
        <v>35</v>
      </c>
      <c r="E55" t="s">
        <v>38</v>
      </c>
      <c r="F55" s="2" t="s">
        <v>102</v>
      </c>
      <c r="G55" s="2" t="s">
        <v>16</v>
      </c>
      <c r="H55" s="3">
        <v>212.33976715</v>
      </c>
      <c r="I55" s="3">
        <v>212.80588971</v>
      </c>
      <c r="J55" s="3">
        <v>208.30279641999999</v>
      </c>
      <c r="K55" s="3">
        <v>209.95364928000001</v>
      </c>
      <c r="L55" s="4">
        <f>AVERAGE(H55:K55)</f>
        <v>210.85052564</v>
      </c>
      <c r="M55" s="4">
        <f>STDEV(H55:K55)</f>
        <v>2.1084433677417671</v>
      </c>
      <c r="N55" s="4">
        <f>MAX(H55:K55)-MIN(H55:K55)</f>
        <v>4.5030932900000096</v>
      </c>
      <c r="P55" s="2" t="str">
        <f>IF(N55&lt;O55,"OK", "Suspect")</f>
        <v>Suspect</v>
      </c>
    </row>
    <row r="56" spans="1:16">
      <c r="A56" s="2">
        <v>55</v>
      </c>
      <c r="B56" s="2">
        <v>10270163</v>
      </c>
      <c r="C56" s="2">
        <v>10274947</v>
      </c>
      <c r="D56" s="2" t="s">
        <v>35</v>
      </c>
      <c r="E56" t="s">
        <v>42</v>
      </c>
      <c r="F56" s="2" t="s">
        <v>99</v>
      </c>
      <c r="G56" s="2" t="s">
        <v>16</v>
      </c>
      <c r="H56" s="5">
        <v>3.3143945628</v>
      </c>
      <c r="I56" s="5">
        <v>3.3284535937999999</v>
      </c>
      <c r="J56" s="5">
        <v>3.2932173357000001</v>
      </c>
      <c r="K56" s="5">
        <v>3.3166614419</v>
      </c>
      <c r="L56" s="4">
        <f>AVERAGE(H56:K56)</f>
        <v>3.3131817335499996</v>
      </c>
      <c r="M56" s="4">
        <f>STDEV(H56:K56)</f>
        <v>1.4667267661921278E-2</v>
      </c>
      <c r="N56" s="4">
        <f>MAX(H56:K56)-MIN(H56:K56)</f>
        <v>3.5236258099999862E-2</v>
      </c>
      <c r="P56" s="2" t="str">
        <f>IF(N56&lt;O56,"OK", "Suspect")</f>
        <v>Suspect</v>
      </c>
    </row>
    <row r="57" spans="1:16">
      <c r="A57" s="2">
        <v>56</v>
      </c>
      <c r="B57" s="2">
        <v>10270195</v>
      </c>
      <c r="C57" s="2">
        <v>10274948</v>
      </c>
      <c r="D57" s="2" t="s">
        <v>35</v>
      </c>
      <c r="E57" t="s">
        <v>42</v>
      </c>
      <c r="F57" s="2" t="s">
        <v>101</v>
      </c>
      <c r="G57" s="2" t="s">
        <v>16</v>
      </c>
      <c r="H57" s="5">
        <v>3.8850994009000002</v>
      </c>
      <c r="I57" s="5">
        <v>4.0182712305999999</v>
      </c>
      <c r="J57" s="5">
        <v>3.9832594819999998</v>
      </c>
      <c r="K57" s="5">
        <v>3.9673740646</v>
      </c>
      <c r="L57" s="4">
        <f>AVERAGE(H57:K57)</f>
        <v>3.9635010445249996</v>
      </c>
      <c r="M57" s="4">
        <f>STDEV(H57:K57)</f>
        <v>5.642690593959121E-2</v>
      </c>
      <c r="N57" s="4">
        <f>MAX(H57:K57)-MIN(H57:K57)</f>
        <v>0.13317182969999974</v>
      </c>
      <c r="P57" s="2" t="str">
        <f>IF(N57&lt;O57,"OK", "Suspect")</f>
        <v>Suspect</v>
      </c>
    </row>
    <row r="58" spans="1:16">
      <c r="A58" s="2">
        <v>57</v>
      </c>
      <c r="B58" s="2">
        <v>10270196</v>
      </c>
      <c r="C58" s="2">
        <v>10274949</v>
      </c>
      <c r="D58" s="2" t="s">
        <v>35</v>
      </c>
      <c r="E58" t="s">
        <v>42</v>
      </c>
      <c r="F58" s="2" t="s">
        <v>102</v>
      </c>
      <c r="G58" s="2" t="s">
        <v>16</v>
      </c>
      <c r="H58" s="5">
        <v>3.9781194593000002</v>
      </c>
      <c r="I58" s="5">
        <v>4.0722197152000001</v>
      </c>
      <c r="J58" s="5">
        <v>4.0695755843999999</v>
      </c>
      <c r="K58" s="5">
        <v>4.1290294137999997</v>
      </c>
      <c r="L58" s="4">
        <f>AVERAGE(H58:K58)</f>
        <v>4.062236043175</v>
      </c>
      <c r="M58" s="4">
        <f>STDEV(H58:K58)</f>
        <v>6.2424612172723146E-2</v>
      </c>
      <c r="N58" s="4">
        <f>MAX(H58:K58)-MIN(H58:K58)</f>
        <v>0.15090995449999944</v>
      </c>
      <c r="P58" s="2" t="str">
        <f>IF(N58&lt;O58,"OK", "Suspect")</f>
        <v>Suspect</v>
      </c>
    </row>
    <row r="59" spans="1:16">
      <c r="A59" s="2">
        <v>58</v>
      </c>
      <c r="B59" s="2">
        <v>10270163</v>
      </c>
      <c r="C59" s="2">
        <v>10274947</v>
      </c>
      <c r="D59" s="2" t="s">
        <v>45</v>
      </c>
      <c r="E59" t="s">
        <v>46</v>
      </c>
      <c r="F59" s="2" t="s">
        <v>99</v>
      </c>
      <c r="G59" s="2" t="s">
        <v>11</v>
      </c>
      <c r="H59" s="5">
        <v>2.1124968184999999</v>
      </c>
      <c r="I59" s="5">
        <v>2.1253814443999999</v>
      </c>
      <c r="J59" s="5">
        <v>2.1422450728000002</v>
      </c>
      <c r="K59" s="5">
        <v>2.1298372160999999</v>
      </c>
      <c r="L59" s="4">
        <f>AVERAGE(H59:K59)</f>
        <v>2.1274901379500002</v>
      </c>
      <c r="M59" s="4">
        <f>STDEV(H59:K59)</f>
        <v>1.228092144870137E-2</v>
      </c>
      <c r="N59" s="4">
        <f>MAX(H59:K59)-MIN(H59:K59)</f>
        <v>2.9748254300000276E-2</v>
      </c>
      <c r="P59" s="2" t="str">
        <f>IF(N59&lt;O59,"OK", "Suspect")</f>
        <v>Suspect</v>
      </c>
    </row>
    <row r="60" spans="1:16">
      <c r="A60" s="2">
        <v>59</v>
      </c>
      <c r="B60" s="2">
        <v>10270195</v>
      </c>
      <c r="C60" s="2">
        <v>10274948</v>
      </c>
      <c r="D60" s="2" t="s">
        <v>45</v>
      </c>
      <c r="E60" t="s">
        <v>46</v>
      </c>
      <c r="F60" s="2" t="s">
        <v>101</v>
      </c>
      <c r="G60" s="2" t="s">
        <v>11</v>
      </c>
      <c r="H60" s="5">
        <v>2.2719896138000002</v>
      </c>
      <c r="I60" s="5">
        <v>2.2623002688999998</v>
      </c>
      <c r="J60" s="5">
        <v>2.2941234763999998</v>
      </c>
      <c r="K60" s="5">
        <v>2.3005139977</v>
      </c>
      <c r="L60" s="4">
        <f>AVERAGE(H60:K60)</f>
        <v>2.2822318391999996</v>
      </c>
      <c r="M60" s="4">
        <f>STDEV(H60:K60)</f>
        <v>1.8053799512233723E-2</v>
      </c>
      <c r="N60" s="4">
        <f>MAX(H60:K60)-MIN(H60:K60)</f>
        <v>3.821372880000018E-2</v>
      </c>
      <c r="P60" s="2" t="str">
        <f>IF(N60&lt;O60,"OK", "Suspect")</f>
        <v>Suspect</v>
      </c>
    </row>
    <row r="61" spans="1:16">
      <c r="A61" s="2">
        <v>60</v>
      </c>
      <c r="B61" s="2">
        <v>10270196</v>
      </c>
      <c r="C61" s="2">
        <v>10274949</v>
      </c>
      <c r="D61" s="2" t="s">
        <v>45</v>
      </c>
      <c r="E61" t="s">
        <v>46</v>
      </c>
      <c r="F61" s="2" t="s">
        <v>102</v>
      </c>
      <c r="G61" s="2" t="s">
        <v>11</v>
      </c>
      <c r="H61" s="5">
        <v>2.4700187039000001</v>
      </c>
      <c r="I61" s="5">
        <v>2.4866397644</v>
      </c>
      <c r="J61" s="5">
        <v>2.5106276569000001</v>
      </c>
      <c r="K61" s="5">
        <v>2.487634565</v>
      </c>
      <c r="L61" s="4">
        <f>AVERAGE(H61:K61)</f>
        <v>2.4887301725500004</v>
      </c>
      <c r="M61" s="4">
        <f>STDEV(H61:K61)</f>
        <v>1.6685213434212059E-2</v>
      </c>
      <c r="N61" s="4">
        <f>MAX(H61:K61)-MIN(H61:K61)</f>
        <v>4.0608953000000003E-2</v>
      </c>
      <c r="P61" s="2" t="str">
        <f>IF(N61&lt;O61,"OK", "Suspect")</f>
        <v>Suspect</v>
      </c>
    </row>
    <row r="62" spans="1:16">
      <c r="A62" s="2">
        <v>61</v>
      </c>
      <c r="B62" s="2">
        <v>10270163</v>
      </c>
      <c r="C62" s="2">
        <v>10274947</v>
      </c>
      <c r="D62" s="2" t="s">
        <v>48</v>
      </c>
      <c r="E62" t="s">
        <v>49</v>
      </c>
      <c r="F62" s="2" t="s">
        <v>99</v>
      </c>
      <c r="G62" s="2" t="s">
        <v>11</v>
      </c>
      <c r="H62" s="5">
        <v>12.3134</v>
      </c>
      <c r="I62" s="5">
        <v>12.3134</v>
      </c>
      <c r="J62" s="5">
        <v>12.441000000000001</v>
      </c>
      <c r="K62" s="5">
        <v>12.3772</v>
      </c>
      <c r="L62" s="4">
        <f>AVERAGE(H62:K62)</f>
        <v>12.36125</v>
      </c>
      <c r="M62" s="4">
        <f>STDEV(H62:K62)</f>
        <v>6.1083849474854873E-2</v>
      </c>
      <c r="N62" s="4">
        <f>MAX(H62:K62)-MIN(H62:K62)</f>
        <v>0.12760000000000105</v>
      </c>
      <c r="P62" s="2" t="str">
        <f>IF(N62&lt;O62,"OK", "Suspect")</f>
        <v>Suspect</v>
      </c>
    </row>
    <row r="63" spans="1:16">
      <c r="A63" s="2">
        <v>62</v>
      </c>
      <c r="B63" s="2">
        <v>10270195</v>
      </c>
      <c r="C63" s="2">
        <v>10274948</v>
      </c>
      <c r="D63" s="2" t="s">
        <v>48</v>
      </c>
      <c r="E63" t="s">
        <v>49</v>
      </c>
      <c r="F63" s="2" t="s">
        <v>101</v>
      </c>
      <c r="G63" s="2" t="s">
        <v>11</v>
      </c>
      <c r="H63" s="5">
        <v>16.8432</v>
      </c>
      <c r="I63" s="5">
        <v>16.651800000000001</v>
      </c>
      <c r="J63" s="5">
        <v>16.779399999999999</v>
      </c>
      <c r="K63" s="5">
        <v>16.779399999999999</v>
      </c>
      <c r="L63" s="4">
        <f>AVERAGE(H63:K63)</f>
        <v>16.763449999999999</v>
      </c>
      <c r="M63" s="4">
        <f>STDEV(H63:K63)</f>
        <v>8.0279906161711323E-2</v>
      </c>
      <c r="N63" s="4">
        <f>MAX(H63:K63)-MIN(H63:K63)</f>
        <v>0.19139999999999802</v>
      </c>
      <c r="P63" s="2" t="str">
        <f>IF(N63&lt;O63,"OK", "Suspect")</f>
        <v>Suspect</v>
      </c>
    </row>
    <row r="64" spans="1:16">
      <c r="A64" s="2">
        <v>63</v>
      </c>
      <c r="B64" s="2">
        <v>10270196</v>
      </c>
      <c r="C64" s="2">
        <v>10274949</v>
      </c>
      <c r="D64" s="2" t="s">
        <v>48</v>
      </c>
      <c r="E64" t="s">
        <v>49</v>
      </c>
      <c r="F64" s="2" t="s">
        <v>102</v>
      </c>
      <c r="G64" s="2" t="s">
        <v>11</v>
      </c>
      <c r="H64" s="5">
        <v>16.8432</v>
      </c>
      <c r="I64" s="5">
        <v>16.8432</v>
      </c>
      <c r="J64" s="5">
        <v>16.8432</v>
      </c>
      <c r="K64" s="5">
        <v>16.8432</v>
      </c>
      <c r="L64" s="4">
        <f>AVERAGE(H64:K64)</f>
        <v>16.8432</v>
      </c>
      <c r="M64" s="4">
        <f>STDEV(H64:K64)</f>
        <v>0</v>
      </c>
      <c r="N64" s="4">
        <f>MAX(H64:K64)-MIN(H64:K64)</f>
        <v>0</v>
      </c>
      <c r="P64" s="2" t="str">
        <f>IF(N64&lt;O64,"OK", "Suspect")</f>
        <v>Suspect</v>
      </c>
    </row>
    <row r="65" spans="1:16">
      <c r="A65" s="2">
        <v>64</v>
      </c>
      <c r="B65" s="2">
        <v>10270163</v>
      </c>
      <c r="C65" s="2">
        <v>10274947</v>
      </c>
      <c r="D65" s="2" t="s">
        <v>51</v>
      </c>
      <c r="E65" t="s">
        <v>52</v>
      </c>
      <c r="F65" s="2" t="s">
        <v>99</v>
      </c>
      <c r="G65" s="2" t="s">
        <v>16</v>
      </c>
      <c r="H65" s="3">
        <v>396.71971250000001</v>
      </c>
      <c r="I65" s="3">
        <v>394.89989730000002</v>
      </c>
      <c r="J65" s="3" t="s">
        <v>136</v>
      </c>
      <c r="K65" s="3" t="s">
        <v>136</v>
      </c>
      <c r="L65" s="4">
        <f>AVERAGE(H65:K65)</f>
        <v>395.80980490000002</v>
      </c>
      <c r="M65" s="4">
        <f>STDEV(H65:K65)</f>
        <v>1.2868036684263489</v>
      </c>
      <c r="N65" s="4">
        <f>MAX(H65:K65)-MIN(H65:K65)</f>
        <v>1.8198151999999936</v>
      </c>
      <c r="P65" s="2" t="str">
        <f>IF(N65&lt;O65,"OK", "Suspect")</f>
        <v>Suspect</v>
      </c>
    </row>
    <row r="66" spans="1:16">
      <c r="A66" s="2">
        <v>65</v>
      </c>
      <c r="B66" s="2">
        <v>10270195</v>
      </c>
      <c r="C66" s="2">
        <v>10274948</v>
      </c>
      <c r="D66" s="2" t="s">
        <v>51</v>
      </c>
      <c r="E66" t="s">
        <v>52</v>
      </c>
      <c r="F66" s="2" t="s">
        <v>101</v>
      </c>
      <c r="G66" s="2" t="s">
        <v>16</v>
      </c>
      <c r="H66" s="3">
        <v>421.59052020000001</v>
      </c>
      <c r="I66" s="3">
        <v>420.37731009999999</v>
      </c>
      <c r="J66" s="3" t="s">
        <v>136</v>
      </c>
      <c r="K66" s="3" t="s">
        <v>136</v>
      </c>
      <c r="L66" s="4">
        <f>AVERAGE(H66:K66)</f>
        <v>420.98391515000003</v>
      </c>
      <c r="M66" s="4">
        <f>STDEV(H66:K66)</f>
        <v>0.85786908871402801</v>
      </c>
      <c r="N66" s="4">
        <f>MAX(H66:K66)-MIN(H66:K66)</f>
        <v>1.2132101000000262</v>
      </c>
      <c r="P66" s="2" t="str">
        <f>IF(N66&lt;O66,"OK", "Suspect")</f>
        <v>Suspect</v>
      </c>
    </row>
    <row r="67" spans="1:16">
      <c r="A67" s="2">
        <v>66</v>
      </c>
      <c r="B67" s="2">
        <v>10270196</v>
      </c>
      <c r="C67" s="2">
        <v>10274949</v>
      </c>
      <c r="D67" s="2" t="s">
        <v>51</v>
      </c>
      <c r="E67" t="s">
        <v>52</v>
      </c>
      <c r="F67" s="2" t="s">
        <v>102</v>
      </c>
      <c r="G67" s="2" t="s">
        <v>16</v>
      </c>
      <c r="H67" s="3">
        <v>414.31125939999998</v>
      </c>
      <c r="I67" s="3">
        <v>408.2452088</v>
      </c>
      <c r="J67" s="3" t="s">
        <v>136</v>
      </c>
      <c r="K67" s="3" t="s">
        <v>136</v>
      </c>
      <c r="L67" s="4">
        <f>AVERAGE(H67:K67)</f>
        <v>411.27823409999996</v>
      </c>
      <c r="M67" s="4">
        <f>STDEV(H67:K67)</f>
        <v>4.2893455142807131</v>
      </c>
      <c r="N67" s="4">
        <f>MAX(H67:K67)-MIN(H67:K67)</f>
        <v>6.0660505999999828</v>
      </c>
      <c r="P67" s="2" t="str">
        <f>IF(N67&lt;O67,"OK", "Suspect")</f>
        <v>Suspect</v>
      </c>
    </row>
    <row r="68" spans="1:16">
      <c r="A68" s="2">
        <v>67</v>
      </c>
      <c r="B68" s="2">
        <v>10270163</v>
      </c>
      <c r="C68" s="2">
        <v>10274947</v>
      </c>
      <c r="D68" s="2" t="s">
        <v>54</v>
      </c>
      <c r="E68" t="s">
        <v>55</v>
      </c>
      <c r="F68" s="2" t="s">
        <v>99</v>
      </c>
      <c r="G68" s="2" t="s">
        <v>56</v>
      </c>
      <c r="H68" s="5">
        <v>56.2</v>
      </c>
      <c r="I68" s="5">
        <v>56.2</v>
      </c>
      <c r="J68" s="5">
        <v>55.7</v>
      </c>
      <c r="K68" s="5">
        <v>55.7</v>
      </c>
      <c r="L68" s="4">
        <f>AVERAGE(H68:K68)</f>
        <v>55.95</v>
      </c>
      <c r="M68" s="4">
        <f>STDEV(H68:K68)</f>
        <v>0.28867513459481287</v>
      </c>
      <c r="N68" s="4">
        <f>MAX(H68:K68)-MIN(H68:K68)</f>
        <v>0.5</v>
      </c>
      <c r="P68" s="2" t="str">
        <f>IF(N68&lt;O68,"OK", "Suspect")</f>
        <v>Suspect</v>
      </c>
    </row>
    <row r="69" spans="1:16">
      <c r="A69" s="2">
        <v>68</v>
      </c>
      <c r="B69" s="2">
        <v>10270195</v>
      </c>
      <c r="C69" s="2">
        <v>10274948</v>
      </c>
      <c r="D69" s="2" t="s">
        <v>54</v>
      </c>
      <c r="E69" t="s">
        <v>55</v>
      </c>
      <c r="F69" s="2" t="s">
        <v>101</v>
      </c>
      <c r="G69" s="2" t="s">
        <v>56</v>
      </c>
      <c r="H69" s="5">
        <v>54.1</v>
      </c>
      <c r="I69" s="5">
        <v>54.1</v>
      </c>
      <c r="J69" s="5">
        <v>53.8</v>
      </c>
      <c r="K69" s="5">
        <v>53.8</v>
      </c>
      <c r="L69" s="4">
        <f>AVERAGE(H69:K69)</f>
        <v>53.95</v>
      </c>
      <c r="M69" s="4">
        <f>STDEV(H69:K69)</f>
        <v>0.17320508075689017</v>
      </c>
      <c r="N69" s="4">
        <f>MAX(H69:K69)-MIN(H69:K69)</f>
        <v>0.30000000000000426</v>
      </c>
      <c r="P69" s="2" t="str">
        <f>IF(N69&lt;O69,"OK", "Suspect")</f>
        <v>Suspect</v>
      </c>
    </row>
    <row r="70" spans="1:16">
      <c r="A70" s="2">
        <v>69</v>
      </c>
      <c r="B70" s="2">
        <v>10270196</v>
      </c>
      <c r="C70" s="2">
        <v>10274949</v>
      </c>
      <c r="D70" s="2" t="s">
        <v>54</v>
      </c>
      <c r="E70" t="s">
        <v>55</v>
      </c>
      <c r="F70" s="2" t="s">
        <v>102</v>
      </c>
      <c r="G70" s="2" t="s">
        <v>56</v>
      </c>
      <c r="H70" s="5">
        <v>54.6</v>
      </c>
      <c r="I70" s="5">
        <v>54.6</v>
      </c>
      <c r="J70" s="5">
        <v>54.3</v>
      </c>
      <c r="K70" s="5" t="s">
        <v>136</v>
      </c>
      <c r="L70" s="4">
        <f>AVERAGE(H70:K70)</f>
        <v>54.5</v>
      </c>
      <c r="M70" s="4">
        <f>STDEV(H70:K70)</f>
        <v>0.1732050807568902</v>
      </c>
      <c r="N70" s="4">
        <f>MAX(H70:K70)-MIN(H70:K70)</f>
        <v>0.30000000000000426</v>
      </c>
      <c r="P70" s="2" t="str">
        <f>IF(N70&lt;O70,"OK", "Suspect")</f>
        <v>Suspect</v>
      </c>
    </row>
    <row r="71" spans="1:16">
      <c r="A71" s="2">
        <v>70</v>
      </c>
      <c r="B71" s="2">
        <v>10270163</v>
      </c>
      <c r="C71" s="2">
        <v>10274947</v>
      </c>
      <c r="D71" s="2" t="s">
        <v>57</v>
      </c>
      <c r="E71" t="s">
        <v>58</v>
      </c>
      <c r="F71" s="2" t="s">
        <v>99</v>
      </c>
      <c r="G71" s="2" t="s">
        <v>28</v>
      </c>
      <c r="H71" s="5">
        <v>2.6100566431000001</v>
      </c>
      <c r="I71" s="5">
        <v>2.5510610740000002</v>
      </c>
      <c r="J71" s="5">
        <v>2.6891980821999999</v>
      </c>
      <c r="K71" s="5">
        <v>2.4781935847000001</v>
      </c>
      <c r="L71" s="4">
        <f>AVERAGE(H71:K71)</f>
        <v>2.582127346</v>
      </c>
      <c r="M71" s="4">
        <f>STDEV(H71:K71)</f>
        <v>8.9464198017704971E-2</v>
      </c>
      <c r="N71" s="4">
        <f>MAX(H71:K71)-MIN(H71:K71)</f>
        <v>0.21100449749999983</v>
      </c>
      <c r="P71" s="2" t="str">
        <f>IF(N71&lt;O71,"OK", "Suspect")</f>
        <v>Suspect</v>
      </c>
    </row>
    <row r="72" spans="1:16">
      <c r="A72" s="2">
        <v>71</v>
      </c>
      <c r="B72" s="2">
        <v>10270195</v>
      </c>
      <c r="C72" s="2">
        <v>10274948</v>
      </c>
      <c r="D72" s="2" t="s">
        <v>57</v>
      </c>
      <c r="E72" t="s">
        <v>58</v>
      </c>
      <c r="F72" s="2" t="s">
        <v>101</v>
      </c>
      <c r="G72" s="2" t="s">
        <v>28</v>
      </c>
      <c r="H72" s="5">
        <v>2.1054198928000001</v>
      </c>
      <c r="I72" s="5">
        <v>2.0235961767999999</v>
      </c>
      <c r="J72" s="5">
        <v>2.0236895161000001</v>
      </c>
      <c r="K72" s="5">
        <v>2.0724261939000002</v>
      </c>
      <c r="L72" s="4">
        <f>AVERAGE(H72:K72)</f>
        <v>2.0562829449000004</v>
      </c>
      <c r="M72" s="4">
        <f>STDEV(H72:K72)</f>
        <v>4.0024161648380893E-2</v>
      </c>
      <c r="N72" s="4">
        <f>MAX(H72:K72)-MIN(H72:K72)</f>
        <v>8.1823716000000157E-2</v>
      </c>
      <c r="P72" s="2" t="str">
        <f>IF(N72&lt;O72,"OK", "Suspect")</f>
        <v>Suspect</v>
      </c>
    </row>
    <row r="73" spans="1:16">
      <c r="A73" s="2">
        <v>72</v>
      </c>
      <c r="B73" s="2">
        <v>10270196</v>
      </c>
      <c r="C73" s="2">
        <v>10274949</v>
      </c>
      <c r="D73" s="2" t="s">
        <v>57</v>
      </c>
      <c r="E73" t="s">
        <v>58</v>
      </c>
      <c r="F73" s="2" t="s">
        <v>102</v>
      </c>
      <c r="G73" s="2" t="s">
        <v>28</v>
      </c>
      <c r="H73" s="5">
        <v>2.6596148372999999</v>
      </c>
      <c r="I73" s="5">
        <v>2.6245417802</v>
      </c>
      <c r="J73" s="5" t="s">
        <v>136</v>
      </c>
      <c r="K73" s="5" t="s">
        <v>136</v>
      </c>
      <c r="L73" s="4">
        <f>AVERAGE(H73:K73)</f>
        <v>2.6420783087499999</v>
      </c>
      <c r="M73" s="4">
        <f>STDEV(H73:K73)</f>
        <v>2.4800396512352964E-2</v>
      </c>
      <c r="N73" s="4">
        <f>MAX(H73:K73)-MIN(H73:K73)</f>
        <v>3.5073057099999971E-2</v>
      </c>
      <c r="P73" s="2" t="str">
        <f>IF(N73&lt;O73,"OK", "Suspect")</f>
        <v>Suspect</v>
      </c>
    </row>
    <row r="74" spans="1:16">
      <c r="A74" s="2">
        <v>73</v>
      </c>
      <c r="B74" s="2">
        <v>10270163</v>
      </c>
      <c r="C74" s="2">
        <v>10274947</v>
      </c>
      <c r="D74" s="2" t="s">
        <v>59</v>
      </c>
      <c r="E74" t="s">
        <v>60</v>
      </c>
      <c r="F74" s="2" t="s">
        <v>99</v>
      </c>
      <c r="G74" s="2" t="s">
        <v>28</v>
      </c>
      <c r="H74" s="3">
        <v>4745.3403767999998</v>
      </c>
      <c r="I74" s="3">
        <v>4358.9041096000001</v>
      </c>
      <c r="J74" s="3" t="s">
        <v>136</v>
      </c>
      <c r="K74" s="3" t="s">
        <v>136</v>
      </c>
      <c r="L74" s="4">
        <f>AVERAGE(H74:K74)</f>
        <v>4552.1222431999995</v>
      </c>
      <c r="M74" s="4">
        <f>STDEV(H74:K74)</f>
        <v>273.25170503353644</v>
      </c>
      <c r="N74" s="4">
        <f>MAX(H74:K74)-MIN(H74:K74)</f>
        <v>386.43626719999975</v>
      </c>
      <c r="P74" s="2" t="str">
        <f>IF(N74&lt;O74,"OK", "Suspect")</f>
        <v>Suspect</v>
      </c>
    </row>
    <row r="75" spans="1:16">
      <c r="A75" s="2">
        <v>74</v>
      </c>
      <c r="B75" s="2">
        <v>10270195</v>
      </c>
      <c r="C75" s="2">
        <v>10274948</v>
      </c>
      <c r="D75" s="2" t="s">
        <v>59</v>
      </c>
      <c r="E75" t="s">
        <v>60</v>
      </c>
      <c r="F75" s="2" t="s">
        <v>101</v>
      </c>
      <c r="G75" s="2" t="s">
        <v>28</v>
      </c>
      <c r="H75" s="3">
        <v>3992.4528301999999</v>
      </c>
      <c r="I75" s="3">
        <v>3997.2981027000001</v>
      </c>
      <c r="J75" s="3">
        <v>3370.4402516</v>
      </c>
      <c r="K75" s="3">
        <v>3416.3151727999998</v>
      </c>
      <c r="L75" s="4">
        <f>AVERAGE(H75:K75)</f>
        <v>3694.1265893249997</v>
      </c>
      <c r="M75" s="4">
        <f>STDEV(H75:K75)</f>
        <v>347.78515441679713</v>
      </c>
      <c r="N75" s="4">
        <f>MAX(H75:K75)-MIN(H75:K75)</f>
        <v>626.85785110000006</v>
      </c>
      <c r="P75" s="2" t="str">
        <f>IF(N75&lt;O75,"OK", "Suspect")</f>
        <v>Suspect</v>
      </c>
    </row>
    <row r="76" spans="1:16">
      <c r="A76" s="2">
        <v>75</v>
      </c>
      <c r="B76" s="2">
        <v>10270196</v>
      </c>
      <c r="C76" s="2">
        <v>10274949</v>
      </c>
      <c r="D76" s="2" t="s">
        <v>59</v>
      </c>
      <c r="E76" t="s">
        <v>60</v>
      </c>
      <c r="F76" s="2" t="s">
        <v>102</v>
      </c>
      <c r="G76" s="2" t="s">
        <v>28</v>
      </c>
      <c r="H76" s="3">
        <v>4297.0059879999999</v>
      </c>
      <c r="I76" s="3">
        <v>4165.3615661000003</v>
      </c>
      <c r="J76" s="3">
        <v>3384.7897081000001</v>
      </c>
      <c r="K76" s="3">
        <v>3531.1281911000001</v>
      </c>
      <c r="L76" s="4">
        <f>AVERAGE(H76:K76)</f>
        <v>3844.5713633250007</v>
      </c>
      <c r="M76" s="4">
        <f>STDEV(H76:K76)</f>
        <v>453.59645666499608</v>
      </c>
      <c r="N76" s="4">
        <f>MAX(H76:K76)-MIN(H76:K76)</f>
        <v>912.21627989999979</v>
      </c>
      <c r="P76" s="2" t="str">
        <f>IF(N76&lt;O76,"OK", "Suspect")</f>
        <v>Suspect</v>
      </c>
    </row>
    <row r="77" spans="1:16">
      <c r="A77" s="2">
        <v>76</v>
      </c>
      <c r="B77" s="2">
        <v>10270163</v>
      </c>
      <c r="C77" s="2">
        <v>10274947</v>
      </c>
      <c r="D77" s="2" t="s">
        <v>61</v>
      </c>
      <c r="E77" t="s">
        <v>62</v>
      </c>
      <c r="F77" s="2" t="s">
        <v>99</v>
      </c>
      <c r="G77" s="2" t="s">
        <v>28</v>
      </c>
      <c r="H77" s="5">
        <v>19.800914716000001</v>
      </c>
      <c r="I77" s="5">
        <v>19.428287348000001</v>
      </c>
      <c r="J77" s="5">
        <v>20.795201703</v>
      </c>
      <c r="K77" s="5">
        <v>19.439881246999999</v>
      </c>
      <c r="L77" s="4">
        <f>AVERAGE(H77:K77)</f>
        <v>19.866071253500003</v>
      </c>
      <c r="M77" s="4">
        <f>STDEV(H77:K77)</f>
        <v>0.64312296287266957</v>
      </c>
      <c r="N77" s="4">
        <f>MAX(H77:K77)-MIN(H77:K77)</f>
        <v>1.3669143549999987</v>
      </c>
      <c r="P77" s="2" t="str">
        <f>IF(N77&lt;O77,"OK", "Suspect")</f>
        <v>Suspect</v>
      </c>
    </row>
    <row r="78" spans="1:16">
      <c r="A78" s="2">
        <v>77</v>
      </c>
      <c r="B78" s="2">
        <v>10270195</v>
      </c>
      <c r="C78" s="2">
        <v>10274948</v>
      </c>
      <c r="D78" s="2" t="s">
        <v>61</v>
      </c>
      <c r="E78" t="s">
        <v>62</v>
      </c>
      <c r="F78" s="2" t="s">
        <v>101</v>
      </c>
      <c r="G78" s="2" t="s">
        <v>28</v>
      </c>
      <c r="H78" s="5">
        <v>29.030544489</v>
      </c>
      <c r="I78" s="5">
        <v>26.858758091999999</v>
      </c>
      <c r="J78" s="5">
        <v>24.985706118</v>
      </c>
      <c r="K78" s="5">
        <v>25.217730912</v>
      </c>
      <c r="L78" s="4">
        <f>AVERAGE(H78:K78)</f>
        <v>26.523184902749996</v>
      </c>
      <c r="M78" s="4">
        <f>STDEV(H78:K78)</f>
        <v>1.8679322432058956</v>
      </c>
      <c r="N78" s="4">
        <f>MAX(H78:K78)-MIN(H78:K78)</f>
        <v>4.0448383710000009</v>
      </c>
      <c r="P78" s="2" t="str">
        <f>IF(N78&lt;O78,"OK", "Suspect")</f>
        <v>Suspect</v>
      </c>
    </row>
    <row r="79" spans="1:16">
      <c r="A79" s="2">
        <v>78</v>
      </c>
      <c r="B79" s="2">
        <v>10270196</v>
      </c>
      <c r="C79" s="2">
        <v>10274949</v>
      </c>
      <c r="D79" s="2" t="s">
        <v>61</v>
      </c>
      <c r="E79" t="s">
        <v>62</v>
      </c>
      <c r="F79" s="2" t="s">
        <v>102</v>
      </c>
      <c r="G79" s="2" t="s">
        <v>28</v>
      </c>
      <c r="H79" s="5">
        <v>28.636408977999999</v>
      </c>
      <c r="I79" s="5">
        <v>29.254503832000001</v>
      </c>
      <c r="J79" s="5">
        <v>28.336467095</v>
      </c>
      <c r="K79" s="5">
        <v>28.890922401000001</v>
      </c>
      <c r="L79" s="4">
        <f>AVERAGE(H79:K79)</f>
        <v>28.779575576500001</v>
      </c>
      <c r="M79" s="4">
        <f>STDEV(H79:K79)</f>
        <v>0.38935706170634898</v>
      </c>
      <c r="N79" s="4">
        <f>MAX(H79:K79)-MIN(H79:K79)</f>
        <v>0.91803673700000132</v>
      </c>
      <c r="P79" s="2" t="str">
        <f>IF(N79&lt;O79,"OK", "Suspect")</f>
        <v>Suspect</v>
      </c>
    </row>
    <row r="80" spans="1:16">
      <c r="A80" s="2">
        <v>79</v>
      </c>
      <c r="B80" s="2">
        <v>10270163</v>
      </c>
      <c r="C80" s="2">
        <v>10274947</v>
      </c>
      <c r="D80" s="2" t="s">
        <v>63</v>
      </c>
      <c r="E80" t="s">
        <v>64</v>
      </c>
      <c r="F80" s="2" t="s">
        <v>99</v>
      </c>
      <c r="G80" s="2" t="s">
        <v>28</v>
      </c>
      <c r="H80" s="5">
        <v>49.095863786000002</v>
      </c>
      <c r="I80" s="5">
        <v>51.351484345000003</v>
      </c>
      <c r="J80" s="5">
        <v>48.04185038</v>
      </c>
      <c r="K80" s="5">
        <v>50.817440083999998</v>
      </c>
      <c r="L80" s="4">
        <f>AVERAGE(H80:K80)</f>
        <v>49.826659648750002</v>
      </c>
      <c r="M80" s="4">
        <f>STDEV(H80:K80)</f>
        <v>1.5303967834079841</v>
      </c>
      <c r="N80" s="4">
        <f>MAX(H80:K80)-MIN(H80:K80)</f>
        <v>3.3096339650000033</v>
      </c>
      <c r="P80" s="2" t="str">
        <f>IF(N80&lt;O80,"OK", "Suspect")</f>
        <v>Suspect</v>
      </c>
    </row>
    <row r="81" spans="1:16">
      <c r="A81" s="2">
        <v>80</v>
      </c>
      <c r="B81" s="2">
        <v>10270195</v>
      </c>
      <c r="C81" s="2">
        <v>10274948</v>
      </c>
      <c r="D81" s="2" t="s">
        <v>63</v>
      </c>
      <c r="E81" t="s">
        <v>64</v>
      </c>
      <c r="F81" s="2" t="s">
        <v>101</v>
      </c>
      <c r="G81" s="2" t="s">
        <v>28</v>
      </c>
      <c r="H81" s="5">
        <v>53.141656875999999</v>
      </c>
      <c r="I81" s="5">
        <v>53.424717854999997</v>
      </c>
      <c r="J81" s="5">
        <v>51.457191668999997</v>
      </c>
      <c r="K81" s="5">
        <v>50.124735716000004</v>
      </c>
      <c r="L81" s="4">
        <f>AVERAGE(H81:K81)</f>
        <v>52.037075528999999</v>
      </c>
      <c r="M81" s="4">
        <f>STDEV(H81:K81)</f>
        <v>1.5426125057317948</v>
      </c>
      <c r="N81" s="4">
        <f>MAX(H81:K81)-MIN(H81:K81)</f>
        <v>3.2999821389999937</v>
      </c>
      <c r="P81" s="2" t="str">
        <f>IF(N81&lt;O81,"OK", "Suspect")</f>
        <v>Suspect</v>
      </c>
    </row>
    <row r="82" spans="1:16">
      <c r="A82" s="2">
        <v>81</v>
      </c>
      <c r="B82" s="2">
        <v>10270196</v>
      </c>
      <c r="C82" s="2">
        <v>10274949</v>
      </c>
      <c r="D82" s="2" t="s">
        <v>63</v>
      </c>
      <c r="E82" t="s">
        <v>64</v>
      </c>
      <c r="F82" s="2" t="s">
        <v>102</v>
      </c>
      <c r="G82" s="2" t="s">
        <v>28</v>
      </c>
      <c r="H82" s="5">
        <v>47.813428066</v>
      </c>
      <c r="I82" s="5">
        <v>43.465360261000001</v>
      </c>
      <c r="J82" s="5">
        <v>45.572584452999997</v>
      </c>
      <c r="K82" s="5">
        <v>42.009207615999998</v>
      </c>
      <c r="L82" s="4">
        <f>AVERAGE(H82:K82)</f>
        <v>44.715145098999997</v>
      </c>
      <c r="M82" s="4">
        <f>STDEV(H82:K82)</f>
        <v>2.5310484910796243</v>
      </c>
      <c r="N82" s="4">
        <f>MAX(H82:K82)-MIN(H82:K82)</f>
        <v>5.8042204500000025</v>
      </c>
      <c r="P82" s="2" t="str">
        <f>IF(N82&lt;O82,"OK", "Suspect")</f>
        <v>Suspect</v>
      </c>
    </row>
    <row r="83" spans="1:16">
      <c r="A83" s="2">
        <v>82</v>
      </c>
      <c r="B83" s="2">
        <v>10270163</v>
      </c>
      <c r="C83" s="2">
        <v>10274947</v>
      </c>
      <c r="D83" s="2" t="s">
        <v>66</v>
      </c>
      <c r="E83" t="s">
        <v>67</v>
      </c>
      <c r="F83" s="2" t="s">
        <v>99</v>
      </c>
      <c r="G83" s="2" t="s">
        <v>68</v>
      </c>
      <c r="H83" s="3">
        <v>417</v>
      </c>
      <c r="I83" s="3">
        <v>417</v>
      </c>
      <c r="J83" s="3" t="s">
        <v>136</v>
      </c>
      <c r="K83" s="3" t="s">
        <v>136</v>
      </c>
      <c r="L83" s="4">
        <f>AVERAGE(H83:K83)</f>
        <v>417</v>
      </c>
      <c r="M83" s="4">
        <f>STDEV(H83:K83)</f>
        <v>0</v>
      </c>
      <c r="N83" s="4">
        <f>MAX(H83:K83)-MIN(H83:K83)</f>
        <v>0</v>
      </c>
      <c r="P83" s="2" t="str">
        <f>IF(N83&lt;O83,"OK", "Suspect")</f>
        <v>Suspect</v>
      </c>
    </row>
    <row r="84" spans="1:16">
      <c r="A84" s="2">
        <v>83</v>
      </c>
      <c r="B84" s="2">
        <v>10270195</v>
      </c>
      <c r="C84" s="2">
        <v>10274948</v>
      </c>
      <c r="D84" s="2" t="s">
        <v>66</v>
      </c>
      <c r="E84" t="s">
        <v>67</v>
      </c>
      <c r="F84" s="2" t="s">
        <v>101</v>
      </c>
      <c r="G84" s="2" t="s">
        <v>68</v>
      </c>
      <c r="H84" s="3">
        <v>474</v>
      </c>
      <c r="I84" s="3">
        <v>489</v>
      </c>
      <c r="J84" s="3" t="s">
        <v>136</v>
      </c>
      <c r="K84" s="3" t="s">
        <v>136</v>
      </c>
      <c r="L84" s="4">
        <f>AVERAGE(H84:K84)</f>
        <v>481.5</v>
      </c>
      <c r="M84" s="4">
        <f>STDEV(H84:K84)</f>
        <v>10.606601717798213</v>
      </c>
      <c r="N84" s="4">
        <f>MAX(H84:K84)-MIN(H84:K84)</f>
        <v>15</v>
      </c>
      <c r="P84" s="2" t="str">
        <f>IF(N84&lt;O84,"OK", "Suspect")</f>
        <v>Suspect</v>
      </c>
    </row>
    <row r="85" spans="1:16">
      <c r="A85" s="2">
        <v>84</v>
      </c>
      <c r="B85" s="2">
        <v>10270196</v>
      </c>
      <c r="C85" s="2">
        <v>10274949</v>
      </c>
      <c r="D85" s="2" t="s">
        <v>66</v>
      </c>
      <c r="E85" t="s">
        <v>67</v>
      </c>
      <c r="F85" s="2" t="s">
        <v>102</v>
      </c>
      <c r="G85" s="2" t="s">
        <v>68</v>
      </c>
      <c r="H85" s="3">
        <v>504</v>
      </c>
      <c r="I85" s="3">
        <v>495</v>
      </c>
      <c r="J85" s="3" t="s">
        <v>136</v>
      </c>
      <c r="K85" s="3" t="s">
        <v>136</v>
      </c>
      <c r="L85" s="4">
        <f>AVERAGE(H85:K85)</f>
        <v>499.5</v>
      </c>
      <c r="M85" s="4">
        <f>STDEV(H85:K85)</f>
        <v>6.3639610306789276</v>
      </c>
      <c r="N85" s="4">
        <f>MAX(H85:K85)-MIN(H85:K85)</f>
        <v>9</v>
      </c>
      <c r="P85" s="2" t="str">
        <f>IF(N85&lt;O85,"OK", "Suspect")</f>
        <v>Suspect</v>
      </c>
    </row>
    <row r="86" spans="1:16">
      <c r="A86" s="2">
        <v>85</v>
      </c>
      <c r="B86" s="2">
        <v>10270163</v>
      </c>
      <c r="C86" s="2">
        <v>10274947</v>
      </c>
      <c r="D86" s="2" t="s">
        <v>70</v>
      </c>
      <c r="E86" t="s">
        <v>75</v>
      </c>
      <c r="F86" s="2" t="s">
        <v>99</v>
      </c>
      <c r="G86" s="2" t="s">
        <v>28</v>
      </c>
      <c r="H86" s="3">
        <v>5836.2008573000003</v>
      </c>
      <c r="I86" s="3">
        <v>5789.5737718999999</v>
      </c>
      <c r="J86" s="3">
        <v>5868.1036058</v>
      </c>
      <c r="K86" s="3">
        <v>5797.4427618999998</v>
      </c>
      <c r="L86" s="4">
        <f>AVERAGE(H86:K86)</f>
        <v>5822.8302492250004</v>
      </c>
      <c r="M86" s="4">
        <f>STDEV(H86:K86)</f>
        <v>36.418712097892971</v>
      </c>
      <c r="N86" s="4">
        <f>MAX(H86:K86)-MIN(H86:K86)</f>
        <v>78.529833900000085</v>
      </c>
      <c r="P86" s="2" t="str">
        <f>IF(N86&lt;O86,"OK", "Suspect")</f>
        <v>Suspect</v>
      </c>
    </row>
    <row r="87" spans="1:16">
      <c r="A87" s="2">
        <v>86</v>
      </c>
      <c r="B87" s="2">
        <v>10270195</v>
      </c>
      <c r="C87" s="2">
        <v>10274948</v>
      </c>
      <c r="D87" s="2" t="s">
        <v>70</v>
      </c>
      <c r="E87" t="s">
        <v>75</v>
      </c>
      <c r="F87" s="2" t="s">
        <v>101</v>
      </c>
      <c r="G87" s="2" t="s">
        <v>28</v>
      </c>
      <c r="H87" s="3">
        <v>8634.3867668000003</v>
      </c>
      <c r="I87" s="3">
        <v>8574.3501483</v>
      </c>
      <c r="J87" s="3">
        <v>8766.0715483000004</v>
      </c>
      <c r="K87" s="3">
        <v>8756.3963965000003</v>
      </c>
      <c r="L87" s="4">
        <f>AVERAGE(H87:K87)</f>
        <v>8682.8012149750011</v>
      </c>
      <c r="M87" s="4">
        <f>STDEV(H87:K87)</f>
        <v>93.907386665070959</v>
      </c>
      <c r="N87" s="4">
        <f>MAX(H87:K87)-MIN(H87:K87)</f>
        <v>191.72140000000036</v>
      </c>
      <c r="P87" s="2" t="str">
        <f>IF(N87&lt;O87,"OK", "Suspect")</f>
        <v>Suspect</v>
      </c>
    </row>
    <row r="88" spans="1:16">
      <c r="A88" s="2">
        <v>87</v>
      </c>
      <c r="B88" s="2">
        <v>10270196</v>
      </c>
      <c r="C88" s="2">
        <v>10274949</v>
      </c>
      <c r="D88" s="2" t="s">
        <v>70</v>
      </c>
      <c r="E88" t="s">
        <v>75</v>
      </c>
      <c r="F88" s="2" t="s">
        <v>102</v>
      </c>
      <c r="G88" s="2" t="s">
        <v>28</v>
      </c>
      <c r="H88" s="3">
        <v>8183.5074592000001</v>
      </c>
      <c r="I88" s="3">
        <v>8144.3042851</v>
      </c>
      <c r="J88" s="3">
        <v>8420.2462665000003</v>
      </c>
      <c r="K88" s="3">
        <v>8397.5983968</v>
      </c>
      <c r="L88" s="4">
        <f>AVERAGE(H88:K88)</f>
        <v>8286.4141018999999</v>
      </c>
      <c r="M88" s="4">
        <f>STDEV(H88:K88)</f>
        <v>142.66274082213005</v>
      </c>
      <c r="N88" s="4">
        <f>MAX(H88:K88)-MIN(H88:K88)</f>
        <v>275.94198140000026</v>
      </c>
      <c r="P88" s="2" t="str">
        <f>IF(N88&lt;O88,"OK", "Suspect")</f>
        <v>Suspect</v>
      </c>
    </row>
    <row r="89" spans="1:16">
      <c r="A89" s="2">
        <v>88</v>
      </c>
      <c r="B89" s="2">
        <v>10270163</v>
      </c>
      <c r="C89" s="2">
        <v>10274947</v>
      </c>
      <c r="D89" s="2" t="s">
        <v>70</v>
      </c>
      <c r="E89" t="s">
        <v>73</v>
      </c>
      <c r="F89" s="2" t="s">
        <v>99</v>
      </c>
      <c r="G89" s="2" t="s">
        <v>28</v>
      </c>
      <c r="H89" s="3">
        <v>681.88031890000002</v>
      </c>
      <c r="I89" s="3">
        <v>673.16462690000003</v>
      </c>
      <c r="J89" s="3">
        <v>656.25165349999997</v>
      </c>
      <c r="K89" s="3">
        <v>670.2960726</v>
      </c>
      <c r="L89" s="4">
        <f>AVERAGE(H89:K89)</f>
        <v>670.39816797499998</v>
      </c>
      <c r="M89" s="4">
        <f>STDEV(H89:K89)</f>
        <v>10.639977758516427</v>
      </c>
      <c r="N89" s="4">
        <f>MAX(H89:K89)-MIN(H89:K89)</f>
        <v>25.628665400000045</v>
      </c>
      <c r="P89" s="2" t="str">
        <f>IF(N89&lt;O89,"OK", "Suspect")</f>
        <v>Suspect</v>
      </c>
    </row>
    <row r="90" spans="1:16">
      <c r="A90" s="2">
        <v>89</v>
      </c>
      <c r="B90" s="2">
        <v>10270195</v>
      </c>
      <c r="C90" s="2">
        <v>10274948</v>
      </c>
      <c r="D90" s="2" t="s">
        <v>70</v>
      </c>
      <c r="E90" t="s">
        <v>73</v>
      </c>
      <c r="F90" s="2" t="s">
        <v>101</v>
      </c>
      <c r="G90" s="2" t="s">
        <v>28</v>
      </c>
      <c r="H90" s="3">
        <v>862.18416019999995</v>
      </c>
      <c r="I90" s="3">
        <v>841.59831880000002</v>
      </c>
      <c r="J90" s="3">
        <v>831.71179419999999</v>
      </c>
      <c r="K90" s="3">
        <v>843.22673469999995</v>
      </c>
      <c r="L90" s="4">
        <f>AVERAGE(H90:K90)</f>
        <v>844.68025197499992</v>
      </c>
      <c r="M90" s="4">
        <f>STDEV(H90:K90)</f>
        <v>12.730262170317733</v>
      </c>
      <c r="N90" s="4">
        <f>MAX(H90:K90)-MIN(H90:K90)</f>
        <v>30.472365999999965</v>
      </c>
      <c r="P90" s="2" t="str">
        <f>IF(N90&lt;O90,"OK", "Suspect")</f>
        <v>Suspect</v>
      </c>
    </row>
    <row r="91" spans="1:16">
      <c r="A91" s="2">
        <v>90</v>
      </c>
      <c r="B91" s="2">
        <v>10270196</v>
      </c>
      <c r="C91" s="2">
        <v>10274949</v>
      </c>
      <c r="D91" s="2" t="s">
        <v>70</v>
      </c>
      <c r="E91" t="s">
        <v>73</v>
      </c>
      <c r="F91" s="2" t="s">
        <v>102</v>
      </c>
      <c r="G91" s="2" t="s">
        <v>28</v>
      </c>
      <c r="H91" s="3">
        <v>590.07210689999999</v>
      </c>
      <c r="I91" s="3">
        <v>578.20473949999996</v>
      </c>
      <c r="J91" s="3">
        <v>555.74005009999996</v>
      </c>
      <c r="K91" s="3">
        <v>567.62058769999999</v>
      </c>
      <c r="L91" s="4">
        <f>AVERAGE(H91:K91)</f>
        <v>572.90937105</v>
      </c>
      <c r="M91" s="4">
        <f>STDEV(H91:K91)</f>
        <v>14.666938331788694</v>
      </c>
      <c r="N91" s="4">
        <f>MAX(H91:K91)-MIN(H91:K91)</f>
        <v>34.332056800000032</v>
      </c>
      <c r="P91" s="2" t="str">
        <f>IF(N91&lt;O91,"OK", "Suspect")</f>
        <v>Suspect</v>
      </c>
    </row>
    <row r="92" spans="1:16">
      <c r="A92" s="2">
        <v>91</v>
      </c>
      <c r="B92" s="2">
        <v>10270163</v>
      </c>
      <c r="C92" s="2">
        <v>10274947</v>
      </c>
      <c r="D92" s="2" t="s">
        <v>70</v>
      </c>
      <c r="E92" t="s">
        <v>74</v>
      </c>
      <c r="F92" s="2" t="s">
        <v>99</v>
      </c>
      <c r="G92" s="2" t="s">
        <v>28</v>
      </c>
      <c r="H92" s="3">
        <v>2063.2639011000001</v>
      </c>
      <c r="I92" s="3">
        <v>1927.5310559</v>
      </c>
      <c r="J92" s="3">
        <v>1984.3027256</v>
      </c>
      <c r="K92" s="3">
        <v>2000.388087</v>
      </c>
      <c r="L92" s="4">
        <f>AVERAGE(H92:K92)</f>
        <v>1993.8714424000002</v>
      </c>
      <c r="M92" s="4">
        <f>STDEV(H92:K92)</f>
        <v>55.828270029445122</v>
      </c>
      <c r="N92" s="4">
        <f>MAX(H92:K92)-MIN(H92:K92)</f>
        <v>135.73284520000016</v>
      </c>
      <c r="P92" s="2" t="str">
        <f>IF(N92&lt;O92,"OK", "Suspect")</f>
        <v>Suspect</v>
      </c>
    </row>
    <row r="93" spans="1:16">
      <c r="A93" s="2">
        <v>92</v>
      </c>
      <c r="B93" s="2">
        <v>10270195</v>
      </c>
      <c r="C93" s="2">
        <v>10274948</v>
      </c>
      <c r="D93" s="2" t="s">
        <v>70</v>
      </c>
      <c r="E93" t="s">
        <v>74</v>
      </c>
      <c r="F93" s="2" t="s">
        <v>101</v>
      </c>
      <c r="G93" s="2" t="s">
        <v>28</v>
      </c>
      <c r="H93" s="3">
        <v>1917.0172338</v>
      </c>
      <c r="I93" s="3">
        <v>1896.1764442000001</v>
      </c>
      <c r="J93" s="3">
        <v>1939.3613344</v>
      </c>
      <c r="K93" s="3">
        <v>1954.1587923</v>
      </c>
      <c r="L93" s="4">
        <f>AVERAGE(H93:K93)</f>
        <v>1926.678451175</v>
      </c>
      <c r="M93" s="4">
        <f>STDEV(H93:K93)</f>
        <v>25.427912654635364</v>
      </c>
      <c r="N93" s="4">
        <f>MAX(H93:K93)-MIN(H93:K93)</f>
        <v>57.982348099999854</v>
      </c>
      <c r="P93" s="2" t="str">
        <f>IF(N93&lt;O93,"OK", "Suspect")</f>
        <v>Suspect</v>
      </c>
    </row>
    <row r="94" spans="1:16">
      <c r="A94" s="2">
        <v>93</v>
      </c>
      <c r="B94" s="2">
        <v>10270196</v>
      </c>
      <c r="C94" s="2">
        <v>10274949</v>
      </c>
      <c r="D94" s="2" t="s">
        <v>70</v>
      </c>
      <c r="E94" t="s">
        <v>74</v>
      </c>
      <c r="F94" s="2" t="s">
        <v>102</v>
      </c>
      <c r="G94" s="2" t="s">
        <v>28</v>
      </c>
      <c r="H94" s="3">
        <v>2094.5253681999998</v>
      </c>
      <c r="I94" s="3">
        <v>2011.6491223999999</v>
      </c>
      <c r="J94" s="3">
        <v>2049.1584763000001</v>
      </c>
      <c r="K94" s="3">
        <v>2027.1681690999999</v>
      </c>
      <c r="L94" s="4">
        <f>AVERAGE(H94:K94)</f>
        <v>2045.6252839999997</v>
      </c>
      <c r="M94" s="4">
        <f>STDEV(H94:K94)</f>
        <v>36.049717197674731</v>
      </c>
      <c r="N94" s="4">
        <f>MAX(H94:K94)-MIN(H94:K94)</f>
        <v>82.876245799999879</v>
      </c>
      <c r="P94" s="2" t="str">
        <f>IF(N94&lt;O94,"OK", "Suspect")</f>
        <v>Suspect</v>
      </c>
    </row>
    <row r="95" spans="1:16">
      <c r="A95" s="2">
        <v>94</v>
      </c>
      <c r="B95" s="2">
        <v>10270163</v>
      </c>
      <c r="C95" s="2">
        <v>10274947</v>
      </c>
      <c r="D95" s="2" t="s">
        <v>70</v>
      </c>
      <c r="E95" t="s">
        <v>71</v>
      </c>
      <c r="F95" s="2" t="s">
        <v>99</v>
      </c>
      <c r="G95" s="2" t="s">
        <v>28</v>
      </c>
      <c r="H95" s="4">
        <v>0.67471659139999995</v>
      </c>
      <c r="I95" s="4">
        <v>0.67391427699999995</v>
      </c>
      <c r="J95" s="4">
        <v>0.61172348629999995</v>
      </c>
      <c r="K95" s="4">
        <v>0.60687570800000001</v>
      </c>
      <c r="L95" s="4">
        <f>AVERAGE(H95:K95)</f>
        <v>0.64180751567499994</v>
      </c>
      <c r="M95" s="4">
        <f>STDEV(H95:K95)</f>
        <v>3.7590474851719853E-2</v>
      </c>
      <c r="N95" s="4">
        <f>MAX(H95:K95)-MIN(H95:K95)</f>
        <v>6.7840883399999941E-2</v>
      </c>
      <c r="P95" s="2" t="str">
        <f>IF(N95&lt;O95,"OK", "Suspect")</f>
        <v>Suspect</v>
      </c>
    </row>
    <row r="96" spans="1:16">
      <c r="A96" s="2">
        <v>95</v>
      </c>
      <c r="B96" s="2">
        <v>10270195</v>
      </c>
      <c r="C96" s="2">
        <v>10274948</v>
      </c>
      <c r="D96" s="2" t="s">
        <v>70</v>
      </c>
      <c r="E96" t="s">
        <v>71</v>
      </c>
      <c r="F96" s="2" t="s">
        <v>101</v>
      </c>
      <c r="G96" s="2" t="s">
        <v>28</v>
      </c>
      <c r="H96" s="4">
        <v>0.72176322309999996</v>
      </c>
      <c r="I96" s="4">
        <v>0.65658122750000003</v>
      </c>
      <c r="J96" s="4">
        <v>0.66770300240000002</v>
      </c>
      <c r="K96" s="4" t="s">
        <v>136</v>
      </c>
      <c r="L96" s="4">
        <f>AVERAGE(H96:K96)</f>
        <v>0.68201581766666663</v>
      </c>
      <c r="M96" s="4">
        <f>STDEV(H96:K96)</f>
        <v>3.4868548123529568E-2</v>
      </c>
      <c r="N96" s="4">
        <f>MAX(H96:K96)-MIN(H96:K96)</f>
        <v>6.5181995599999931E-2</v>
      </c>
      <c r="P96" s="2" t="str">
        <f>IF(N96&lt;O96,"OK", "Suspect")</f>
        <v>Suspect</v>
      </c>
    </row>
    <row r="97" spans="1:16">
      <c r="A97" s="2">
        <v>96</v>
      </c>
      <c r="B97" s="2">
        <v>10270196</v>
      </c>
      <c r="C97" s="2">
        <v>10274949</v>
      </c>
      <c r="D97" s="2" t="s">
        <v>70</v>
      </c>
      <c r="E97" t="s">
        <v>71</v>
      </c>
      <c r="F97" s="2" t="s">
        <v>102</v>
      </c>
      <c r="G97" s="2" t="s">
        <v>28</v>
      </c>
      <c r="H97" s="4">
        <v>0.63580863499999996</v>
      </c>
      <c r="I97" s="4">
        <v>0.67454836730000001</v>
      </c>
      <c r="J97" s="4" t="s">
        <v>136</v>
      </c>
      <c r="K97" s="4" t="s">
        <v>136</v>
      </c>
      <c r="L97" s="4">
        <f>AVERAGE(H97:K97)</f>
        <v>0.65517850114999998</v>
      </c>
      <c r="M97" s="4">
        <f>STDEV(H97:K97)</f>
        <v>2.7393127410681561E-2</v>
      </c>
      <c r="N97" s="4">
        <f>MAX(H97:K97)-MIN(H97:K97)</f>
        <v>3.8739732300000052E-2</v>
      </c>
      <c r="P97" s="2" t="str">
        <f>IF(N97&lt;O97,"OK", "Suspect")</f>
        <v>Suspect</v>
      </c>
    </row>
    <row r="98" spans="1:16">
      <c r="A98" s="2">
        <v>97</v>
      </c>
      <c r="B98" s="2">
        <v>10270163</v>
      </c>
      <c r="C98" s="2">
        <v>10274947</v>
      </c>
      <c r="D98" s="2" t="s">
        <v>76</v>
      </c>
      <c r="E98" t="s">
        <v>77</v>
      </c>
      <c r="F98" s="2" t="s">
        <v>99</v>
      </c>
      <c r="G98" s="2" t="s">
        <v>28</v>
      </c>
      <c r="H98" s="3">
        <v>107.98442881</v>
      </c>
      <c r="I98" s="3">
        <v>110.52689626999999</v>
      </c>
      <c r="J98" s="3">
        <v>114.42130034</v>
      </c>
      <c r="K98" s="3">
        <v>114.39103885</v>
      </c>
      <c r="L98" s="4">
        <f>AVERAGE(H98:K98)</f>
        <v>111.8309160675</v>
      </c>
      <c r="M98" s="4">
        <f>STDEV(H98:K98)</f>
        <v>3.1496164419959012</v>
      </c>
      <c r="N98" s="4">
        <f>MAX(H98:K98)-MIN(H98:K98)</f>
        <v>6.4368715300000048</v>
      </c>
      <c r="P98" s="2" t="str">
        <f>IF(N98&lt;O98,"OK", "Suspect")</f>
        <v>Suspect</v>
      </c>
    </row>
    <row r="99" spans="1:16">
      <c r="A99" s="2">
        <v>98</v>
      </c>
      <c r="B99" s="2">
        <v>10270195</v>
      </c>
      <c r="C99" s="2">
        <v>10274948</v>
      </c>
      <c r="D99" s="2" t="s">
        <v>76</v>
      </c>
      <c r="E99" t="s">
        <v>77</v>
      </c>
      <c r="F99" s="2" t="s">
        <v>101</v>
      </c>
      <c r="G99" s="2" t="s">
        <v>28</v>
      </c>
      <c r="H99" s="3">
        <v>111.77186678</v>
      </c>
      <c r="I99" s="3">
        <v>111.67142045</v>
      </c>
      <c r="J99" s="3">
        <v>109.50730442</v>
      </c>
      <c r="K99" s="3">
        <v>108.21898319</v>
      </c>
      <c r="L99" s="4">
        <f>AVERAGE(H99:K99)</f>
        <v>110.29239371</v>
      </c>
      <c r="M99" s="4">
        <f>STDEV(H99:K99)</f>
        <v>1.7326234147682531</v>
      </c>
      <c r="N99" s="4">
        <f>MAX(H99:K99)-MIN(H99:K99)</f>
        <v>3.5528835899999933</v>
      </c>
      <c r="P99" s="2" t="str">
        <f>IF(N99&lt;O99,"OK", "Suspect")</f>
        <v>Suspect</v>
      </c>
    </row>
    <row r="100" spans="1:16">
      <c r="A100" s="2">
        <v>99</v>
      </c>
      <c r="B100" s="2">
        <v>10270196</v>
      </c>
      <c r="C100" s="2">
        <v>10274949</v>
      </c>
      <c r="D100" s="2" t="s">
        <v>76</v>
      </c>
      <c r="E100" t="s">
        <v>77</v>
      </c>
      <c r="F100" s="2" t="s">
        <v>102</v>
      </c>
      <c r="G100" s="2" t="s">
        <v>28</v>
      </c>
      <c r="H100" s="3">
        <v>106.19931818000001</v>
      </c>
      <c r="I100" s="3">
        <v>107.6466145</v>
      </c>
      <c r="J100" s="3" t="s">
        <v>136</v>
      </c>
      <c r="K100" s="3" t="s">
        <v>136</v>
      </c>
      <c r="L100" s="4">
        <f>AVERAGE(H100:K100)</f>
        <v>106.92296634</v>
      </c>
      <c r="M100" s="4">
        <f>STDEV(H100:K100)</f>
        <v>1.0233930422583302</v>
      </c>
      <c r="N100" s="4">
        <f>MAX(H100:K100)-MIN(H100:K100)</f>
        <v>1.4472963199999924</v>
      </c>
      <c r="P100" s="2" t="str">
        <f>IF(N100&lt;O100,"OK", "Suspect")</f>
        <v>Suspect</v>
      </c>
    </row>
    <row r="101" spans="1:16">
      <c r="A101" s="2">
        <v>100</v>
      </c>
      <c r="B101" s="2">
        <v>10270163</v>
      </c>
      <c r="C101" s="2">
        <v>10274947</v>
      </c>
      <c r="D101" s="2" t="s">
        <v>79</v>
      </c>
      <c r="E101" t="s">
        <v>80</v>
      </c>
      <c r="F101" s="2" t="s">
        <v>99</v>
      </c>
      <c r="G101" s="2" t="s">
        <v>28</v>
      </c>
      <c r="H101" s="5">
        <v>9.4306930693000002</v>
      </c>
      <c r="I101" s="5">
        <v>9.1733990147999993</v>
      </c>
      <c r="J101" s="5">
        <v>8.8295566502000007</v>
      </c>
      <c r="K101" s="5">
        <v>9.1831683167999998</v>
      </c>
      <c r="L101" s="4">
        <f>AVERAGE(H101:K101)</f>
        <v>9.154204262775</v>
      </c>
      <c r="M101" s="4">
        <f>STDEV(H101:K101)</f>
        <v>0.24701517322837355</v>
      </c>
      <c r="N101" s="4">
        <f>MAX(H101:K101)-MIN(H101:K101)</f>
        <v>0.60113641909999949</v>
      </c>
      <c r="P101" s="2" t="str">
        <f>IF(N101&lt;O101,"OK", "Suspect")</f>
        <v>Suspect</v>
      </c>
    </row>
    <row r="102" spans="1:16">
      <c r="A102" s="2">
        <v>101</v>
      </c>
      <c r="B102" s="2">
        <v>10270195</v>
      </c>
      <c r="C102" s="2">
        <v>10274948</v>
      </c>
      <c r="D102" s="2" t="s">
        <v>79</v>
      </c>
      <c r="E102" t="s">
        <v>80</v>
      </c>
      <c r="F102" s="2" t="s">
        <v>101</v>
      </c>
      <c r="G102" s="2" t="s">
        <v>28</v>
      </c>
      <c r="H102" s="5">
        <v>7.6490196077999997</v>
      </c>
      <c r="I102" s="5">
        <v>8.0457711442999997</v>
      </c>
      <c r="J102" s="5">
        <v>8.1203980100000006</v>
      </c>
      <c r="K102" s="5">
        <v>8.24</v>
      </c>
      <c r="L102" s="4">
        <f>AVERAGE(H102:K102)</f>
        <v>8.0137971905250005</v>
      </c>
      <c r="M102" s="4">
        <f>STDEV(H102:K102)</f>
        <v>0.25600551055646259</v>
      </c>
      <c r="N102" s="4">
        <f>MAX(H102:K102)-MIN(H102:K102)</f>
        <v>0.59098039220000054</v>
      </c>
      <c r="P102" s="2" t="str">
        <f>IF(N102&lt;O102,"OK", "Suspect")</f>
        <v>Suspect</v>
      </c>
    </row>
    <row r="103" spans="1:16">
      <c r="A103" s="2">
        <v>102</v>
      </c>
      <c r="B103" s="2">
        <v>10270196</v>
      </c>
      <c r="C103" s="2">
        <v>10274949</v>
      </c>
      <c r="D103" s="2" t="s">
        <v>79</v>
      </c>
      <c r="E103" t="s">
        <v>80</v>
      </c>
      <c r="F103" s="2" t="s">
        <v>102</v>
      </c>
      <c r="G103" s="2" t="s">
        <v>28</v>
      </c>
      <c r="H103" s="5">
        <v>7.8904522613000001</v>
      </c>
      <c r="I103" s="5">
        <v>7.7720000000000002</v>
      </c>
      <c r="J103" s="5">
        <v>7.5091743118999998</v>
      </c>
      <c r="K103" s="5">
        <v>7.7924882629000001</v>
      </c>
      <c r="L103" s="4">
        <f>AVERAGE(H103:K103)</f>
        <v>7.7410287090250005</v>
      </c>
      <c r="M103" s="4">
        <f>STDEV(H103:K103)</f>
        <v>0.16298380900194673</v>
      </c>
      <c r="N103" s="4">
        <f>MAX(H103:K103)-MIN(H103:K103)</f>
        <v>0.38127794940000026</v>
      </c>
      <c r="P103" s="2" t="str">
        <f>IF(N103&lt;O103,"OK", "Suspect")</f>
        <v>Suspect</v>
      </c>
    </row>
    <row r="104" spans="1:16">
      <c r="A104" s="2">
        <v>103</v>
      </c>
      <c r="B104" s="2">
        <v>10270163</v>
      </c>
      <c r="C104" s="2">
        <v>10274947</v>
      </c>
      <c r="D104" s="2" t="s">
        <v>82</v>
      </c>
      <c r="E104" t="s">
        <v>83</v>
      </c>
      <c r="F104" s="2" t="s">
        <v>99</v>
      </c>
      <c r="G104" s="2" t="s">
        <v>84</v>
      </c>
      <c r="H104" s="5">
        <v>5.6102941175999996</v>
      </c>
      <c r="I104" s="5">
        <v>5.3602941175999996</v>
      </c>
      <c r="J104" s="5">
        <v>5.2867647058999996</v>
      </c>
      <c r="K104" s="5">
        <v>5.3014705881999999</v>
      </c>
      <c r="L104" s="4">
        <f>AVERAGE(H104:K104)</f>
        <v>5.3897058823249999</v>
      </c>
      <c r="M104" s="4">
        <f>STDEV(H104:K104)</f>
        <v>0.15045107109296996</v>
      </c>
      <c r="N104" s="4">
        <f>MAX(H104:K104)-MIN(H104:K104)</f>
        <v>0.32352941170000005</v>
      </c>
      <c r="P104" s="2" t="str">
        <f>IF(N104&lt;O104,"OK", "Suspect")</f>
        <v>Suspect</v>
      </c>
    </row>
    <row r="105" spans="1:16">
      <c r="A105" s="2">
        <v>104</v>
      </c>
      <c r="B105" s="2">
        <v>10270195</v>
      </c>
      <c r="C105" s="2">
        <v>10274948</v>
      </c>
      <c r="D105" s="2" t="s">
        <v>82</v>
      </c>
      <c r="E105" t="s">
        <v>83</v>
      </c>
      <c r="F105" s="2" t="s">
        <v>101</v>
      </c>
      <c r="G105" s="2" t="s">
        <v>84</v>
      </c>
      <c r="H105" s="5">
        <v>6.2573529411999997</v>
      </c>
      <c r="I105" s="5">
        <v>6.1029411764999999</v>
      </c>
      <c r="J105" s="5">
        <v>6.0588235293999997</v>
      </c>
      <c r="K105" s="5">
        <v>6.1691176471000002</v>
      </c>
      <c r="L105" s="4">
        <f>AVERAGE(H105:K105)</f>
        <v>6.147058823550001</v>
      </c>
      <c r="M105" s="4">
        <f>STDEV(H105:K105)</f>
        <v>8.6377500927744474E-2</v>
      </c>
      <c r="N105" s="4">
        <f>MAX(H105:K105)-MIN(H105:K105)</f>
        <v>0.19852941180000006</v>
      </c>
      <c r="P105" s="2" t="str">
        <f>IF(N105&lt;O105,"OK", "Suspect")</f>
        <v>Suspect</v>
      </c>
    </row>
    <row r="106" spans="1:16">
      <c r="A106" s="2">
        <v>105</v>
      </c>
      <c r="B106" s="2">
        <v>10270196</v>
      </c>
      <c r="C106" s="2">
        <v>10274949</v>
      </c>
      <c r="D106" s="2" t="s">
        <v>82</v>
      </c>
      <c r="E106" t="s">
        <v>83</v>
      </c>
      <c r="F106" s="2" t="s">
        <v>102</v>
      </c>
      <c r="G106" s="2" t="s">
        <v>84</v>
      </c>
      <c r="H106" s="5">
        <v>6.2941176471000002</v>
      </c>
      <c r="I106" s="5">
        <v>6.3308823528999998</v>
      </c>
      <c r="J106" s="5">
        <v>6.2720588235000001</v>
      </c>
      <c r="K106" s="5">
        <v>6.2647058824000004</v>
      </c>
      <c r="L106" s="4">
        <f>AVERAGE(H106:K106)</f>
        <v>6.2904411764750003</v>
      </c>
      <c r="M106" s="4">
        <f>STDEV(H106:K106)</f>
        <v>2.9716557948494229E-2</v>
      </c>
      <c r="N106" s="4">
        <f>MAX(H106:K106)-MIN(H106:K106)</f>
        <v>6.6176470499999418E-2</v>
      </c>
      <c r="P106" s="2" t="str">
        <f>IF(N106&lt;O106,"OK", "Suspect")</f>
        <v>Suspect</v>
      </c>
    </row>
  </sheetData>
  <autoFilter ref="A1:P106"/>
  <sortState ref="A2:P106">
    <sortCondition ref="D2:D106"/>
    <sortCondition ref="E2:E106"/>
    <sortCondition ref="F2:F1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>
      <pane ySplit="1" topLeftCell="A2" activePane="bottomLeft" state="frozen"/>
      <selection pane="bottomLeft" activeCell="N20" sqref="N20"/>
    </sheetView>
  </sheetViews>
  <sheetFormatPr baseColWidth="10" defaultColWidth="8.83203125" defaultRowHeight="14" x14ac:dyDescent="0"/>
  <cols>
    <col min="1" max="1" width="16.83203125" bestFit="1" customWidth="1"/>
    <col min="2" max="2" width="15.83203125" bestFit="1" customWidth="1"/>
    <col min="3" max="3" width="8.83203125" style="2"/>
    <col min="4" max="4" width="12.1640625" style="2" bestFit="1" customWidth="1"/>
    <col min="5" max="5" width="7.5" style="2" bestFit="1" customWidth="1"/>
    <col min="6" max="6" width="16.5" style="2" customWidth="1"/>
    <col min="7" max="7" width="14.33203125" style="2" customWidth="1"/>
    <col min="8" max="8" width="34.33203125" bestFit="1" customWidth="1"/>
    <col min="9" max="9" width="16.6640625" style="2" customWidth="1"/>
    <col min="10" max="10" width="16.1640625" style="2" customWidth="1"/>
  </cols>
  <sheetData>
    <row r="1" spans="1:10">
      <c r="A1" t="s">
        <v>0</v>
      </c>
      <c r="B1" t="s">
        <v>1</v>
      </c>
      <c r="C1" s="2" t="s">
        <v>100</v>
      </c>
      <c r="D1" s="2" t="s">
        <v>98</v>
      </c>
      <c r="E1" s="2" t="s">
        <v>103</v>
      </c>
      <c r="F1" s="2" t="s">
        <v>104</v>
      </c>
      <c r="G1" s="2" t="s">
        <v>2</v>
      </c>
      <c r="H1" t="s">
        <v>3</v>
      </c>
      <c r="I1" s="2" t="s">
        <v>4</v>
      </c>
      <c r="J1" s="2" t="s">
        <v>5</v>
      </c>
    </row>
    <row r="2" spans="1:10">
      <c r="A2">
        <v>10270163</v>
      </c>
      <c r="B2" s="1">
        <v>42972.656840277778</v>
      </c>
      <c r="C2" s="2" t="s">
        <v>99</v>
      </c>
      <c r="D2" s="2">
        <v>1</v>
      </c>
      <c r="E2" s="2">
        <v>1</v>
      </c>
      <c r="F2" s="2" t="s">
        <v>105</v>
      </c>
      <c r="G2" s="2" t="s">
        <v>9</v>
      </c>
      <c r="H2" t="s">
        <v>10</v>
      </c>
      <c r="I2" s="2" t="s">
        <v>11</v>
      </c>
      <c r="J2" s="2">
        <v>2.4700000000000002</v>
      </c>
    </row>
    <row r="3" spans="1:10">
      <c r="A3">
        <v>10270163</v>
      </c>
      <c r="B3" s="1">
        <v>42972.656840277778</v>
      </c>
      <c r="C3" s="2" t="s">
        <v>99</v>
      </c>
      <c r="D3" s="2">
        <v>1</v>
      </c>
      <c r="E3" s="2">
        <v>2</v>
      </c>
      <c r="F3" s="2" t="s">
        <v>106</v>
      </c>
      <c r="G3" s="2" t="s">
        <v>9</v>
      </c>
      <c r="H3" t="s">
        <v>10</v>
      </c>
      <c r="I3" s="2" t="s">
        <v>11</v>
      </c>
      <c r="J3" s="2">
        <v>2.52</v>
      </c>
    </row>
    <row r="4" spans="1:10">
      <c r="A4">
        <v>10270163</v>
      </c>
      <c r="B4" s="1">
        <v>42972.656840277778</v>
      </c>
      <c r="C4" s="2" t="s">
        <v>99</v>
      </c>
      <c r="D4" s="2">
        <v>1</v>
      </c>
      <c r="E4" s="2">
        <v>1</v>
      </c>
      <c r="F4" s="2" t="s">
        <v>105</v>
      </c>
      <c r="G4" s="2" t="s">
        <v>14</v>
      </c>
      <c r="H4" t="s">
        <v>15</v>
      </c>
      <c r="I4" s="2" t="s">
        <v>16</v>
      </c>
      <c r="J4" s="2">
        <v>79.085987786999993</v>
      </c>
    </row>
    <row r="5" spans="1:10">
      <c r="A5">
        <v>10270163</v>
      </c>
      <c r="B5" s="1">
        <v>42972.656840277778</v>
      </c>
      <c r="C5" s="2" t="s">
        <v>99</v>
      </c>
      <c r="D5" s="2">
        <v>1</v>
      </c>
      <c r="E5" s="2">
        <v>2</v>
      </c>
      <c r="F5" s="2" t="s">
        <v>106</v>
      </c>
      <c r="G5" s="2" t="s">
        <v>14</v>
      </c>
      <c r="H5" t="s">
        <v>15</v>
      </c>
      <c r="I5" s="2" t="s">
        <v>16</v>
      </c>
      <c r="J5" s="2">
        <v>77.366727182999995</v>
      </c>
    </row>
    <row r="6" spans="1:10">
      <c r="A6">
        <v>10270163</v>
      </c>
      <c r="B6" s="1">
        <v>42972.656840277778</v>
      </c>
      <c r="C6" s="2" t="s">
        <v>99</v>
      </c>
      <c r="D6" s="2">
        <v>1</v>
      </c>
      <c r="E6" s="2">
        <v>1</v>
      </c>
      <c r="F6" s="2" t="s">
        <v>105</v>
      </c>
      <c r="G6" s="2" t="s">
        <v>18</v>
      </c>
      <c r="H6" t="s">
        <v>19</v>
      </c>
      <c r="I6" s="2" t="s">
        <v>16</v>
      </c>
      <c r="J6" s="2">
        <v>4430.2108743999997</v>
      </c>
    </row>
    <row r="7" spans="1:10">
      <c r="A7">
        <v>10270163</v>
      </c>
      <c r="B7" s="1">
        <v>42972.656840277778</v>
      </c>
      <c r="C7" s="2" t="s">
        <v>99</v>
      </c>
      <c r="D7" s="2">
        <v>1</v>
      </c>
      <c r="E7" s="2">
        <v>1</v>
      </c>
      <c r="F7" s="2" t="s">
        <v>105</v>
      </c>
      <c r="G7" s="2" t="s">
        <v>18</v>
      </c>
      <c r="H7" t="s">
        <v>21</v>
      </c>
      <c r="I7" s="2" t="s">
        <v>16</v>
      </c>
      <c r="J7" s="2">
        <v>371.31667892000002</v>
      </c>
    </row>
    <row r="8" spans="1:10">
      <c r="A8">
        <v>10270163</v>
      </c>
      <c r="B8" s="1">
        <v>42972.656840277778</v>
      </c>
      <c r="C8" s="2" t="s">
        <v>99</v>
      </c>
      <c r="D8" s="2">
        <v>1</v>
      </c>
      <c r="E8" s="2">
        <v>1</v>
      </c>
      <c r="F8" s="2" t="s">
        <v>105</v>
      </c>
      <c r="G8" s="2" t="s">
        <v>18</v>
      </c>
      <c r="H8" t="s">
        <v>22</v>
      </c>
      <c r="I8" s="2" t="s">
        <v>16</v>
      </c>
      <c r="J8" s="2">
        <v>192.4639971</v>
      </c>
    </row>
    <row r="9" spans="1:10">
      <c r="A9">
        <v>10270163</v>
      </c>
      <c r="B9" s="1">
        <v>42972.656840277778</v>
      </c>
      <c r="C9" s="2" t="s">
        <v>99</v>
      </c>
      <c r="D9" s="2">
        <v>1</v>
      </c>
      <c r="E9" s="2">
        <v>2</v>
      </c>
      <c r="F9" s="2" t="s">
        <v>106</v>
      </c>
      <c r="G9" s="2" t="s">
        <v>18</v>
      </c>
      <c r="H9" t="s">
        <v>19</v>
      </c>
      <c r="I9" s="2" t="s">
        <v>16</v>
      </c>
      <c r="J9" s="2">
        <v>4410.5361110000003</v>
      </c>
    </row>
    <row r="10" spans="1:10">
      <c r="A10">
        <v>10270163</v>
      </c>
      <c r="B10" s="1">
        <v>42972.656840277778</v>
      </c>
      <c r="C10" s="2" t="s">
        <v>99</v>
      </c>
      <c r="D10" s="2">
        <v>1</v>
      </c>
      <c r="E10" s="2">
        <v>2</v>
      </c>
      <c r="F10" s="2" t="s">
        <v>106</v>
      </c>
      <c r="G10" s="2" t="s">
        <v>18</v>
      </c>
      <c r="H10" t="s">
        <v>21</v>
      </c>
      <c r="I10" s="2" t="s">
        <v>16</v>
      </c>
      <c r="J10" s="2">
        <v>370.21666665999999</v>
      </c>
    </row>
    <row r="11" spans="1:10">
      <c r="A11">
        <v>10270163</v>
      </c>
      <c r="B11" s="1">
        <v>42972.656840277778</v>
      </c>
      <c r="C11" s="2" t="s">
        <v>99</v>
      </c>
      <c r="D11" s="2">
        <v>1</v>
      </c>
      <c r="E11" s="2">
        <v>2</v>
      </c>
      <c r="F11" s="2" t="s">
        <v>106</v>
      </c>
      <c r="G11" s="2" t="s">
        <v>18</v>
      </c>
      <c r="H11" t="s">
        <v>22</v>
      </c>
      <c r="I11" s="2" t="s">
        <v>16</v>
      </c>
      <c r="J11" s="2">
        <v>184.8388889</v>
      </c>
    </row>
    <row r="12" spans="1:10">
      <c r="A12">
        <v>10270163</v>
      </c>
      <c r="B12" s="1">
        <v>42972.656840277778</v>
      </c>
      <c r="C12" s="2" t="s">
        <v>99</v>
      </c>
      <c r="D12" s="2">
        <v>1</v>
      </c>
      <c r="E12" s="2">
        <v>1</v>
      </c>
      <c r="F12" s="2" t="s">
        <v>105</v>
      </c>
      <c r="G12" s="2" t="s">
        <v>23</v>
      </c>
      <c r="H12" t="s">
        <v>24</v>
      </c>
      <c r="I12" s="2" t="s">
        <v>11</v>
      </c>
      <c r="J12" s="2">
        <v>26.944444443999998</v>
      </c>
    </row>
    <row r="13" spans="1:10">
      <c r="A13">
        <v>10270163</v>
      </c>
      <c r="B13" s="1">
        <v>42972.656840277778</v>
      </c>
      <c r="C13" s="2" t="s">
        <v>99</v>
      </c>
      <c r="D13" s="2">
        <v>1</v>
      </c>
      <c r="E13" s="2">
        <v>2</v>
      </c>
      <c r="F13" s="2" t="s">
        <v>106</v>
      </c>
      <c r="G13" s="2" t="s">
        <v>23</v>
      </c>
      <c r="H13" t="s">
        <v>24</v>
      </c>
      <c r="I13" s="2" t="s">
        <v>11</v>
      </c>
      <c r="J13" s="2">
        <v>27.222630419000001</v>
      </c>
    </row>
    <row r="14" spans="1:10">
      <c r="A14">
        <v>10270163</v>
      </c>
      <c r="B14" s="1">
        <v>42972.656840277778</v>
      </c>
      <c r="C14" s="2" t="s">
        <v>99</v>
      </c>
      <c r="D14" s="2">
        <v>1</v>
      </c>
      <c r="E14" s="2">
        <v>1</v>
      </c>
      <c r="F14" s="2" t="s">
        <v>105</v>
      </c>
      <c r="G14" s="2" t="s">
        <v>26</v>
      </c>
      <c r="H14" t="s">
        <v>27</v>
      </c>
      <c r="I14" s="2" t="s">
        <v>28</v>
      </c>
      <c r="J14" s="2">
        <v>86</v>
      </c>
    </row>
    <row r="15" spans="1:10">
      <c r="A15">
        <v>10270163</v>
      </c>
      <c r="B15" s="1">
        <v>42972.656840277778</v>
      </c>
      <c r="C15" s="2" t="s">
        <v>99</v>
      </c>
      <c r="D15" s="2">
        <v>1</v>
      </c>
      <c r="E15" s="2">
        <v>2</v>
      </c>
      <c r="F15" s="2" t="s">
        <v>106</v>
      </c>
      <c r="G15" s="2" t="s">
        <v>26</v>
      </c>
      <c r="H15" t="s">
        <v>27</v>
      </c>
      <c r="I15" s="2" t="s">
        <v>28</v>
      </c>
      <c r="J15" s="2">
        <v>72</v>
      </c>
    </row>
    <row r="16" spans="1:10">
      <c r="A16">
        <v>10270163</v>
      </c>
      <c r="B16" s="1">
        <v>42972.656840277778</v>
      </c>
      <c r="C16" s="2" t="s">
        <v>99</v>
      </c>
      <c r="D16" s="2">
        <v>1</v>
      </c>
      <c r="E16" s="2">
        <v>1</v>
      </c>
      <c r="F16" s="2" t="s">
        <v>105</v>
      </c>
      <c r="G16" s="2" t="s">
        <v>30</v>
      </c>
      <c r="H16" t="s">
        <v>31</v>
      </c>
      <c r="I16" s="2" t="s">
        <v>28</v>
      </c>
      <c r="J16" s="2">
        <v>14.833</v>
      </c>
    </row>
    <row r="17" spans="1:10">
      <c r="A17">
        <v>10270163</v>
      </c>
      <c r="B17" s="1">
        <v>42972.656840277778</v>
      </c>
      <c r="C17" s="2" t="s">
        <v>99</v>
      </c>
      <c r="D17" s="2">
        <v>1</v>
      </c>
      <c r="E17" s="2">
        <v>2</v>
      </c>
      <c r="F17" s="2" t="s">
        <v>106</v>
      </c>
      <c r="G17" s="2" t="s">
        <v>30</v>
      </c>
      <c r="H17" t="s">
        <v>31</v>
      </c>
      <c r="I17" s="2" t="s">
        <v>28</v>
      </c>
      <c r="J17" s="2">
        <v>15.009</v>
      </c>
    </row>
    <row r="18" spans="1:10">
      <c r="A18">
        <v>10270163</v>
      </c>
      <c r="B18" s="1">
        <v>42972.656840277778</v>
      </c>
      <c r="C18" s="2" t="s">
        <v>99</v>
      </c>
      <c r="D18" s="2">
        <v>1</v>
      </c>
      <c r="E18" s="2">
        <v>1</v>
      </c>
      <c r="F18" s="2" t="s">
        <v>105</v>
      </c>
      <c r="G18" s="2" t="s">
        <v>32</v>
      </c>
      <c r="H18" t="s">
        <v>33</v>
      </c>
      <c r="I18" s="2" t="s">
        <v>28</v>
      </c>
      <c r="J18" s="2">
        <v>85.995000000000005</v>
      </c>
    </row>
    <row r="19" spans="1:10">
      <c r="A19">
        <v>10270163</v>
      </c>
      <c r="B19" s="1">
        <v>42972.656840277778</v>
      </c>
      <c r="C19" s="2" t="s">
        <v>99</v>
      </c>
      <c r="D19" s="2">
        <v>1</v>
      </c>
      <c r="E19" s="2">
        <v>2</v>
      </c>
      <c r="F19" s="2" t="s">
        <v>106</v>
      </c>
      <c r="G19" s="2" t="s">
        <v>32</v>
      </c>
      <c r="H19" t="s">
        <v>33</v>
      </c>
      <c r="I19" s="2" t="s">
        <v>28</v>
      </c>
      <c r="J19" s="2">
        <v>85.731999999999999</v>
      </c>
    </row>
    <row r="20" spans="1:10">
      <c r="A20">
        <v>10270163</v>
      </c>
      <c r="B20" s="1">
        <v>42972.656840277778</v>
      </c>
      <c r="C20" s="2" t="s">
        <v>99</v>
      </c>
      <c r="D20" s="2">
        <v>1</v>
      </c>
      <c r="E20" s="2">
        <v>1</v>
      </c>
      <c r="F20" s="2" t="s">
        <v>105</v>
      </c>
      <c r="G20" s="2" t="s">
        <v>35</v>
      </c>
      <c r="H20" t="s">
        <v>36</v>
      </c>
      <c r="I20" s="2" t="s">
        <v>16</v>
      </c>
      <c r="J20" s="2">
        <v>450.66860059999999</v>
      </c>
    </row>
    <row r="21" spans="1:10">
      <c r="A21">
        <v>10270163</v>
      </c>
      <c r="B21" s="1">
        <v>42972.656840277778</v>
      </c>
      <c r="C21" s="2" t="s">
        <v>99</v>
      </c>
      <c r="D21" s="2">
        <v>1</v>
      </c>
      <c r="E21" s="2">
        <v>1</v>
      </c>
      <c r="F21" s="2" t="s">
        <v>105</v>
      </c>
      <c r="G21" s="2" t="s">
        <v>35</v>
      </c>
      <c r="H21" t="s">
        <v>37</v>
      </c>
      <c r="I21" s="2" t="s">
        <v>16</v>
      </c>
      <c r="J21" s="2">
        <v>55.420971899999998</v>
      </c>
    </row>
    <row r="22" spans="1:10">
      <c r="A22">
        <v>10270163</v>
      </c>
      <c r="B22" s="1">
        <v>42972.656840277778</v>
      </c>
      <c r="C22" s="2" t="s">
        <v>99</v>
      </c>
      <c r="D22" s="2">
        <v>1</v>
      </c>
      <c r="E22" s="2">
        <v>1</v>
      </c>
      <c r="F22" s="2" t="s">
        <v>105</v>
      </c>
      <c r="G22" s="2" t="s">
        <v>35</v>
      </c>
      <c r="H22" t="s">
        <v>38</v>
      </c>
      <c r="I22" s="2" t="s">
        <v>16</v>
      </c>
      <c r="J22" s="2">
        <v>141.85735779999999</v>
      </c>
    </row>
    <row r="23" spans="1:10">
      <c r="A23">
        <v>10270163</v>
      </c>
      <c r="B23" s="1">
        <v>42972.656840277778</v>
      </c>
      <c r="C23" s="2" t="s">
        <v>99</v>
      </c>
      <c r="D23" s="2">
        <v>1</v>
      </c>
      <c r="E23" s="2">
        <v>1</v>
      </c>
      <c r="F23" s="2" t="s">
        <v>105</v>
      </c>
      <c r="G23" s="2" t="s">
        <v>35</v>
      </c>
      <c r="H23" t="s">
        <v>39</v>
      </c>
      <c r="I23" s="2" t="s">
        <v>16</v>
      </c>
      <c r="J23" s="2">
        <v>518.1520481</v>
      </c>
    </row>
    <row r="24" spans="1:10">
      <c r="A24">
        <v>10270163</v>
      </c>
      <c r="B24" s="1">
        <v>42972.656840277778</v>
      </c>
      <c r="C24" s="2" t="s">
        <v>99</v>
      </c>
      <c r="D24" s="2">
        <v>1</v>
      </c>
      <c r="E24" s="2">
        <v>1</v>
      </c>
      <c r="F24" s="2" t="s">
        <v>105</v>
      </c>
      <c r="G24" s="2" t="s">
        <v>35</v>
      </c>
      <c r="H24" t="s">
        <v>40</v>
      </c>
      <c r="I24" s="2" t="s">
        <v>16</v>
      </c>
      <c r="J24" s="2">
        <v>308.54015418</v>
      </c>
    </row>
    <row r="25" spans="1:10">
      <c r="A25">
        <v>10270163</v>
      </c>
      <c r="B25" s="1">
        <v>42972.656840277778</v>
      </c>
      <c r="C25" s="2" t="s">
        <v>99</v>
      </c>
      <c r="D25" s="2">
        <v>1</v>
      </c>
      <c r="E25" s="2">
        <v>1</v>
      </c>
      <c r="F25" s="2" t="s">
        <v>105</v>
      </c>
      <c r="G25" s="2" t="s">
        <v>35</v>
      </c>
      <c r="H25" t="s">
        <v>41</v>
      </c>
      <c r="I25" s="2" t="s">
        <v>16</v>
      </c>
      <c r="J25" s="2">
        <v>6.7897194319</v>
      </c>
    </row>
    <row r="26" spans="1:10">
      <c r="A26">
        <v>10270163</v>
      </c>
      <c r="B26" s="1">
        <v>42972.656840277778</v>
      </c>
      <c r="C26" s="2" t="s">
        <v>99</v>
      </c>
      <c r="D26" s="2">
        <v>1</v>
      </c>
      <c r="E26" s="2">
        <v>1</v>
      </c>
      <c r="F26" s="2" t="s">
        <v>105</v>
      </c>
      <c r="G26" s="2" t="s">
        <v>35</v>
      </c>
      <c r="H26" t="s">
        <v>42</v>
      </c>
      <c r="I26" s="2" t="s">
        <v>16</v>
      </c>
      <c r="J26" s="2">
        <v>3.3143945628</v>
      </c>
    </row>
    <row r="27" spans="1:10">
      <c r="A27">
        <v>10270163</v>
      </c>
      <c r="B27" s="1">
        <v>42972.656840277778</v>
      </c>
      <c r="C27" s="2" t="s">
        <v>99</v>
      </c>
      <c r="D27" s="2">
        <v>1</v>
      </c>
      <c r="E27" s="2">
        <v>1</v>
      </c>
      <c r="F27" s="2" t="s">
        <v>105</v>
      </c>
      <c r="G27" s="2" t="s">
        <v>35</v>
      </c>
      <c r="H27" t="s">
        <v>43</v>
      </c>
      <c r="I27" s="2" t="s">
        <v>28</v>
      </c>
      <c r="J27" s="2">
        <v>352.51732426000001</v>
      </c>
    </row>
    <row r="28" spans="1:10">
      <c r="A28">
        <v>10270163</v>
      </c>
      <c r="B28" s="1">
        <v>42972.656840277778</v>
      </c>
      <c r="C28" s="2" t="s">
        <v>99</v>
      </c>
      <c r="D28" s="2">
        <v>1</v>
      </c>
      <c r="E28" s="2">
        <v>1</v>
      </c>
      <c r="F28" s="2" t="s">
        <v>105</v>
      </c>
      <c r="G28" s="2" t="s">
        <v>35</v>
      </c>
      <c r="H28" t="s">
        <v>44</v>
      </c>
      <c r="I28" s="2" t="s">
        <v>28</v>
      </c>
      <c r="J28" s="2">
        <v>28.366232480000001</v>
      </c>
    </row>
    <row r="29" spans="1:10">
      <c r="A29">
        <v>10270163</v>
      </c>
      <c r="B29" s="1">
        <v>42972.656840277778</v>
      </c>
      <c r="C29" s="2" t="s">
        <v>99</v>
      </c>
      <c r="D29" s="2">
        <v>1</v>
      </c>
      <c r="E29" s="2">
        <v>2</v>
      </c>
      <c r="F29" s="2" t="s">
        <v>106</v>
      </c>
      <c r="G29" s="2" t="s">
        <v>35</v>
      </c>
      <c r="H29" t="s">
        <v>36</v>
      </c>
      <c r="I29" s="2" t="s">
        <v>16</v>
      </c>
      <c r="J29" s="2">
        <v>450.05581339999998</v>
      </c>
    </row>
    <row r="30" spans="1:10">
      <c r="A30">
        <v>10270163</v>
      </c>
      <c r="B30" s="1">
        <v>42972.656840277778</v>
      </c>
      <c r="C30" s="2" t="s">
        <v>99</v>
      </c>
      <c r="D30" s="2">
        <v>1</v>
      </c>
      <c r="E30" s="2">
        <v>2</v>
      </c>
      <c r="F30" s="2" t="s">
        <v>106</v>
      </c>
      <c r="G30" s="2" t="s">
        <v>35</v>
      </c>
      <c r="H30" t="s">
        <v>37</v>
      </c>
      <c r="I30" s="2" t="s">
        <v>16</v>
      </c>
      <c r="J30" s="2">
        <v>55.209232290000003</v>
      </c>
    </row>
    <row r="31" spans="1:10">
      <c r="A31">
        <v>10270163</v>
      </c>
      <c r="B31" s="1">
        <v>42972.656840277778</v>
      </c>
      <c r="C31" s="2" t="s">
        <v>99</v>
      </c>
      <c r="D31" s="2">
        <v>1</v>
      </c>
      <c r="E31" s="2">
        <v>2</v>
      </c>
      <c r="F31" s="2" t="s">
        <v>106</v>
      </c>
      <c r="G31" s="2" t="s">
        <v>35</v>
      </c>
      <c r="H31" t="s">
        <v>38</v>
      </c>
      <c r="I31" s="2" t="s">
        <v>16</v>
      </c>
      <c r="J31" s="2">
        <v>141.71017175</v>
      </c>
    </row>
    <row r="32" spans="1:10">
      <c r="A32">
        <v>10270163</v>
      </c>
      <c r="B32" s="1">
        <v>42972.656840277778</v>
      </c>
      <c r="C32" s="2" t="s">
        <v>99</v>
      </c>
      <c r="D32" s="2">
        <v>1</v>
      </c>
      <c r="E32" s="2">
        <v>2</v>
      </c>
      <c r="F32" s="2" t="s">
        <v>106</v>
      </c>
      <c r="G32" s="2" t="s">
        <v>35</v>
      </c>
      <c r="H32" t="s">
        <v>39</v>
      </c>
      <c r="I32" s="2" t="s">
        <v>16</v>
      </c>
      <c r="J32" s="2">
        <v>514.91119279999998</v>
      </c>
    </row>
    <row r="33" spans="1:10">
      <c r="A33">
        <v>10270163</v>
      </c>
      <c r="B33" s="1">
        <v>42972.656840277778</v>
      </c>
      <c r="C33" s="2" t="s">
        <v>99</v>
      </c>
      <c r="D33" s="2">
        <v>1</v>
      </c>
      <c r="E33" s="2">
        <v>2</v>
      </c>
      <c r="F33" s="2" t="s">
        <v>106</v>
      </c>
      <c r="G33" s="2" t="s">
        <v>35</v>
      </c>
      <c r="H33" t="s">
        <v>40</v>
      </c>
      <c r="I33" s="2" t="s">
        <v>16</v>
      </c>
      <c r="J33" s="2">
        <v>315.29563703000002</v>
      </c>
    </row>
    <row r="34" spans="1:10">
      <c r="A34">
        <v>10270163</v>
      </c>
      <c r="B34" s="1">
        <v>42972.656840277778</v>
      </c>
      <c r="C34" s="2" t="s">
        <v>99</v>
      </c>
      <c r="D34" s="2">
        <v>1</v>
      </c>
      <c r="E34" s="2">
        <v>2</v>
      </c>
      <c r="F34" s="2" t="s">
        <v>106</v>
      </c>
      <c r="G34" s="2" t="s">
        <v>35</v>
      </c>
      <c r="H34" t="s">
        <v>41</v>
      </c>
      <c r="I34" s="2" t="s">
        <v>16</v>
      </c>
      <c r="J34" s="2">
        <v>6.8169535942000001</v>
      </c>
    </row>
    <row r="35" spans="1:10">
      <c r="A35">
        <v>10270163</v>
      </c>
      <c r="B35" s="1">
        <v>42972.656840277778</v>
      </c>
      <c r="C35" s="2" t="s">
        <v>99</v>
      </c>
      <c r="D35" s="2">
        <v>1</v>
      </c>
      <c r="E35" s="2">
        <v>2</v>
      </c>
      <c r="F35" s="2" t="s">
        <v>106</v>
      </c>
      <c r="G35" s="2" t="s">
        <v>35</v>
      </c>
      <c r="H35" t="s">
        <v>42</v>
      </c>
      <c r="I35" s="2" t="s">
        <v>16</v>
      </c>
      <c r="J35" s="2">
        <v>3.3284535937999999</v>
      </c>
    </row>
    <row r="36" spans="1:10">
      <c r="A36">
        <v>10270163</v>
      </c>
      <c r="B36" s="1">
        <v>42972.656840277778</v>
      </c>
      <c r="C36" s="2" t="s">
        <v>99</v>
      </c>
      <c r="D36" s="2">
        <v>1</v>
      </c>
      <c r="E36" s="2">
        <v>2</v>
      </c>
      <c r="F36" s="2" t="s">
        <v>106</v>
      </c>
      <c r="G36" s="2" t="s">
        <v>35</v>
      </c>
      <c r="H36" t="s">
        <v>43</v>
      </c>
      <c r="I36" s="2" t="s">
        <v>28</v>
      </c>
      <c r="J36" s="2">
        <v>349.39271675999998</v>
      </c>
    </row>
    <row r="37" spans="1:10">
      <c r="A37">
        <v>10270163</v>
      </c>
      <c r="B37" s="1">
        <v>42972.656840277778</v>
      </c>
      <c r="C37" s="2" t="s">
        <v>99</v>
      </c>
      <c r="D37" s="2">
        <v>1</v>
      </c>
      <c r="E37" s="2">
        <v>2</v>
      </c>
      <c r="F37" s="2" t="s">
        <v>106</v>
      </c>
      <c r="G37" s="2" t="s">
        <v>35</v>
      </c>
      <c r="H37" t="s">
        <v>44</v>
      </c>
      <c r="I37" s="2" t="s">
        <v>28</v>
      </c>
      <c r="J37" s="2">
        <v>28.976598559999999</v>
      </c>
    </row>
    <row r="38" spans="1:10">
      <c r="A38">
        <v>10270163</v>
      </c>
      <c r="B38" s="1">
        <v>42972.656840277778</v>
      </c>
      <c r="C38" s="2" t="s">
        <v>99</v>
      </c>
      <c r="D38" s="2">
        <v>1</v>
      </c>
      <c r="E38" s="2">
        <v>1</v>
      </c>
      <c r="F38" s="2" t="s">
        <v>105</v>
      </c>
      <c r="G38" s="2" t="s">
        <v>45</v>
      </c>
      <c r="H38" t="s">
        <v>46</v>
      </c>
      <c r="I38" s="2" t="s">
        <v>11</v>
      </c>
      <c r="J38" s="2">
        <v>2.1124968184999999</v>
      </c>
    </row>
    <row r="39" spans="1:10">
      <c r="A39">
        <v>10270163</v>
      </c>
      <c r="B39" s="1">
        <v>42972.656840277778</v>
      </c>
      <c r="C39" s="2" t="s">
        <v>99</v>
      </c>
      <c r="D39" s="2">
        <v>1</v>
      </c>
      <c r="E39" s="2">
        <v>2</v>
      </c>
      <c r="F39" s="2" t="s">
        <v>106</v>
      </c>
      <c r="G39" s="2" t="s">
        <v>45</v>
      </c>
      <c r="H39" t="s">
        <v>46</v>
      </c>
      <c r="I39" s="2" t="s">
        <v>11</v>
      </c>
      <c r="J39" s="2">
        <v>2.1253814443999999</v>
      </c>
    </row>
    <row r="40" spans="1:10">
      <c r="A40">
        <v>10270163</v>
      </c>
      <c r="B40" s="1">
        <v>42972.656840277778</v>
      </c>
      <c r="C40" s="2" t="s">
        <v>99</v>
      </c>
      <c r="D40" s="2">
        <v>1</v>
      </c>
      <c r="E40" s="2">
        <v>1</v>
      </c>
      <c r="F40" s="2" t="s">
        <v>105</v>
      </c>
      <c r="G40" s="2" t="s">
        <v>48</v>
      </c>
      <c r="H40" t="s">
        <v>49</v>
      </c>
      <c r="I40" s="2" t="s">
        <v>11</v>
      </c>
      <c r="J40" s="2">
        <v>12.3134</v>
      </c>
    </row>
    <row r="41" spans="1:10">
      <c r="A41">
        <v>10270163</v>
      </c>
      <c r="B41" s="1">
        <v>42972.656840277778</v>
      </c>
      <c r="C41" s="2" t="s">
        <v>99</v>
      </c>
      <c r="D41" s="2">
        <v>1</v>
      </c>
      <c r="E41" s="2">
        <v>2</v>
      </c>
      <c r="F41" s="2" t="s">
        <v>106</v>
      </c>
      <c r="G41" s="2" t="s">
        <v>48</v>
      </c>
      <c r="H41" t="s">
        <v>49</v>
      </c>
      <c r="I41" s="2" t="s">
        <v>11</v>
      </c>
      <c r="J41" s="2">
        <v>12.3134</v>
      </c>
    </row>
    <row r="42" spans="1:10">
      <c r="A42">
        <v>10270163</v>
      </c>
      <c r="B42" s="1">
        <v>42972.656840277778</v>
      </c>
      <c r="C42" s="2" t="s">
        <v>99</v>
      </c>
      <c r="D42" s="2">
        <v>1</v>
      </c>
      <c r="E42" s="2">
        <v>1</v>
      </c>
      <c r="F42" s="2" t="s">
        <v>105</v>
      </c>
      <c r="G42" s="2" t="s">
        <v>51</v>
      </c>
      <c r="H42" t="s">
        <v>52</v>
      </c>
      <c r="I42" s="2" t="s">
        <v>16</v>
      </c>
      <c r="J42" s="2">
        <v>396.71971250000001</v>
      </c>
    </row>
    <row r="43" spans="1:10">
      <c r="A43">
        <v>10270163</v>
      </c>
      <c r="B43" s="1">
        <v>42972.656840277778</v>
      </c>
      <c r="C43" s="2" t="s">
        <v>99</v>
      </c>
      <c r="D43" s="2">
        <v>1</v>
      </c>
      <c r="E43" s="2">
        <v>2</v>
      </c>
      <c r="F43" s="2" t="s">
        <v>106</v>
      </c>
      <c r="G43" s="2" t="s">
        <v>51</v>
      </c>
      <c r="H43" t="s">
        <v>52</v>
      </c>
      <c r="I43" s="2" t="s">
        <v>16</v>
      </c>
      <c r="J43" s="2">
        <v>394.89989730000002</v>
      </c>
    </row>
    <row r="44" spans="1:10">
      <c r="A44">
        <v>10270163</v>
      </c>
      <c r="B44" s="1">
        <v>42972.656840277778</v>
      </c>
      <c r="C44" s="2" t="s">
        <v>99</v>
      </c>
      <c r="D44" s="2">
        <v>1</v>
      </c>
      <c r="E44" s="2">
        <v>1</v>
      </c>
      <c r="F44" s="2" t="s">
        <v>105</v>
      </c>
      <c r="G44" s="2" t="s">
        <v>54</v>
      </c>
      <c r="H44" t="s">
        <v>55</v>
      </c>
      <c r="I44" s="2" t="s">
        <v>56</v>
      </c>
      <c r="J44" s="2">
        <v>56.2</v>
      </c>
    </row>
    <row r="45" spans="1:10">
      <c r="A45">
        <v>10270163</v>
      </c>
      <c r="B45" s="1">
        <v>42972.656840277778</v>
      </c>
      <c r="C45" s="2" t="s">
        <v>99</v>
      </c>
      <c r="D45" s="2">
        <v>1</v>
      </c>
      <c r="E45" s="2">
        <v>2</v>
      </c>
      <c r="F45" s="2" t="s">
        <v>106</v>
      </c>
      <c r="G45" s="2" t="s">
        <v>54</v>
      </c>
      <c r="H45" t="s">
        <v>55</v>
      </c>
      <c r="I45" s="2" t="s">
        <v>56</v>
      </c>
      <c r="J45" s="2">
        <v>56.2</v>
      </c>
    </row>
    <row r="46" spans="1:10">
      <c r="A46">
        <v>10270163</v>
      </c>
      <c r="B46" s="1">
        <v>42972.656840277778</v>
      </c>
      <c r="C46" s="2" t="s">
        <v>99</v>
      </c>
      <c r="D46" s="2">
        <v>1</v>
      </c>
      <c r="E46" s="2">
        <v>1</v>
      </c>
      <c r="F46" s="2" t="s">
        <v>105</v>
      </c>
      <c r="G46" s="2" t="s">
        <v>57</v>
      </c>
      <c r="H46" t="s">
        <v>58</v>
      </c>
      <c r="I46" s="2" t="s">
        <v>28</v>
      </c>
      <c r="J46" s="2">
        <v>2.6100566431000001</v>
      </c>
    </row>
    <row r="47" spans="1:10">
      <c r="A47">
        <v>10270163</v>
      </c>
      <c r="B47" s="1">
        <v>42972.656840277778</v>
      </c>
      <c r="C47" s="2" t="s">
        <v>99</v>
      </c>
      <c r="D47" s="2">
        <v>1</v>
      </c>
      <c r="E47" s="2">
        <v>2</v>
      </c>
      <c r="F47" s="2" t="s">
        <v>106</v>
      </c>
      <c r="G47" s="2" t="s">
        <v>57</v>
      </c>
      <c r="H47" t="s">
        <v>58</v>
      </c>
      <c r="I47" s="2" t="s">
        <v>28</v>
      </c>
      <c r="J47" s="2">
        <v>2.5510610740000002</v>
      </c>
    </row>
    <row r="48" spans="1:10">
      <c r="A48">
        <v>10270163</v>
      </c>
      <c r="B48" s="1">
        <v>42972.656840277778</v>
      </c>
      <c r="C48" s="2" t="s">
        <v>99</v>
      </c>
      <c r="D48" s="2">
        <v>1</v>
      </c>
      <c r="E48" s="2">
        <v>1</v>
      </c>
      <c r="F48" s="2" t="s">
        <v>105</v>
      </c>
      <c r="G48" s="2" t="s">
        <v>59</v>
      </c>
      <c r="H48" t="s">
        <v>60</v>
      </c>
      <c r="I48" s="2" t="s">
        <v>28</v>
      </c>
      <c r="J48" s="2">
        <v>4745.3403767999998</v>
      </c>
    </row>
    <row r="49" spans="1:10">
      <c r="A49">
        <v>10270163</v>
      </c>
      <c r="B49" s="1">
        <v>42972.656840277778</v>
      </c>
      <c r="C49" s="2" t="s">
        <v>99</v>
      </c>
      <c r="D49" s="2">
        <v>1</v>
      </c>
      <c r="E49" s="2">
        <v>2</v>
      </c>
      <c r="F49" s="2" t="s">
        <v>106</v>
      </c>
      <c r="G49" s="2" t="s">
        <v>59</v>
      </c>
      <c r="H49" t="s">
        <v>60</v>
      </c>
      <c r="I49" s="2" t="s">
        <v>28</v>
      </c>
      <c r="J49" s="2">
        <v>4358.9041096000001</v>
      </c>
    </row>
    <row r="50" spans="1:10">
      <c r="A50">
        <v>10270163</v>
      </c>
      <c r="B50" s="1">
        <v>42972.656840277778</v>
      </c>
      <c r="C50" s="2" t="s">
        <v>99</v>
      </c>
      <c r="D50" s="2">
        <v>1</v>
      </c>
      <c r="E50" s="2">
        <v>1</v>
      </c>
      <c r="F50" s="2" t="s">
        <v>105</v>
      </c>
      <c r="G50" s="2" t="s">
        <v>61</v>
      </c>
      <c r="H50" t="s">
        <v>62</v>
      </c>
      <c r="I50" s="2" t="s">
        <v>28</v>
      </c>
      <c r="J50" s="2">
        <v>19.800914716000001</v>
      </c>
    </row>
    <row r="51" spans="1:10">
      <c r="A51">
        <v>10270163</v>
      </c>
      <c r="B51" s="1">
        <v>42972.656840277778</v>
      </c>
      <c r="C51" s="2" t="s">
        <v>99</v>
      </c>
      <c r="D51" s="2">
        <v>1</v>
      </c>
      <c r="E51" s="2">
        <v>2</v>
      </c>
      <c r="F51" s="2" t="s">
        <v>106</v>
      </c>
      <c r="G51" s="2" t="s">
        <v>61</v>
      </c>
      <c r="H51" t="s">
        <v>62</v>
      </c>
      <c r="I51" s="2" t="s">
        <v>28</v>
      </c>
      <c r="J51" s="2">
        <v>19.428287348000001</v>
      </c>
    </row>
    <row r="52" spans="1:10">
      <c r="A52">
        <v>10270163</v>
      </c>
      <c r="B52" s="1">
        <v>42972.656840277778</v>
      </c>
      <c r="C52" s="2" t="s">
        <v>99</v>
      </c>
      <c r="D52" s="2">
        <v>1</v>
      </c>
      <c r="E52" s="2">
        <v>1</v>
      </c>
      <c r="F52" s="2" t="s">
        <v>105</v>
      </c>
      <c r="G52" s="2" t="s">
        <v>63</v>
      </c>
      <c r="H52" t="s">
        <v>64</v>
      </c>
      <c r="I52" s="2" t="s">
        <v>28</v>
      </c>
      <c r="J52" s="2">
        <v>49.095863786000002</v>
      </c>
    </row>
    <row r="53" spans="1:10">
      <c r="A53">
        <v>10270163</v>
      </c>
      <c r="B53" s="1">
        <v>42972.656840277778</v>
      </c>
      <c r="C53" s="2" t="s">
        <v>99</v>
      </c>
      <c r="D53" s="2">
        <v>1</v>
      </c>
      <c r="E53" s="2">
        <v>2</v>
      </c>
      <c r="F53" s="2" t="s">
        <v>106</v>
      </c>
      <c r="G53" s="2" t="s">
        <v>63</v>
      </c>
      <c r="H53" t="s">
        <v>64</v>
      </c>
      <c r="I53" s="2" t="s">
        <v>28</v>
      </c>
      <c r="J53" s="2">
        <v>51.351484345000003</v>
      </c>
    </row>
    <row r="54" spans="1:10">
      <c r="A54">
        <v>10270163</v>
      </c>
      <c r="B54" s="1">
        <v>42972.656840277778</v>
      </c>
      <c r="C54" s="2" t="s">
        <v>99</v>
      </c>
      <c r="D54" s="2">
        <v>1</v>
      </c>
      <c r="E54" s="2">
        <v>1</v>
      </c>
      <c r="F54" s="2" t="s">
        <v>105</v>
      </c>
      <c r="G54" s="2" t="s">
        <v>66</v>
      </c>
      <c r="H54" t="s">
        <v>67</v>
      </c>
      <c r="I54" s="2" t="s">
        <v>68</v>
      </c>
      <c r="J54" s="2">
        <v>417</v>
      </c>
    </row>
    <row r="55" spans="1:10">
      <c r="A55">
        <v>10270163</v>
      </c>
      <c r="B55" s="1">
        <v>42972.656840277778</v>
      </c>
      <c r="C55" s="2" t="s">
        <v>99</v>
      </c>
      <c r="D55" s="2">
        <v>1</v>
      </c>
      <c r="E55" s="2">
        <v>2</v>
      </c>
      <c r="F55" s="2" t="s">
        <v>106</v>
      </c>
      <c r="G55" s="2" t="s">
        <v>66</v>
      </c>
      <c r="H55" t="s">
        <v>67</v>
      </c>
      <c r="I55" s="2" t="s">
        <v>68</v>
      </c>
      <c r="J55" s="2">
        <v>417</v>
      </c>
    </row>
    <row r="56" spans="1:10">
      <c r="A56">
        <v>10270163</v>
      </c>
      <c r="B56" s="1">
        <v>42972.656840277778</v>
      </c>
      <c r="C56" s="2" t="s">
        <v>99</v>
      </c>
      <c r="D56" s="2">
        <v>1</v>
      </c>
      <c r="E56" s="2">
        <v>1</v>
      </c>
      <c r="F56" s="2" t="s">
        <v>105</v>
      </c>
      <c r="G56" s="2" t="s">
        <v>70</v>
      </c>
      <c r="H56" t="s">
        <v>71</v>
      </c>
      <c r="I56" s="2" t="s">
        <v>16</v>
      </c>
      <c r="J56" s="2">
        <v>0.67471659139999995</v>
      </c>
    </row>
    <row r="57" spans="1:10">
      <c r="A57">
        <v>10270163</v>
      </c>
      <c r="B57" s="1">
        <v>42972.656840277778</v>
      </c>
      <c r="C57" s="2" t="s">
        <v>99</v>
      </c>
      <c r="D57" s="2">
        <v>1</v>
      </c>
      <c r="E57" s="2">
        <v>1</v>
      </c>
      <c r="F57" s="2" t="s">
        <v>105</v>
      </c>
      <c r="G57" s="2" t="s">
        <v>70</v>
      </c>
      <c r="H57" t="s">
        <v>73</v>
      </c>
      <c r="I57" s="2" t="s">
        <v>28</v>
      </c>
      <c r="J57" s="2">
        <v>681.88031890000002</v>
      </c>
    </row>
    <row r="58" spans="1:10">
      <c r="A58">
        <v>10270163</v>
      </c>
      <c r="B58" s="1">
        <v>42972.656840277778</v>
      </c>
      <c r="C58" s="2" t="s">
        <v>99</v>
      </c>
      <c r="D58" s="2">
        <v>1</v>
      </c>
      <c r="E58" s="2">
        <v>1</v>
      </c>
      <c r="F58" s="2" t="s">
        <v>105</v>
      </c>
      <c r="G58" s="2" t="s">
        <v>70</v>
      </c>
      <c r="H58" t="s">
        <v>74</v>
      </c>
      <c r="I58" s="2" t="s">
        <v>28</v>
      </c>
      <c r="J58" s="2">
        <v>2063.2639011000001</v>
      </c>
    </row>
    <row r="59" spans="1:10">
      <c r="A59">
        <v>10270163</v>
      </c>
      <c r="B59" s="1">
        <v>42972.656840277778</v>
      </c>
      <c r="C59" s="2" t="s">
        <v>99</v>
      </c>
      <c r="D59" s="2">
        <v>1</v>
      </c>
      <c r="E59" s="2">
        <v>1</v>
      </c>
      <c r="F59" s="2" t="s">
        <v>105</v>
      </c>
      <c r="G59" s="2" t="s">
        <v>70</v>
      </c>
      <c r="H59" t="s">
        <v>75</v>
      </c>
      <c r="I59" s="2" t="s">
        <v>28</v>
      </c>
      <c r="J59" s="2">
        <v>5836.2008573000003</v>
      </c>
    </row>
    <row r="60" spans="1:10">
      <c r="A60">
        <v>10270163</v>
      </c>
      <c r="B60" s="1">
        <v>42972.656840277778</v>
      </c>
      <c r="C60" s="2" t="s">
        <v>99</v>
      </c>
      <c r="D60" s="2">
        <v>1</v>
      </c>
      <c r="E60" s="2">
        <v>2</v>
      </c>
      <c r="F60" s="2" t="s">
        <v>106</v>
      </c>
      <c r="G60" s="2" t="s">
        <v>70</v>
      </c>
      <c r="H60" t="s">
        <v>71</v>
      </c>
      <c r="I60" s="2" t="s">
        <v>16</v>
      </c>
      <c r="J60" s="2">
        <v>0.67391427699999995</v>
      </c>
    </row>
    <row r="61" spans="1:10">
      <c r="A61">
        <v>10270163</v>
      </c>
      <c r="B61" s="1">
        <v>42972.656840277778</v>
      </c>
      <c r="C61" s="2" t="s">
        <v>99</v>
      </c>
      <c r="D61" s="2">
        <v>1</v>
      </c>
      <c r="E61" s="2">
        <v>2</v>
      </c>
      <c r="F61" s="2" t="s">
        <v>106</v>
      </c>
      <c r="G61" s="2" t="s">
        <v>70</v>
      </c>
      <c r="H61" t="s">
        <v>73</v>
      </c>
      <c r="I61" s="2" t="s">
        <v>28</v>
      </c>
      <c r="J61" s="2">
        <v>673.16462690000003</v>
      </c>
    </row>
    <row r="62" spans="1:10">
      <c r="A62">
        <v>10270163</v>
      </c>
      <c r="B62" s="1">
        <v>42972.656840277778</v>
      </c>
      <c r="C62" s="2" t="s">
        <v>99</v>
      </c>
      <c r="D62" s="2">
        <v>1</v>
      </c>
      <c r="E62" s="2">
        <v>2</v>
      </c>
      <c r="F62" s="2" t="s">
        <v>106</v>
      </c>
      <c r="G62" s="2" t="s">
        <v>70</v>
      </c>
      <c r="H62" t="s">
        <v>74</v>
      </c>
      <c r="I62" s="2" t="s">
        <v>28</v>
      </c>
      <c r="J62" s="2">
        <v>1927.5310559</v>
      </c>
    </row>
    <row r="63" spans="1:10">
      <c r="A63">
        <v>10270163</v>
      </c>
      <c r="B63" s="1">
        <v>42972.656840277778</v>
      </c>
      <c r="C63" s="2" t="s">
        <v>99</v>
      </c>
      <c r="D63" s="2">
        <v>1</v>
      </c>
      <c r="E63" s="2">
        <v>2</v>
      </c>
      <c r="F63" s="2" t="s">
        <v>106</v>
      </c>
      <c r="G63" s="2" t="s">
        <v>70</v>
      </c>
      <c r="H63" t="s">
        <v>75</v>
      </c>
      <c r="I63" s="2" t="s">
        <v>28</v>
      </c>
      <c r="J63" s="2">
        <v>5789.5737718999999</v>
      </c>
    </row>
    <row r="64" spans="1:10">
      <c r="A64">
        <v>10270163</v>
      </c>
      <c r="B64" s="1">
        <v>42972.656840277778</v>
      </c>
      <c r="C64" s="2" t="s">
        <v>99</v>
      </c>
      <c r="D64" s="2">
        <v>1</v>
      </c>
      <c r="E64" s="2">
        <v>1</v>
      </c>
      <c r="F64" s="2" t="s">
        <v>105</v>
      </c>
      <c r="G64" s="2" t="s">
        <v>76</v>
      </c>
      <c r="H64" t="s">
        <v>77</v>
      </c>
      <c r="I64" s="2" t="s">
        <v>16</v>
      </c>
      <c r="J64" s="2">
        <v>107.98442881</v>
      </c>
    </row>
    <row r="65" spans="1:10">
      <c r="A65">
        <v>10270163</v>
      </c>
      <c r="B65" s="1">
        <v>42972.656840277778</v>
      </c>
      <c r="C65" s="2" t="s">
        <v>99</v>
      </c>
      <c r="D65" s="2">
        <v>1</v>
      </c>
      <c r="E65" s="2">
        <v>2</v>
      </c>
      <c r="F65" s="2" t="s">
        <v>106</v>
      </c>
      <c r="G65" s="2" t="s">
        <v>76</v>
      </c>
      <c r="H65" t="s">
        <v>77</v>
      </c>
      <c r="I65" s="2" t="s">
        <v>16</v>
      </c>
      <c r="J65" s="2">
        <v>110.52689626999999</v>
      </c>
    </row>
    <row r="66" spans="1:10">
      <c r="A66">
        <v>10270163</v>
      </c>
      <c r="B66" s="1">
        <v>42972.656840277778</v>
      </c>
      <c r="C66" s="2" t="s">
        <v>99</v>
      </c>
      <c r="D66" s="2">
        <v>1</v>
      </c>
      <c r="E66" s="2">
        <v>1</v>
      </c>
      <c r="F66" s="2" t="s">
        <v>105</v>
      </c>
      <c r="G66" s="2" t="s">
        <v>79</v>
      </c>
      <c r="H66" t="s">
        <v>80</v>
      </c>
      <c r="I66" s="2" t="s">
        <v>28</v>
      </c>
      <c r="J66" s="2">
        <v>9.4306930693000002</v>
      </c>
    </row>
    <row r="67" spans="1:10">
      <c r="A67">
        <v>10270163</v>
      </c>
      <c r="B67" s="1">
        <v>42972.656840277778</v>
      </c>
      <c r="C67" s="2" t="s">
        <v>99</v>
      </c>
      <c r="D67" s="2">
        <v>1</v>
      </c>
      <c r="E67" s="2">
        <v>2</v>
      </c>
      <c r="F67" s="2" t="s">
        <v>106</v>
      </c>
      <c r="G67" s="2" t="s">
        <v>79</v>
      </c>
      <c r="H67" t="s">
        <v>80</v>
      </c>
      <c r="I67" s="2" t="s">
        <v>28</v>
      </c>
      <c r="J67" s="2">
        <v>9.1733990147999993</v>
      </c>
    </row>
    <row r="68" spans="1:10">
      <c r="A68">
        <v>10270163</v>
      </c>
      <c r="B68" s="1">
        <v>42972.656840277778</v>
      </c>
      <c r="C68" s="2" t="s">
        <v>99</v>
      </c>
      <c r="D68" s="2">
        <v>1</v>
      </c>
      <c r="E68" s="2">
        <v>1</v>
      </c>
      <c r="F68" s="2" t="s">
        <v>105</v>
      </c>
      <c r="G68" s="2" t="s">
        <v>82</v>
      </c>
      <c r="H68" t="s">
        <v>83</v>
      </c>
      <c r="I68" s="2" t="s">
        <v>84</v>
      </c>
      <c r="J68" s="2">
        <v>5.6102941175999996</v>
      </c>
    </row>
    <row r="69" spans="1:10">
      <c r="A69">
        <v>10270163</v>
      </c>
      <c r="B69" s="1">
        <v>42972.656840277778</v>
      </c>
      <c r="C69" s="2" t="s">
        <v>99</v>
      </c>
      <c r="D69" s="2">
        <v>1</v>
      </c>
      <c r="E69" s="2">
        <v>2</v>
      </c>
      <c r="F69" s="2" t="s">
        <v>106</v>
      </c>
      <c r="G69" s="2" t="s">
        <v>82</v>
      </c>
      <c r="H69" t="s">
        <v>83</v>
      </c>
      <c r="I69" s="2" t="s">
        <v>84</v>
      </c>
      <c r="J69" s="2">
        <v>5.3602941175999996</v>
      </c>
    </row>
    <row r="70" spans="1:10">
      <c r="A70">
        <v>10270195</v>
      </c>
      <c r="B70" s="1">
        <v>42972.664490740739</v>
      </c>
      <c r="C70" s="2" t="s">
        <v>101</v>
      </c>
      <c r="D70" s="2">
        <v>1</v>
      </c>
      <c r="E70" s="2">
        <v>1</v>
      </c>
      <c r="F70" s="2" t="s">
        <v>111</v>
      </c>
      <c r="G70" s="2" t="s">
        <v>9</v>
      </c>
      <c r="H70" t="s">
        <v>10</v>
      </c>
      <c r="I70" s="2" t="s">
        <v>11</v>
      </c>
      <c r="J70" s="2">
        <v>3.32</v>
      </c>
    </row>
    <row r="71" spans="1:10">
      <c r="A71">
        <v>10270195</v>
      </c>
      <c r="B71" s="1">
        <v>42972.664490740739</v>
      </c>
      <c r="C71" s="2" t="s">
        <v>101</v>
      </c>
      <c r="D71" s="2">
        <v>1</v>
      </c>
      <c r="E71" s="2">
        <v>2</v>
      </c>
      <c r="F71" s="2" t="s">
        <v>112</v>
      </c>
      <c r="G71" s="2" t="s">
        <v>9</v>
      </c>
      <c r="H71" t="s">
        <v>10</v>
      </c>
      <c r="I71" s="2" t="s">
        <v>11</v>
      </c>
      <c r="J71" s="2">
        <v>3.34</v>
      </c>
    </row>
    <row r="72" spans="1:10">
      <c r="A72">
        <v>10270195</v>
      </c>
      <c r="B72" s="1">
        <v>42972.664490740739</v>
      </c>
      <c r="C72" s="2" t="s">
        <v>101</v>
      </c>
      <c r="D72" s="2">
        <v>1</v>
      </c>
      <c r="E72" s="2">
        <v>1</v>
      </c>
      <c r="F72" s="2" t="s">
        <v>111</v>
      </c>
      <c r="G72" s="2" t="s">
        <v>14</v>
      </c>
      <c r="H72" t="s">
        <v>15</v>
      </c>
      <c r="I72" s="2" t="s">
        <v>16</v>
      </c>
      <c r="J72" s="2">
        <v>80.805248391000006</v>
      </c>
    </row>
    <row r="73" spans="1:10">
      <c r="A73">
        <v>10270195</v>
      </c>
      <c r="B73" s="1">
        <v>42972.664490740739</v>
      </c>
      <c r="C73" s="2" t="s">
        <v>101</v>
      </c>
      <c r="D73" s="2">
        <v>1</v>
      </c>
      <c r="E73" s="2">
        <v>2</v>
      </c>
      <c r="F73" s="2" t="s">
        <v>112</v>
      </c>
      <c r="G73" s="2" t="s">
        <v>14</v>
      </c>
      <c r="H73" t="s">
        <v>15</v>
      </c>
      <c r="I73" s="2" t="s">
        <v>16</v>
      </c>
      <c r="J73" s="2">
        <v>81.664878693000006</v>
      </c>
    </row>
    <row r="74" spans="1:10">
      <c r="A74">
        <v>10270195</v>
      </c>
      <c r="B74" s="1">
        <v>42972.664490740739</v>
      </c>
      <c r="C74" s="2" t="s">
        <v>101</v>
      </c>
      <c r="D74" s="2">
        <v>1</v>
      </c>
      <c r="E74" s="2">
        <v>1</v>
      </c>
      <c r="F74" s="2" t="s">
        <v>111</v>
      </c>
      <c r="G74" s="2" t="s">
        <v>18</v>
      </c>
      <c r="H74" t="s">
        <v>21</v>
      </c>
      <c r="I74" s="2" t="s">
        <v>16</v>
      </c>
      <c r="J74" s="2">
        <v>353.29699687999999</v>
      </c>
    </row>
    <row r="75" spans="1:10">
      <c r="A75">
        <v>10270195</v>
      </c>
      <c r="B75" s="1">
        <v>42972.664490740739</v>
      </c>
      <c r="C75" s="2" t="s">
        <v>101</v>
      </c>
      <c r="D75" s="2">
        <v>1</v>
      </c>
      <c r="E75" s="2">
        <v>2</v>
      </c>
      <c r="F75" s="2" t="s">
        <v>112</v>
      </c>
      <c r="G75" s="2" t="s">
        <v>18</v>
      </c>
      <c r="H75" t="s">
        <v>19</v>
      </c>
      <c r="I75" s="2" t="s">
        <v>16</v>
      </c>
      <c r="J75" s="2">
        <v>4581.3103185</v>
      </c>
    </row>
    <row r="76" spans="1:10">
      <c r="A76">
        <v>10270195</v>
      </c>
      <c r="B76" s="1">
        <v>42972.664490740739</v>
      </c>
      <c r="C76" s="2" t="s">
        <v>101</v>
      </c>
      <c r="D76" s="2">
        <v>1</v>
      </c>
      <c r="E76" s="2">
        <v>2</v>
      </c>
      <c r="F76" s="2" t="s">
        <v>112</v>
      </c>
      <c r="G76" s="2" t="s">
        <v>18</v>
      </c>
      <c r="H76" t="s">
        <v>21</v>
      </c>
      <c r="I76" s="2" t="s">
        <v>16</v>
      </c>
      <c r="J76" s="2">
        <v>352.33606713</v>
      </c>
    </row>
    <row r="77" spans="1:10">
      <c r="A77">
        <v>10270195</v>
      </c>
      <c r="B77" s="1">
        <v>42972.664490740739</v>
      </c>
      <c r="C77" s="2" t="s">
        <v>101</v>
      </c>
      <c r="D77" s="2">
        <v>1</v>
      </c>
      <c r="E77" s="2">
        <v>2</v>
      </c>
      <c r="F77" s="2" t="s">
        <v>112</v>
      </c>
      <c r="G77" s="2" t="s">
        <v>18</v>
      </c>
      <c r="H77" t="s">
        <v>22</v>
      </c>
      <c r="I77" s="2" t="s">
        <v>16</v>
      </c>
      <c r="J77" s="2">
        <v>148.74842649999999</v>
      </c>
    </row>
    <row r="78" spans="1:10">
      <c r="A78">
        <v>10270195</v>
      </c>
      <c r="B78" s="1">
        <v>42972.664490740739</v>
      </c>
      <c r="C78" s="2" t="s">
        <v>101</v>
      </c>
      <c r="D78" s="2">
        <v>1</v>
      </c>
      <c r="E78" s="2">
        <v>1</v>
      </c>
      <c r="F78" s="2" t="s">
        <v>111</v>
      </c>
      <c r="G78" s="2" t="s">
        <v>23</v>
      </c>
      <c r="H78" t="s">
        <v>24</v>
      </c>
      <c r="I78" s="2" t="s">
        <v>11</v>
      </c>
      <c r="J78" s="2">
        <v>23.536143428999999</v>
      </c>
    </row>
    <row r="79" spans="1:10">
      <c r="A79">
        <v>10270195</v>
      </c>
      <c r="B79" s="1">
        <v>42972.664490740739</v>
      </c>
      <c r="C79" s="2" t="s">
        <v>101</v>
      </c>
      <c r="D79" s="2">
        <v>1</v>
      </c>
      <c r="E79" s="2">
        <v>2</v>
      </c>
      <c r="F79" s="2" t="s">
        <v>112</v>
      </c>
      <c r="G79" s="2" t="s">
        <v>23</v>
      </c>
      <c r="H79" t="s">
        <v>24</v>
      </c>
      <c r="I79" s="2" t="s">
        <v>11</v>
      </c>
      <c r="J79" s="2">
        <v>23.537441498</v>
      </c>
    </row>
    <row r="80" spans="1:10">
      <c r="A80">
        <v>10270195</v>
      </c>
      <c r="B80" s="1">
        <v>42972.664490740739</v>
      </c>
      <c r="C80" s="2" t="s">
        <v>101</v>
      </c>
      <c r="D80" s="2">
        <v>1</v>
      </c>
      <c r="E80" s="2">
        <v>1</v>
      </c>
      <c r="F80" s="2" t="s">
        <v>111</v>
      </c>
      <c r="G80" s="2" t="s">
        <v>26</v>
      </c>
      <c r="H80" t="s">
        <v>27</v>
      </c>
      <c r="I80" s="2" t="s">
        <v>28</v>
      </c>
      <c r="J80" s="2">
        <v>110</v>
      </c>
    </row>
    <row r="81" spans="1:10">
      <c r="A81">
        <v>10270195</v>
      </c>
      <c r="B81" s="1">
        <v>42972.664490740739</v>
      </c>
      <c r="C81" s="2" t="s">
        <v>101</v>
      </c>
      <c r="D81" s="2">
        <v>1</v>
      </c>
      <c r="E81" s="2">
        <v>2</v>
      </c>
      <c r="F81" s="2" t="s">
        <v>112</v>
      </c>
      <c r="G81" s="2" t="s">
        <v>26</v>
      </c>
      <c r="H81" t="s">
        <v>27</v>
      </c>
      <c r="I81" s="2" t="s">
        <v>28</v>
      </c>
      <c r="J81" s="2">
        <v>110</v>
      </c>
    </row>
    <row r="82" spans="1:10">
      <c r="A82">
        <v>10270195</v>
      </c>
      <c r="B82" s="1">
        <v>42972.664490740739</v>
      </c>
      <c r="C82" s="2" t="s">
        <v>101</v>
      </c>
      <c r="D82" s="2">
        <v>1</v>
      </c>
      <c r="E82" s="2">
        <v>1</v>
      </c>
      <c r="F82" s="2" t="s">
        <v>111</v>
      </c>
      <c r="G82" s="2" t="s">
        <v>30</v>
      </c>
      <c r="H82" t="s">
        <v>31</v>
      </c>
      <c r="I82" s="2" t="s">
        <v>28</v>
      </c>
      <c r="J82" s="2">
        <v>8.1639999999999997</v>
      </c>
    </row>
    <row r="83" spans="1:10">
      <c r="A83">
        <v>10270195</v>
      </c>
      <c r="B83" s="1">
        <v>42972.664490740739</v>
      </c>
      <c r="C83" s="2" t="s">
        <v>101</v>
      </c>
      <c r="D83" s="2">
        <v>1</v>
      </c>
      <c r="E83" s="2">
        <v>2</v>
      </c>
      <c r="F83" s="2" t="s">
        <v>112</v>
      </c>
      <c r="G83" s="2" t="s">
        <v>30</v>
      </c>
      <c r="H83" t="s">
        <v>31</v>
      </c>
      <c r="I83" s="2" t="s">
        <v>28</v>
      </c>
      <c r="J83" s="2">
        <v>8.0530000000000008</v>
      </c>
    </row>
    <row r="84" spans="1:10">
      <c r="A84">
        <v>10270195</v>
      </c>
      <c r="B84" s="1">
        <v>42972.664490740739</v>
      </c>
      <c r="C84" s="2" t="s">
        <v>101</v>
      </c>
      <c r="D84" s="2">
        <v>1</v>
      </c>
      <c r="E84" s="2">
        <v>1</v>
      </c>
      <c r="F84" s="2" t="s">
        <v>111</v>
      </c>
      <c r="G84" s="2" t="s">
        <v>32</v>
      </c>
      <c r="H84" t="s">
        <v>33</v>
      </c>
      <c r="I84" s="2" t="s">
        <v>28</v>
      </c>
      <c r="J84" s="2">
        <v>145.83099999999999</v>
      </c>
    </row>
    <row r="85" spans="1:10">
      <c r="A85">
        <v>10270195</v>
      </c>
      <c r="B85" s="1">
        <v>42972.664490740739</v>
      </c>
      <c r="C85" s="2" t="s">
        <v>101</v>
      </c>
      <c r="D85" s="2">
        <v>1</v>
      </c>
      <c r="E85" s="2">
        <v>2</v>
      </c>
      <c r="F85" s="2" t="s">
        <v>112</v>
      </c>
      <c r="G85" s="2" t="s">
        <v>32</v>
      </c>
      <c r="H85" t="s">
        <v>33</v>
      </c>
      <c r="I85" s="2" t="s">
        <v>28</v>
      </c>
      <c r="J85" s="2">
        <v>144.57400000000001</v>
      </c>
    </row>
    <row r="86" spans="1:10">
      <c r="A86">
        <v>10270195</v>
      </c>
      <c r="B86" s="1">
        <v>42972.664490740739</v>
      </c>
      <c r="C86" s="2" t="s">
        <v>101</v>
      </c>
      <c r="D86" s="2">
        <v>1</v>
      </c>
      <c r="E86" s="2">
        <v>1</v>
      </c>
      <c r="F86" s="2" t="s">
        <v>111</v>
      </c>
      <c r="G86" s="2" t="s">
        <v>35</v>
      </c>
      <c r="H86" t="s">
        <v>36</v>
      </c>
      <c r="I86" s="2" t="s">
        <v>16</v>
      </c>
      <c r="J86" s="2">
        <v>618.105681</v>
      </c>
    </row>
    <row r="87" spans="1:10">
      <c r="A87">
        <v>10270195</v>
      </c>
      <c r="B87" s="1">
        <v>42972.664490740739</v>
      </c>
      <c r="C87" s="2" t="s">
        <v>101</v>
      </c>
      <c r="D87" s="2">
        <v>1</v>
      </c>
      <c r="E87" s="2">
        <v>1</v>
      </c>
      <c r="F87" s="2" t="s">
        <v>111</v>
      </c>
      <c r="G87" s="2" t="s">
        <v>35</v>
      </c>
      <c r="H87" t="s">
        <v>37</v>
      </c>
      <c r="I87" s="2" t="s">
        <v>16</v>
      </c>
      <c r="J87" s="2">
        <v>60.037680530000003</v>
      </c>
    </row>
    <row r="88" spans="1:10">
      <c r="A88">
        <v>10270195</v>
      </c>
      <c r="B88" s="1">
        <v>42972.664490740739</v>
      </c>
      <c r="C88" s="2" t="s">
        <v>101</v>
      </c>
      <c r="D88" s="2">
        <v>1</v>
      </c>
      <c r="E88" s="2">
        <v>1</v>
      </c>
      <c r="F88" s="2" t="s">
        <v>111</v>
      </c>
      <c r="G88" s="2" t="s">
        <v>35</v>
      </c>
      <c r="H88" t="s">
        <v>38</v>
      </c>
      <c r="I88" s="2" t="s">
        <v>16</v>
      </c>
      <c r="J88" s="2">
        <v>211.28216963</v>
      </c>
    </row>
    <row r="89" spans="1:10">
      <c r="A89">
        <v>10270195</v>
      </c>
      <c r="B89" s="1">
        <v>42972.664490740739</v>
      </c>
      <c r="C89" s="2" t="s">
        <v>101</v>
      </c>
      <c r="D89" s="2">
        <v>1</v>
      </c>
      <c r="E89" s="2">
        <v>1</v>
      </c>
      <c r="F89" s="2" t="s">
        <v>111</v>
      </c>
      <c r="G89" s="2" t="s">
        <v>35</v>
      </c>
      <c r="H89" t="s">
        <v>39</v>
      </c>
      <c r="I89" s="2" t="s">
        <v>16</v>
      </c>
      <c r="J89" s="2">
        <v>655.09758599999998</v>
      </c>
    </row>
    <row r="90" spans="1:10">
      <c r="A90">
        <v>10270195</v>
      </c>
      <c r="B90" s="1">
        <v>42972.664490740739</v>
      </c>
      <c r="C90" s="2" t="s">
        <v>101</v>
      </c>
      <c r="D90" s="2">
        <v>1</v>
      </c>
      <c r="E90" s="2">
        <v>1</v>
      </c>
      <c r="F90" s="2" t="s">
        <v>111</v>
      </c>
      <c r="G90" s="2" t="s">
        <v>35</v>
      </c>
      <c r="H90" t="s">
        <v>40</v>
      </c>
      <c r="I90" s="2" t="s">
        <v>16</v>
      </c>
      <c r="J90" s="2">
        <v>407.14246120000001</v>
      </c>
    </row>
    <row r="91" spans="1:10">
      <c r="A91">
        <v>10270195</v>
      </c>
      <c r="B91" s="1">
        <v>42972.664490740739</v>
      </c>
      <c r="C91" s="2" t="s">
        <v>101</v>
      </c>
      <c r="D91" s="2">
        <v>1</v>
      </c>
      <c r="E91" s="2">
        <v>1</v>
      </c>
      <c r="F91" s="2" t="s">
        <v>111</v>
      </c>
      <c r="G91" s="2" t="s">
        <v>35</v>
      </c>
      <c r="H91" t="s">
        <v>41</v>
      </c>
      <c r="I91" s="2" t="s">
        <v>16</v>
      </c>
      <c r="J91" s="2">
        <v>7.8086208012</v>
      </c>
    </row>
    <row r="92" spans="1:10">
      <c r="A92">
        <v>10270195</v>
      </c>
      <c r="B92" s="1">
        <v>42972.664490740739</v>
      </c>
      <c r="C92" s="2" t="s">
        <v>101</v>
      </c>
      <c r="D92" s="2">
        <v>1</v>
      </c>
      <c r="E92" s="2">
        <v>1</v>
      </c>
      <c r="F92" s="2" t="s">
        <v>111</v>
      </c>
      <c r="G92" s="2" t="s">
        <v>35</v>
      </c>
      <c r="H92" t="s">
        <v>42</v>
      </c>
      <c r="I92" s="2" t="s">
        <v>16</v>
      </c>
      <c r="J92" s="2">
        <v>3.8850994009000002</v>
      </c>
    </row>
    <row r="93" spans="1:10">
      <c r="A93">
        <v>10270195</v>
      </c>
      <c r="B93" s="1">
        <v>42972.664490740739</v>
      </c>
      <c r="C93" s="2" t="s">
        <v>101</v>
      </c>
      <c r="D93" s="2">
        <v>1</v>
      </c>
      <c r="E93" s="2">
        <v>1</v>
      </c>
      <c r="F93" s="2" t="s">
        <v>111</v>
      </c>
      <c r="G93" s="2" t="s">
        <v>35</v>
      </c>
      <c r="H93" t="s">
        <v>43</v>
      </c>
      <c r="I93" s="2" t="s">
        <v>28</v>
      </c>
      <c r="J93" s="2">
        <v>381.12182217999998</v>
      </c>
    </row>
    <row r="94" spans="1:10">
      <c r="A94">
        <v>10270195</v>
      </c>
      <c r="B94" s="1">
        <v>42972.664490740739</v>
      </c>
      <c r="C94" s="2" t="s">
        <v>101</v>
      </c>
      <c r="D94" s="2">
        <v>1</v>
      </c>
      <c r="E94" s="2">
        <v>1</v>
      </c>
      <c r="F94" s="2" t="s">
        <v>111</v>
      </c>
      <c r="G94" s="2" t="s">
        <v>35</v>
      </c>
      <c r="H94" t="s">
        <v>44</v>
      </c>
      <c r="I94" s="2" t="s">
        <v>28</v>
      </c>
      <c r="J94" s="2">
        <v>35.236768869999999</v>
      </c>
    </row>
    <row r="95" spans="1:10">
      <c r="A95">
        <v>10270195</v>
      </c>
      <c r="B95" s="1">
        <v>42972.664490740739</v>
      </c>
      <c r="C95" s="2" t="s">
        <v>101</v>
      </c>
      <c r="D95" s="2">
        <v>1</v>
      </c>
      <c r="E95" s="2">
        <v>2</v>
      </c>
      <c r="F95" s="2" t="s">
        <v>112</v>
      </c>
      <c r="G95" s="2" t="s">
        <v>35</v>
      </c>
      <c r="H95" t="s">
        <v>36</v>
      </c>
      <c r="I95" s="2" t="s">
        <v>16</v>
      </c>
      <c r="J95" s="2">
        <v>600.13952370000004</v>
      </c>
    </row>
    <row r="96" spans="1:10">
      <c r="A96">
        <v>10270195</v>
      </c>
      <c r="B96" s="1">
        <v>42972.664490740739</v>
      </c>
      <c r="C96" s="2" t="s">
        <v>101</v>
      </c>
      <c r="D96" s="2">
        <v>1</v>
      </c>
      <c r="E96" s="2">
        <v>2</v>
      </c>
      <c r="F96" s="2" t="s">
        <v>112</v>
      </c>
      <c r="G96" s="2" t="s">
        <v>35</v>
      </c>
      <c r="H96" t="s">
        <v>37</v>
      </c>
      <c r="I96" s="2" t="s">
        <v>16</v>
      </c>
      <c r="J96" s="2">
        <v>57.823092799999998</v>
      </c>
    </row>
    <row r="97" spans="1:10">
      <c r="A97">
        <v>10270195</v>
      </c>
      <c r="B97" s="1">
        <v>42972.664490740739</v>
      </c>
      <c r="C97" s="2" t="s">
        <v>101</v>
      </c>
      <c r="D97" s="2">
        <v>1</v>
      </c>
      <c r="E97" s="2">
        <v>2</v>
      </c>
      <c r="F97" s="2" t="s">
        <v>112</v>
      </c>
      <c r="G97" s="2" t="s">
        <v>35</v>
      </c>
      <c r="H97" t="s">
        <v>38</v>
      </c>
      <c r="I97" s="2" t="s">
        <v>16</v>
      </c>
      <c r="J97" s="2">
        <v>203.34140203999999</v>
      </c>
    </row>
    <row r="98" spans="1:10">
      <c r="A98">
        <v>10270195</v>
      </c>
      <c r="B98" s="1">
        <v>42972.664490740739</v>
      </c>
      <c r="C98" s="2" t="s">
        <v>101</v>
      </c>
      <c r="D98" s="2">
        <v>1</v>
      </c>
      <c r="E98" s="2">
        <v>2</v>
      </c>
      <c r="F98" s="2" t="s">
        <v>112</v>
      </c>
      <c r="G98" s="2" t="s">
        <v>35</v>
      </c>
      <c r="H98" t="s">
        <v>39</v>
      </c>
      <c r="I98" s="2" t="s">
        <v>16</v>
      </c>
      <c r="J98" s="2">
        <v>633.85907959999997</v>
      </c>
    </row>
    <row r="99" spans="1:10">
      <c r="A99">
        <v>10270195</v>
      </c>
      <c r="B99" s="1">
        <v>42972.664490740739</v>
      </c>
      <c r="C99" s="2" t="s">
        <v>101</v>
      </c>
      <c r="D99" s="2">
        <v>1</v>
      </c>
      <c r="E99" s="2">
        <v>2</v>
      </c>
      <c r="F99" s="2" t="s">
        <v>112</v>
      </c>
      <c r="G99" s="2" t="s">
        <v>35</v>
      </c>
      <c r="H99" t="s">
        <v>40</v>
      </c>
      <c r="I99" s="2" t="s">
        <v>16</v>
      </c>
      <c r="J99" s="2">
        <v>413.09772357999998</v>
      </c>
    </row>
    <row r="100" spans="1:10">
      <c r="A100">
        <v>10270195</v>
      </c>
      <c r="B100" s="1">
        <v>42972.664490740739</v>
      </c>
      <c r="C100" s="2" t="s">
        <v>101</v>
      </c>
      <c r="D100" s="2">
        <v>1</v>
      </c>
      <c r="E100" s="2">
        <v>2</v>
      </c>
      <c r="F100" s="2" t="s">
        <v>112</v>
      </c>
      <c r="G100" s="2" t="s">
        <v>35</v>
      </c>
      <c r="H100" t="s">
        <v>41</v>
      </c>
      <c r="I100" s="2" t="s">
        <v>16</v>
      </c>
      <c r="J100" s="2">
        <v>7.6682290685999996</v>
      </c>
    </row>
    <row r="101" spans="1:10">
      <c r="A101">
        <v>10270195</v>
      </c>
      <c r="B101" s="1">
        <v>42972.664490740739</v>
      </c>
      <c r="C101" s="2" t="s">
        <v>101</v>
      </c>
      <c r="D101" s="2">
        <v>1</v>
      </c>
      <c r="E101" s="2">
        <v>2</v>
      </c>
      <c r="F101" s="2" t="s">
        <v>112</v>
      </c>
      <c r="G101" s="2" t="s">
        <v>35</v>
      </c>
      <c r="H101" t="s">
        <v>42</v>
      </c>
      <c r="I101" s="2" t="s">
        <v>16</v>
      </c>
      <c r="J101" s="2">
        <v>4.0182712305999999</v>
      </c>
    </row>
    <row r="102" spans="1:10">
      <c r="A102">
        <v>10270195</v>
      </c>
      <c r="B102" s="1">
        <v>42972.664490740739</v>
      </c>
      <c r="C102" s="2" t="s">
        <v>101</v>
      </c>
      <c r="D102" s="2">
        <v>1</v>
      </c>
      <c r="E102" s="2">
        <v>2</v>
      </c>
      <c r="F102" s="2" t="s">
        <v>112</v>
      </c>
      <c r="G102" s="2" t="s">
        <v>35</v>
      </c>
      <c r="H102" t="s">
        <v>43</v>
      </c>
      <c r="I102" s="2" t="s">
        <v>28</v>
      </c>
      <c r="J102" s="2">
        <v>389.27741460999999</v>
      </c>
    </row>
    <row r="103" spans="1:10">
      <c r="A103">
        <v>10270195</v>
      </c>
      <c r="B103" s="1">
        <v>42972.664490740739</v>
      </c>
      <c r="C103" s="2" t="s">
        <v>101</v>
      </c>
      <c r="D103" s="2">
        <v>1</v>
      </c>
      <c r="E103" s="2">
        <v>2</v>
      </c>
      <c r="F103" s="2" t="s">
        <v>112</v>
      </c>
      <c r="G103" s="2" t="s">
        <v>35</v>
      </c>
      <c r="H103" t="s">
        <v>44</v>
      </c>
      <c r="I103" s="2" t="s">
        <v>28</v>
      </c>
      <c r="J103" s="2">
        <v>35.180011839999999</v>
      </c>
    </row>
    <row r="104" spans="1:10">
      <c r="A104">
        <v>10270195</v>
      </c>
      <c r="B104" s="1">
        <v>42972.664490740739</v>
      </c>
      <c r="C104" s="2" t="s">
        <v>101</v>
      </c>
      <c r="D104" s="2">
        <v>1</v>
      </c>
      <c r="E104" s="2">
        <v>1</v>
      </c>
      <c r="F104" s="2" t="s">
        <v>111</v>
      </c>
      <c r="G104" s="2" t="s">
        <v>45</v>
      </c>
      <c r="H104" t="s">
        <v>46</v>
      </c>
      <c r="I104" s="2" t="s">
        <v>11</v>
      </c>
      <c r="J104" s="2">
        <v>2.2719896138000002</v>
      </c>
    </row>
    <row r="105" spans="1:10">
      <c r="A105">
        <v>10270195</v>
      </c>
      <c r="B105" s="1">
        <v>42972.664490740739</v>
      </c>
      <c r="C105" s="2" t="s">
        <v>101</v>
      </c>
      <c r="D105" s="2">
        <v>1</v>
      </c>
      <c r="E105" s="2">
        <v>2</v>
      </c>
      <c r="F105" s="2" t="s">
        <v>112</v>
      </c>
      <c r="G105" s="2" t="s">
        <v>45</v>
      </c>
      <c r="H105" t="s">
        <v>46</v>
      </c>
      <c r="I105" s="2" t="s">
        <v>11</v>
      </c>
      <c r="J105" s="2">
        <v>2.2623002688999998</v>
      </c>
    </row>
    <row r="106" spans="1:10">
      <c r="A106">
        <v>10270195</v>
      </c>
      <c r="B106" s="1">
        <v>42972.664490740739</v>
      </c>
      <c r="C106" s="2" t="s">
        <v>101</v>
      </c>
      <c r="D106" s="2">
        <v>1</v>
      </c>
      <c r="E106" s="2">
        <v>1</v>
      </c>
      <c r="F106" s="2" t="s">
        <v>111</v>
      </c>
      <c r="G106" s="2" t="s">
        <v>48</v>
      </c>
      <c r="H106" t="s">
        <v>49</v>
      </c>
      <c r="I106" s="2" t="s">
        <v>11</v>
      </c>
      <c r="J106" s="2">
        <v>16.8432</v>
      </c>
    </row>
    <row r="107" spans="1:10">
      <c r="A107">
        <v>10270195</v>
      </c>
      <c r="B107" s="1">
        <v>42972.664490740739</v>
      </c>
      <c r="C107" s="2" t="s">
        <v>101</v>
      </c>
      <c r="D107" s="2">
        <v>1</v>
      </c>
      <c r="E107" s="2">
        <v>2</v>
      </c>
      <c r="F107" s="2" t="s">
        <v>112</v>
      </c>
      <c r="G107" s="2" t="s">
        <v>48</v>
      </c>
      <c r="H107" t="s">
        <v>49</v>
      </c>
      <c r="I107" s="2" t="s">
        <v>11</v>
      </c>
      <c r="J107" s="2">
        <v>16.651800000000001</v>
      </c>
    </row>
    <row r="108" spans="1:10">
      <c r="A108">
        <v>10270195</v>
      </c>
      <c r="B108" s="1">
        <v>42972.664490740739</v>
      </c>
      <c r="C108" s="2" t="s">
        <v>101</v>
      </c>
      <c r="D108" s="2">
        <v>1</v>
      </c>
      <c r="E108" s="2">
        <v>1</v>
      </c>
      <c r="F108" s="2" t="s">
        <v>111</v>
      </c>
      <c r="G108" s="2" t="s">
        <v>51</v>
      </c>
      <c r="H108" t="s">
        <v>52</v>
      </c>
      <c r="I108" s="2" t="s">
        <v>16</v>
      </c>
      <c r="J108" s="2">
        <v>421.59052020000001</v>
      </c>
    </row>
    <row r="109" spans="1:10">
      <c r="A109">
        <v>10270195</v>
      </c>
      <c r="B109" s="1">
        <v>42972.664490740739</v>
      </c>
      <c r="C109" s="2" t="s">
        <v>101</v>
      </c>
      <c r="D109" s="2">
        <v>1</v>
      </c>
      <c r="E109" s="2">
        <v>2</v>
      </c>
      <c r="F109" s="2" t="s">
        <v>112</v>
      </c>
      <c r="G109" s="2" t="s">
        <v>51</v>
      </c>
      <c r="H109" t="s">
        <v>52</v>
      </c>
      <c r="I109" s="2" t="s">
        <v>16</v>
      </c>
      <c r="J109" s="2">
        <v>420.37731009999999</v>
      </c>
    </row>
    <row r="110" spans="1:10">
      <c r="A110">
        <v>10270195</v>
      </c>
      <c r="B110" s="1">
        <v>42972.664490740739</v>
      </c>
      <c r="C110" s="2" t="s">
        <v>101</v>
      </c>
      <c r="D110" s="2">
        <v>1</v>
      </c>
      <c r="E110" s="2">
        <v>1</v>
      </c>
      <c r="F110" s="2" t="s">
        <v>111</v>
      </c>
      <c r="G110" s="2" t="s">
        <v>54</v>
      </c>
      <c r="H110" t="s">
        <v>55</v>
      </c>
      <c r="I110" s="2" t="s">
        <v>56</v>
      </c>
      <c r="J110" s="2">
        <v>54.1</v>
      </c>
    </row>
    <row r="111" spans="1:10">
      <c r="A111">
        <v>10270195</v>
      </c>
      <c r="B111" s="1">
        <v>42972.664490740739</v>
      </c>
      <c r="C111" s="2" t="s">
        <v>101</v>
      </c>
      <c r="D111" s="2">
        <v>1</v>
      </c>
      <c r="E111" s="2">
        <v>2</v>
      </c>
      <c r="F111" s="2" t="s">
        <v>112</v>
      </c>
      <c r="G111" s="2" t="s">
        <v>54</v>
      </c>
      <c r="H111" t="s">
        <v>55</v>
      </c>
      <c r="I111" s="2" t="s">
        <v>56</v>
      </c>
      <c r="J111" s="2">
        <v>54.1</v>
      </c>
    </row>
    <row r="112" spans="1:10">
      <c r="A112">
        <v>10270195</v>
      </c>
      <c r="B112" s="1">
        <v>42972.664490740739</v>
      </c>
      <c r="C112" s="2" t="s">
        <v>101</v>
      </c>
      <c r="D112" s="2">
        <v>1</v>
      </c>
      <c r="E112" s="2">
        <v>1</v>
      </c>
      <c r="F112" s="2" t="s">
        <v>111</v>
      </c>
      <c r="G112" s="2" t="s">
        <v>57</v>
      </c>
      <c r="H112" t="s">
        <v>58</v>
      </c>
      <c r="I112" s="2" t="s">
        <v>28</v>
      </c>
      <c r="J112" s="2">
        <v>2.1054198928000001</v>
      </c>
    </row>
    <row r="113" spans="1:10">
      <c r="A113">
        <v>10270195</v>
      </c>
      <c r="B113" s="1">
        <v>42972.664490740739</v>
      </c>
      <c r="C113" s="2" t="s">
        <v>101</v>
      </c>
      <c r="D113" s="2">
        <v>1</v>
      </c>
      <c r="E113" s="2">
        <v>2</v>
      </c>
      <c r="F113" s="2" t="s">
        <v>112</v>
      </c>
      <c r="G113" s="2" t="s">
        <v>57</v>
      </c>
      <c r="H113" t="s">
        <v>58</v>
      </c>
      <c r="I113" s="2" t="s">
        <v>28</v>
      </c>
      <c r="J113" s="2">
        <v>2.0235961767999999</v>
      </c>
    </row>
    <row r="114" spans="1:10">
      <c r="A114">
        <v>10270195</v>
      </c>
      <c r="B114" s="1">
        <v>42972.664490740739</v>
      </c>
      <c r="C114" s="2" t="s">
        <v>101</v>
      </c>
      <c r="D114" s="2">
        <v>1</v>
      </c>
      <c r="E114" s="2">
        <v>1</v>
      </c>
      <c r="F114" s="2" t="s">
        <v>111</v>
      </c>
      <c r="G114" s="2" t="s">
        <v>59</v>
      </c>
      <c r="H114" t="s">
        <v>60</v>
      </c>
      <c r="I114" s="2" t="s">
        <v>28</v>
      </c>
      <c r="J114" s="2">
        <v>3992.4528301999999</v>
      </c>
    </row>
    <row r="115" spans="1:10">
      <c r="A115">
        <v>10270195</v>
      </c>
      <c r="B115" s="1">
        <v>42972.664490740739</v>
      </c>
      <c r="C115" s="2" t="s">
        <v>101</v>
      </c>
      <c r="D115" s="2">
        <v>1</v>
      </c>
      <c r="E115" s="2">
        <v>2</v>
      </c>
      <c r="F115" s="2" t="s">
        <v>112</v>
      </c>
      <c r="G115" s="2" t="s">
        <v>59</v>
      </c>
      <c r="H115" t="s">
        <v>60</v>
      </c>
      <c r="I115" s="2" t="s">
        <v>28</v>
      </c>
      <c r="J115" s="2">
        <v>3997.2981027000001</v>
      </c>
    </row>
    <row r="116" spans="1:10">
      <c r="A116">
        <v>10270195</v>
      </c>
      <c r="B116" s="1">
        <v>42972.664490740739</v>
      </c>
      <c r="C116" s="2" t="s">
        <v>101</v>
      </c>
      <c r="D116" s="2">
        <v>1</v>
      </c>
      <c r="E116" s="2">
        <v>1</v>
      </c>
      <c r="F116" s="2" t="s">
        <v>111</v>
      </c>
      <c r="G116" s="2" t="s">
        <v>61</v>
      </c>
      <c r="H116" t="s">
        <v>62</v>
      </c>
      <c r="I116" s="2" t="s">
        <v>28</v>
      </c>
      <c r="J116" s="2">
        <v>29.030544489</v>
      </c>
    </row>
    <row r="117" spans="1:10">
      <c r="A117">
        <v>10270195</v>
      </c>
      <c r="B117" s="1">
        <v>42972.664490740739</v>
      </c>
      <c r="C117" s="2" t="s">
        <v>101</v>
      </c>
      <c r="D117" s="2">
        <v>1</v>
      </c>
      <c r="E117" s="2">
        <v>2</v>
      </c>
      <c r="F117" s="2" t="s">
        <v>112</v>
      </c>
      <c r="G117" s="2" t="s">
        <v>61</v>
      </c>
      <c r="H117" t="s">
        <v>62</v>
      </c>
      <c r="I117" s="2" t="s">
        <v>28</v>
      </c>
      <c r="J117" s="2">
        <v>26.858758091999999</v>
      </c>
    </row>
    <row r="118" spans="1:10">
      <c r="A118">
        <v>10270195</v>
      </c>
      <c r="B118" s="1">
        <v>42972.664490740739</v>
      </c>
      <c r="C118" s="2" t="s">
        <v>101</v>
      </c>
      <c r="D118" s="2">
        <v>1</v>
      </c>
      <c r="E118" s="2">
        <v>1</v>
      </c>
      <c r="F118" s="2" t="s">
        <v>111</v>
      </c>
      <c r="G118" s="2" t="s">
        <v>63</v>
      </c>
      <c r="H118" t="s">
        <v>64</v>
      </c>
      <c r="I118" s="2" t="s">
        <v>28</v>
      </c>
      <c r="J118" s="2">
        <v>53.141656875999999</v>
      </c>
    </row>
    <row r="119" spans="1:10">
      <c r="A119">
        <v>10270195</v>
      </c>
      <c r="B119" s="1">
        <v>42972.664490740739</v>
      </c>
      <c r="C119" s="2" t="s">
        <v>101</v>
      </c>
      <c r="D119" s="2">
        <v>1</v>
      </c>
      <c r="E119" s="2">
        <v>2</v>
      </c>
      <c r="F119" s="2" t="s">
        <v>112</v>
      </c>
      <c r="G119" s="2" t="s">
        <v>63</v>
      </c>
      <c r="H119" t="s">
        <v>64</v>
      </c>
      <c r="I119" s="2" t="s">
        <v>28</v>
      </c>
      <c r="J119" s="2">
        <v>53.424717854999997</v>
      </c>
    </row>
    <row r="120" spans="1:10">
      <c r="A120">
        <v>10270195</v>
      </c>
      <c r="B120" s="1">
        <v>42972.664490740739</v>
      </c>
      <c r="C120" s="2" t="s">
        <v>101</v>
      </c>
      <c r="D120" s="2">
        <v>1</v>
      </c>
      <c r="E120" s="2">
        <v>1</v>
      </c>
      <c r="F120" s="2" t="s">
        <v>111</v>
      </c>
      <c r="G120" s="2" t="s">
        <v>66</v>
      </c>
      <c r="H120" t="s">
        <v>67</v>
      </c>
      <c r="I120" s="2" t="s">
        <v>68</v>
      </c>
      <c r="J120" s="2">
        <v>474</v>
      </c>
    </row>
    <row r="121" spans="1:10">
      <c r="A121">
        <v>10270195</v>
      </c>
      <c r="B121" s="1">
        <v>42972.664490740739</v>
      </c>
      <c r="C121" s="2" t="s">
        <v>101</v>
      </c>
      <c r="D121" s="2">
        <v>1</v>
      </c>
      <c r="E121" s="2">
        <v>2</v>
      </c>
      <c r="F121" s="2" t="s">
        <v>112</v>
      </c>
      <c r="G121" s="2" t="s">
        <v>66</v>
      </c>
      <c r="H121" t="s">
        <v>67</v>
      </c>
      <c r="I121" s="2" t="s">
        <v>68</v>
      </c>
      <c r="J121" s="2">
        <v>489</v>
      </c>
    </row>
    <row r="122" spans="1:10">
      <c r="A122">
        <v>10270195</v>
      </c>
      <c r="B122" s="1">
        <v>42972.664490740739</v>
      </c>
      <c r="C122" s="2" t="s">
        <v>101</v>
      </c>
      <c r="D122" s="2">
        <v>1</v>
      </c>
      <c r="E122" s="2">
        <v>1</v>
      </c>
      <c r="F122" s="2" t="s">
        <v>111</v>
      </c>
      <c r="G122" s="2" t="s">
        <v>70</v>
      </c>
      <c r="H122" t="s">
        <v>71</v>
      </c>
      <c r="I122" s="2" t="s">
        <v>16</v>
      </c>
      <c r="J122" s="2">
        <v>0.72176322309999996</v>
      </c>
    </row>
    <row r="123" spans="1:10">
      <c r="A123">
        <v>10270195</v>
      </c>
      <c r="B123" s="1">
        <v>42972.664490740739</v>
      </c>
      <c r="C123" s="2" t="s">
        <v>101</v>
      </c>
      <c r="D123" s="2">
        <v>1</v>
      </c>
      <c r="E123" s="2">
        <v>1</v>
      </c>
      <c r="F123" s="2" t="s">
        <v>111</v>
      </c>
      <c r="G123" s="2" t="s">
        <v>70</v>
      </c>
      <c r="H123" t="s">
        <v>74</v>
      </c>
      <c r="I123" s="2" t="s">
        <v>28</v>
      </c>
      <c r="J123" s="2">
        <v>1917.0172338</v>
      </c>
    </row>
    <row r="124" spans="1:10">
      <c r="A124">
        <v>10270195</v>
      </c>
      <c r="B124" s="1">
        <v>42972.664490740739</v>
      </c>
      <c r="C124" s="2" t="s">
        <v>101</v>
      </c>
      <c r="D124" s="2">
        <v>1</v>
      </c>
      <c r="E124" s="2">
        <v>1</v>
      </c>
      <c r="F124" s="2" t="s">
        <v>111</v>
      </c>
      <c r="G124" s="2" t="s">
        <v>70</v>
      </c>
      <c r="H124" t="s">
        <v>73</v>
      </c>
      <c r="I124" s="2" t="s">
        <v>28</v>
      </c>
      <c r="J124" s="2">
        <v>862.18416019999995</v>
      </c>
    </row>
    <row r="125" spans="1:10">
      <c r="A125">
        <v>10270195</v>
      </c>
      <c r="B125" s="1">
        <v>42972.664490740739</v>
      </c>
      <c r="C125" s="2" t="s">
        <v>101</v>
      </c>
      <c r="D125" s="2">
        <v>1</v>
      </c>
      <c r="E125" s="2">
        <v>1</v>
      </c>
      <c r="F125" s="2" t="s">
        <v>111</v>
      </c>
      <c r="G125" s="2" t="s">
        <v>70</v>
      </c>
      <c r="H125" t="s">
        <v>75</v>
      </c>
      <c r="I125" s="2" t="s">
        <v>28</v>
      </c>
      <c r="J125" s="2">
        <v>8634.3867668000003</v>
      </c>
    </row>
    <row r="126" spans="1:10">
      <c r="A126">
        <v>10270195</v>
      </c>
      <c r="B126" s="1">
        <v>42972.664490740739</v>
      </c>
      <c r="C126" s="2" t="s">
        <v>101</v>
      </c>
      <c r="D126" s="2">
        <v>1</v>
      </c>
      <c r="E126" s="2">
        <v>2</v>
      </c>
      <c r="F126" s="2" t="s">
        <v>112</v>
      </c>
      <c r="G126" s="2" t="s">
        <v>70</v>
      </c>
      <c r="H126" t="s">
        <v>73</v>
      </c>
      <c r="I126" s="2" t="s">
        <v>28</v>
      </c>
      <c r="J126" s="2">
        <v>841.59831880000002</v>
      </c>
    </row>
    <row r="127" spans="1:10">
      <c r="A127">
        <v>10270195</v>
      </c>
      <c r="B127" s="1">
        <v>42972.664490740739</v>
      </c>
      <c r="C127" s="2" t="s">
        <v>101</v>
      </c>
      <c r="D127" s="2">
        <v>1</v>
      </c>
      <c r="E127" s="2">
        <v>2</v>
      </c>
      <c r="F127" s="2" t="s">
        <v>112</v>
      </c>
      <c r="G127" s="2" t="s">
        <v>70</v>
      </c>
      <c r="H127" t="s">
        <v>74</v>
      </c>
      <c r="I127" s="2" t="s">
        <v>28</v>
      </c>
      <c r="J127" s="2">
        <v>1896.1764442000001</v>
      </c>
    </row>
    <row r="128" spans="1:10">
      <c r="A128">
        <v>10270195</v>
      </c>
      <c r="B128" s="1">
        <v>42972.664490740739</v>
      </c>
      <c r="C128" s="2" t="s">
        <v>101</v>
      </c>
      <c r="D128" s="2">
        <v>1</v>
      </c>
      <c r="E128" s="2">
        <v>2</v>
      </c>
      <c r="F128" s="2" t="s">
        <v>112</v>
      </c>
      <c r="G128" s="2" t="s">
        <v>70</v>
      </c>
      <c r="H128" t="s">
        <v>75</v>
      </c>
      <c r="I128" s="2" t="s">
        <v>28</v>
      </c>
      <c r="J128" s="2">
        <v>8574.3501483</v>
      </c>
    </row>
    <row r="129" spans="1:10">
      <c r="A129">
        <v>10270195</v>
      </c>
      <c r="B129" s="1">
        <v>42972.664490740739</v>
      </c>
      <c r="C129" s="2" t="s">
        <v>101</v>
      </c>
      <c r="D129" s="2">
        <v>1</v>
      </c>
      <c r="E129" s="2">
        <v>1</v>
      </c>
      <c r="F129" s="2" t="s">
        <v>111</v>
      </c>
      <c r="G129" s="2" t="s">
        <v>76</v>
      </c>
      <c r="H129" t="s">
        <v>77</v>
      </c>
      <c r="I129" s="2" t="s">
        <v>16</v>
      </c>
      <c r="J129" s="2">
        <v>111.77186678</v>
      </c>
    </row>
    <row r="130" spans="1:10">
      <c r="A130">
        <v>10270195</v>
      </c>
      <c r="B130" s="1">
        <v>42972.664490740739</v>
      </c>
      <c r="C130" s="2" t="s">
        <v>101</v>
      </c>
      <c r="D130" s="2">
        <v>1</v>
      </c>
      <c r="E130" s="2">
        <v>2</v>
      </c>
      <c r="F130" s="2" t="s">
        <v>112</v>
      </c>
      <c r="G130" s="2" t="s">
        <v>76</v>
      </c>
      <c r="H130" t="s">
        <v>77</v>
      </c>
      <c r="I130" s="2" t="s">
        <v>16</v>
      </c>
      <c r="J130" s="2">
        <v>111.67142045</v>
      </c>
    </row>
    <row r="131" spans="1:10">
      <c r="A131">
        <v>10270195</v>
      </c>
      <c r="B131" s="1">
        <v>42972.664490740739</v>
      </c>
      <c r="C131" s="2" t="s">
        <v>101</v>
      </c>
      <c r="D131" s="2">
        <v>1</v>
      </c>
      <c r="E131" s="2">
        <v>1</v>
      </c>
      <c r="F131" s="2" t="s">
        <v>111</v>
      </c>
      <c r="G131" s="2" t="s">
        <v>79</v>
      </c>
      <c r="H131" t="s">
        <v>80</v>
      </c>
      <c r="I131" s="2" t="s">
        <v>28</v>
      </c>
      <c r="J131" s="2">
        <v>7.6490196077999997</v>
      </c>
    </row>
    <row r="132" spans="1:10">
      <c r="A132">
        <v>10270195</v>
      </c>
      <c r="B132" s="1">
        <v>42972.664490740739</v>
      </c>
      <c r="C132" s="2" t="s">
        <v>101</v>
      </c>
      <c r="D132" s="2">
        <v>1</v>
      </c>
      <c r="E132" s="2">
        <v>2</v>
      </c>
      <c r="F132" s="2" t="s">
        <v>112</v>
      </c>
      <c r="G132" s="2" t="s">
        <v>79</v>
      </c>
      <c r="H132" t="s">
        <v>80</v>
      </c>
      <c r="I132" s="2" t="s">
        <v>28</v>
      </c>
      <c r="J132" s="2">
        <v>8.0457711442999997</v>
      </c>
    </row>
    <row r="133" spans="1:10">
      <c r="A133">
        <v>10270195</v>
      </c>
      <c r="B133" s="1">
        <v>42972.664490740739</v>
      </c>
      <c r="C133" s="2" t="s">
        <v>101</v>
      </c>
      <c r="D133" s="2">
        <v>1</v>
      </c>
      <c r="E133" s="2">
        <v>1</v>
      </c>
      <c r="F133" s="2" t="s">
        <v>111</v>
      </c>
      <c r="G133" s="2" t="s">
        <v>82</v>
      </c>
      <c r="H133" t="s">
        <v>83</v>
      </c>
      <c r="I133" s="2" t="s">
        <v>84</v>
      </c>
      <c r="J133" s="2">
        <v>6.2573529411999997</v>
      </c>
    </row>
    <row r="134" spans="1:10">
      <c r="A134">
        <v>10270195</v>
      </c>
      <c r="B134" s="1">
        <v>42972.664490740739</v>
      </c>
      <c r="C134" s="2" t="s">
        <v>101</v>
      </c>
      <c r="D134" s="2">
        <v>1</v>
      </c>
      <c r="E134" s="2">
        <v>2</v>
      </c>
      <c r="F134" s="2" t="s">
        <v>112</v>
      </c>
      <c r="G134" s="2" t="s">
        <v>82</v>
      </c>
      <c r="H134" t="s">
        <v>83</v>
      </c>
      <c r="I134" s="2" t="s">
        <v>84</v>
      </c>
      <c r="J134" s="2">
        <v>6.1029411764999999</v>
      </c>
    </row>
    <row r="135" spans="1:10">
      <c r="A135">
        <v>10270196</v>
      </c>
      <c r="B135" s="1">
        <v>42972.664583333331</v>
      </c>
      <c r="C135" s="2" t="s">
        <v>102</v>
      </c>
      <c r="D135" s="2">
        <v>1</v>
      </c>
      <c r="E135" s="2">
        <v>1</v>
      </c>
      <c r="F135" s="2" t="s">
        <v>117</v>
      </c>
      <c r="G135" s="2" t="s">
        <v>9</v>
      </c>
      <c r="H135" t="s">
        <v>10</v>
      </c>
      <c r="I135" s="2" t="s">
        <v>11</v>
      </c>
      <c r="J135" s="2">
        <v>3.31</v>
      </c>
    </row>
    <row r="136" spans="1:10">
      <c r="A136">
        <v>10270196</v>
      </c>
      <c r="B136" s="1">
        <v>42972.664583333331</v>
      </c>
      <c r="C136" s="2" t="s">
        <v>102</v>
      </c>
      <c r="D136" s="2">
        <v>1</v>
      </c>
      <c r="E136" s="2">
        <v>2</v>
      </c>
      <c r="F136" s="2" t="s">
        <v>118</v>
      </c>
      <c r="G136" s="2" t="s">
        <v>9</v>
      </c>
      <c r="H136" t="s">
        <v>10</v>
      </c>
      <c r="I136" s="2" t="s">
        <v>11</v>
      </c>
      <c r="J136" s="2">
        <v>3.29</v>
      </c>
    </row>
    <row r="137" spans="1:10">
      <c r="A137">
        <v>10270196</v>
      </c>
      <c r="B137" s="1">
        <v>42972.664583333331</v>
      </c>
      <c r="C137" s="2" t="s">
        <v>102</v>
      </c>
      <c r="D137" s="2">
        <v>1</v>
      </c>
      <c r="E137" s="2">
        <v>1</v>
      </c>
      <c r="F137" s="2" t="s">
        <v>117</v>
      </c>
      <c r="G137" s="2" t="s">
        <v>14</v>
      </c>
      <c r="H137" t="s">
        <v>15</v>
      </c>
      <c r="I137" s="2" t="s">
        <v>16</v>
      </c>
      <c r="J137" s="2">
        <v>88.541921109</v>
      </c>
    </row>
    <row r="138" spans="1:10">
      <c r="A138">
        <v>10270196</v>
      </c>
      <c r="B138" s="1">
        <v>42972.664583333331</v>
      </c>
      <c r="C138" s="2" t="s">
        <v>102</v>
      </c>
      <c r="D138" s="2">
        <v>1</v>
      </c>
      <c r="E138" s="2">
        <v>2</v>
      </c>
      <c r="F138" s="2" t="s">
        <v>118</v>
      </c>
      <c r="G138" s="2" t="s">
        <v>14</v>
      </c>
      <c r="H138" t="s">
        <v>15</v>
      </c>
      <c r="I138" s="2" t="s">
        <v>16</v>
      </c>
      <c r="J138" s="2">
        <v>82.524508995000005</v>
      </c>
    </row>
    <row r="139" spans="1:10">
      <c r="A139">
        <v>10270196</v>
      </c>
      <c r="B139" s="1">
        <v>42972.664583333331</v>
      </c>
      <c r="C139" s="2" t="s">
        <v>102</v>
      </c>
      <c r="D139" s="2">
        <v>1</v>
      </c>
      <c r="E139" s="2">
        <v>1</v>
      </c>
      <c r="F139" s="2" t="s">
        <v>117</v>
      </c>
      <c r="G139" s="2" t="s">
        <v>18</v>
      </c>
      <c r="H139" t="s">
        <v>22</v>
      </c>
      <c r="I139" s="2" t="s">
        <v>16</v>
      </c>
      <c r="J139" s="2">
        <v>157.3866936</v>
      </c>
    </row>
    <row r="140" spans="1:10">
      <c r="A140">
        <v>10270196</v>
      </c>
      <c r="B140" s="1">
        <v>42972.664583333331</v>
      </c>
      <c r="C140" s="2" t="s">
        <v>102</v>
      </c>
      <c r="D140" s="2">
        <v>1</v>
      </c>
      <c r="E140" s="2">
        <v>1</v>
      </c>
      <c r="F140" s="2" t="s">
        <v>117</v>
      </c>
      <c r="G140" s="2" t="s">
        <v>18</v>
      </c>
      <c r="H140" t="s">
        <v>21</v>
      </c>
      <c r="I140" s="2" t="s">
        <v>16</v>
      </c>
      <c r="J140" s="2">
        <v>282.43053552999999</v>
      </c>
    </row>
    <row r="141" spans="1:10">
      <c r="A141">
        <v>10270196</v>
      </c>
      <c r="B141" s="1">
        <v>42972.664583333331</v>
      </c>
      <c r="C141" s="2" t="s">
        <v>102</v>
      </c>
      <c r="D141" s="2">
        <v>1</v>
      </c>
      <c r="E141" s="2">
        <v>1</v>
      </c>
      <c r="F141" s="2" t="s">
        <v>117</v>
      </c>
      <c r="G141" s="2" t="s">
        <v>18</v>
      </c>
      <c r="H141" t="s">
        <v>19</v>
      </c>
      <c r="I141" s="2" t="s">
        <v>16</v>
      </c>
      <c r="J141" s="2">
        <v>4016.8910682000001</v>
      </c>
    </row>
    <row r="142" spans="1:10">
      <c r="A142">
        <v>10270196</v>
      </c>
      <c r="B142" s="1">
        <v>42972.664583333331</v>
      </c>
      <c r="C142" s="2" t="s">
        <v>102</v>
      </c>
      <c r="D142" s="2">
        <v>1</v>
      </c>
      <c r="E142" s="2">
        <v>2</v>
      </c>
      <c r="F142" s="2" t="s">
        <v>118</v>
      </c>
      <c r="G142" s="2" t="s">
        <v>18</v>
      </c>
      <c r="H142" t="s">
        <v>19</v>
      </c>
      <c r="I142" s="2" t="s">
        <v>16</v>
      </c>
      <c r="J142" s="2">
        <v>4024.1841645999998</v>
      </c>
    </row>
    <row r="143" spans="1:10">
      <c r="A143">
        <v>10270196</v>
      </c>
      <c r="B143" s="1">
        <v>42972.664583333331</v>
      </c>
      <c r="C143" s="2" t="s">
        <v>102</v>
      </c>
      <c r="D143" s="2">
        <v>1</v>
      </c>
      <c r="E143" s="2">
        <v>2</v>
      </c>
      <c r="F143" s="2" t="s">
        <v>118</v>
      </c>
      <c r="G143" s="2" t="s">
        <v>18</v>
      </c>
      <c r="H143" t="s">
        <v>21</v>
      </c>
      <c r="I143" s="2" t="s">
        <v>16</v>
      </c>
      <c r="J143" s="2">
        <v>287.94061712000001</v>
      </c>
    </row>
    <row r="144" spans="1:10">
      <c r="A144">
        <v>10270196</v>
      </c>
      <c r="B144" s="1">
        <v>42972.664583333331</v>
      </c>
      <c r="C144" s="2" t="s">
        <v>102</v>
      </c>
      <c r="D144" s="2">
        <v>1</v>
      </c>
      <c r="E144" s="2">
        <v>2</v>
      </c>
      <c r="F144" s="2" t="s">
        <v>118</v>
      </c>
      <c r="G144" s="2" t="s">
        <v>18</v>
      </c>
      <c r="H144" t="s">
        <v>22</v>
      </c>
      <c r="I144" s="2" t="s">
        <v>16</v>
      </c>
      <c r="J144" s="2">
        <v>161.31884339999999</v>
      </c>
    </row>
    <row r="145" spans="1:10">
      <c r="A145">
        <v>10270196</v>
      </c>
      <c r="B145" s="1">
        <v>42972.664583333331</v>
      </c>
      <c r="C145" s="2" t="s">
        <v>102</v>
      </c>
      <c r="D145" s="2">
        <v>1</v>
      </c>
      <c r="E145" s="2">
        <v>1</v>
      </c>
      <c r="F145" s="2" t="s">
        <v>117</v>
      </c>
      <c r="G145" s="2" t="s">
        <v>23</v>
      </c>
      <c r="H145" t="s">
        <v>24</v>
      </c>
      <c r="I145" s="2" t="s">
        <v>11</v>
      </c>
      <c r="J145" s="2">
        <v>22.776656091</v>
      </c>
    </row>
    <row r="146" spans="1:10">
      <c r="A146">
        <v>10270196</v>
      </c>
      <c r="B146" s="1">
        <v>42972.664583333331</v>
      </c>
      <c r="C146" s="2" t="s">
        <v>102</v>
      </c>
      <c r="D146" s="2">
        <v>1</v>
      </c>
      <c r="E146" s="2">
        <v>2</v>
      </c>
      <c r="F146" s="2" t="s">
        <v>118</v>
      </c>
      <c r="G146" s="2" t="s">
        <v>23</v>
      </c>
      <c r="H146" t="s">
        <v>24</v>
      </c>
      <c r="I146" s="2" t="s">
        <v>11</v>
      </c>
      <c r="J146" s="2">
        <v>22.530564720000001</v>
      </c>
    </row>
    <row r="147" spans="1:10">
      <c r="A147">
        <v>10270196</v>
      </c>
      <c r="B147" s="1">
        <v>42972.664583333331</v>
      </c>
      <c r="C147" s="2" t="s">
        <v>102</v>
      </c>
      <c r="D147" s="2">
        <v>1</v>
      </c>
      <c r="E147" s="2">
        <v>1</v>
      </c>
      <c r="F147" s="2" t="s">
        <v>117</v>
      </c>
      <c r="G147" s="2" t="s">
        <v>26</v>
      </c>
      <c r="H147" t="s">
        <v>27</v>
      </c>
      <c r="I147" s="2" t="s">
        <v>28</v>
      </c>
      <c r="J147" s="2">
        <v>110</v>
      </c>
    </row>
    <row r="148" spans="1:10">
      <c r="A148">
        <v>10270196</v>
      </c>
      <c r="B148" s="1">
        <v>42972.664583333331</v>
      </c>
      <c r="C148" s="2" t="s">
        <v>102</v>
      </c>
      <c r="D148" s="2">
        <v>1</v>
      </c>
      <c r="E148" s="2">
        <v>2</v>
      </c>
      <c r="F148" s="2" t="s">
        <v>118</v>
      </c>
      <c r="G148" s="2" t="s">
        <v>26</v>
      </c>
      <c r="H148" t="s">
        <v>27</v>
      </c>
      <c r="I148" s="2" t="s">
        <v>28</v>
      </c>
    </row>
    <row r="149" spans="1:10">
      <c r="A149">
        <v>10270196</v>
      </c>
      <c r="B149" s="1">
        <v>42972.664583333331</v>
      </c>
      <c r="C149" s="2" t="s">
        <v>102</v>
      </c>
      <c r="D149" s="2">
        <v>1</v>
      </c>
      <c r="E149" s="2">
        <v>1</v>
      </c>
      <c r="F149" s="2" t="s">
        <v>117</v>
      </c>
      <c r="G149" s="2" t="s">
        <v>30</v>
      </c>
      <c r="H149" t="s">
        <v>31</v>
      </c>
      <c r="I149" s="2" t="s">
        <v>28</v>
      </c>
      <c r="J149" s="2">
        <v>7.444</v>
      </c>
    </row>
    <row r="150" spans="1:10">
      <c r="A150">
        <v>10270196</v>
      </c>
      <c r="B150" s="1">
        <v>42972.664583333331</v>
      </c>
      <c r="C150" s="2" t="s">
        <v>102</v>
      </c>
      <c r="D150" s="2">
        <v>1</v>
      </c>
      <c r="E150" s="2">
        <v>2</v>
      </c>
      <c r="F150" s="2" t="s">
        <v>118</v>
      </c>
      <c r="G150" s="2" t="s">
        <v>30</v>
      </c>
      <c r="H150" t="s">
        <v>31</v>
      </c>
      <c r="I150" s="2" t="s">
        <v>28</v>
      </c>
      <c r="J150" s="2">
        <v>7.4509999999999996</v>
      </c>
    </row>
    <row r="151" spans="1:10">
      <c r="A151">
        <v>10270196</v>
      </c>
      <c r="B151" s="1">
        <v>42972.664583333331</v>
      </c>
      <c r="C151" s="2" t="s">
        <v>102</v>
      </c>
      <c r="D151" s="2">
        <v>1</v>
      </c>
      <c r="E151" s="2">
        <v>1</v>
      </c>
      <c r="F151" s="2" t="s">
        <v>117</v>
      </c>
      <c r="G151" s="2" t="s">
        <v>32</v>
      </c>
      <c r="H151" t="s">
        <v>33</v>
      </c>
      <c r="I151" s="2" t="s">
        <v>28</v>
      </c>
      <c r="J151" s="2">
        <v>129.72999999999999</v>
      </c>
    </row>
    <row r="152" spans="1:10">
      <c r="A152">
        <v>10270196</v>
      </c>
      <c r="B152" s="1">
        <v>42972.664583333331</v>
      </c>
      <c r="C152" s="2" t="s">
        <v>102</v>
      </c>
      <c r="D152" s="2">
        <v>1</v>
      </c>
      <c r="E152" s="2">
        <v>2</v>
      </c>
      <c r="F152" s="2" t="s">
        <v>118</v>
      </c>
      <c r="G152" s="2" t="s">
        <v>32</v>
      </c>
      <c r="H152" t="s">
        <v>33</v>
      </c>
      <c r="I152" s="2" t="s">
        <v>28</v>
      </c>
      <c r="J152" s="2">
        <v>129.33199999999999</v>
      </c>
    </row>
    <row r="153" spans="1:10">
      <c r="A153">
        <v>10270196</v>
      </c>
      <c r="B153" s="1">
        <v>42972.664583333331</v>
      </c>
      <c r="C153" s="2" t="s">
        <v>102</v>
      </c>
      <c r="D153" s="2">
        <v>1</v>
      </c>
      <c r="E153" s="2">
        <v>1</v>
      </c>
      <c r="F153" s="2" t="s">
        <v>117</v>
      </c>
      <c r="G153" s="2" t="s">
        <v>35</v>
      </c>
      <c r="H153" t="s">
        <v>36</v>
      </c>
      <c r="I153" s="2" t="s">
        <v>16</v>
      </c>
      <c r="J153" s="2">
        <v>613.02549069999998</v>
      </c>
    </row>
    <row r="154" spans="1:10">
      <c r="A154">
        <v>10270196</v>
      </c>
      <c r="B154" s="1">
        <v>42972.664583333331</v>
      </c>
      <c r="C154" s="2" t="s">
        <v>102</v>
      </c>
      <c r="D154" s="2">
        <v>1</v>
      </c>
      <c r="E154" s="2">
        <v>1</v>
      </c>
      <c r="F154" s="2" t="s">
        <v>117</v>
      </c>
      <c r="G154" s="2" t="s">
        <v>35</v>
      </c>
      <c r="H154" t="s">
        <v>37</v>
      </c>
      <c r="I154" s="2" t="s">
        <v>16</v>
      </c>
      <c r="J154" s="2">
        <v>56.131233000000002</v>
      </c>
    </row>
    <row r="155" spans="1:10">
      <c r="A155">
        <v>10270196</v>
      </c>
      <c r="B155" s="1">
        <v>42972.664583333331</v>
      </c>
      <c r="C155" s="2" t="s">
        <v>102</v>
      </c>
      <c r="D155" s="2">
        <v>1</v>
      </c>
      <c r="E155" s="2">
        <v>1</v>
      </c>
      <c r="F155" s="2" t="s">
        <v>117</v>
      </c>
      <c r="G155" s="2" t="s">
        <v>35</v>
      </c>
      <c r="H155" t="s">
        <v>38</v>
      </c>
      <c r="I155" s="2" t="s">
        <v>16</v>
      </c>
      <c r="J155" s="2">
        <v>212.33976715</v>
      </c>
    </row>
    <row r="156" spans="1:10">
      <c r="A156">
        <v>10270196</v>
      </c>
      <c r="B156" s="1">
        <v>42972.664583333331</v>
      </c>
      <c r="C156" s="2" t="s">
        <v>102</v>
      </c>
      <c r="D156" s="2">
        <v>1</v>
      </c>
      <c r="E156" s="2">
        <v>1</v>
      </c>
      <c r="F156" s="2" t="s">
        <v>117</v>
      </c>
      <c r="G156" s="2" t="s">
        <v>35</v>
      </c>
      <c r="H156" t="s">
        <v>39</v>
      </c>
      <c r="I156" s="2" t="s">
        <v>16</v>
      </c>
      <c r="J156" s="2">
        <v>651.88747049999995</v>
      </c>
    </row>
    <row r="157" spans="1:10">
      <c r="A157">
        <v>10270196</v>
      </c>
      <c r="B157" s="1">
        <v>42972.664583333331</v>
      </c>
      <c r="C157" s="2" t="s">
        <v>102</v>
      </c>
      <c r="D157" s="2">
        <v>1</v>
      </c>
      <c r="E157" s="2">
        <v>1</v>
      </c>
      <c r="F157" s="2" t="s">
        <v>117</v>
      </c>
      <c r="G157" s="2" t="s">
        <v>35</v>
      </c>
      <c r="H157" t="s">
        <v>40</v>
      </c>
      <c r="I157" s="2" t="s">
        <v>16</v>
      </c>
      <c r="J157" s="2">
        <v>405.92819752000003</v>
      </c>
    </row>
    <row r="158" spans="1:10">
      <c r="A158">
        <v>10270196</v>
      </c>
      <c r="B158" s="1">
        <v>42972.664583333331</v>
      </c>
      <c r="C158" s="2" t="s">
        <v>102</v>
      </c>
      <c r="D158" s="2">
        <v>1</v>
      </c>
      <c r="E158" s="2">
        <v>1</v>
      </c>
      <c r="F158" s="2" t="s">
        <v>117</v>
      </c>
      <c r="G158" s="2" t="s">
        <v>35</v>
      </c>
      <c r="H158" t="s">
        <v>41</v>
      </c>
      <c r="I158" s="2" t="s">
        <v>16</v>
      </c>
      <c r="J158" s="2">
        <v>7.8336013540999998</v>
      </c>
    </row>
    <row r="159" spans="1:10">
      <c r="A159">
        <v>10270196</v>
      </c>
      <c r="B159" s="1">
        <v>42972.664583333331</v>
      </c>
      <c r="C159" s="2" t="s">
        <v>102</v>
      </c>
      <c r="D159" s="2">
        <v>1</v>
      </c>
      <c r="E159" s="2">
        <v>1</v>
      </c>
      <c r="F159" s="2" t="s">
        <v>117</v>
      </c>
      <c r="G159" s="2" t="s">
        <v>35</v>
      </c>
      <c r="H159" t="s">
        <v>42</v>
      </c>
      <c r="I159" s="2" t="s">
        <v>16</v>
      </c>
      <c r="J159" s="2">
        <v>3.9781194593000002</v>
      </c>
    </row>
    <row r="160" spans="1:10">
      <c r="A160">
        <v>10270196</v>
      </c>
      <c r="B160" s="1">
        <v>42972.664583333331</v>
      </c>
      <c r="C160" s="2" t="s">
        <v>102</v>
      </c>
      <c r="D160" s="2">
        <v>1</v>
      </c>
      <c r="E160" s="2">
        <v>1</v>
      </c>
      <c r="F160" s="2" t="s">
        <v>117</v>
      </c>
      <c r="G160" s="2" t="s">
        <v>35</v>
      </c>
      <c r="H160" t="s">
        <v>43</v>
      </c>
      <c r="I160" s="2" t="s">
        <v>28</v>
      </c>
      <c r="J160" s="2">
        <v>382.47223536000001</v>
      </c>
    </row>
    <row r="161" spans="1:10">
      <c r="A161">
        <v>10270196</v>
      </c>
      <c r="B161" s="1">
        <v>42972.664583333331</v>
      </c>
      <c r="C161" s="2" t="s">
        <v>102</v>
      </c>
      <c r="D161" s="2">
        <v>1</v>
      </c>
      <c r="E161" s="2">
        <v>1</v>
      </c>
      <c r="F161" s="2" t="s">
        <v>117</v>
      </c>
      <c r="G161" s="2" t="s">
        <v>35</v>
      </c>
      <c r="H161" t="s">
        <v>44</v>
      </c>
      <c r="I161" s="2" t="s">
        <v>28</v>
      </c>
      <c r="J161" s="2">
        <v>35.400499979999999</v>
      </c>
    </row>
    <row r="162" spans="1:10">
      <c r="A162">
        <v>10270196</v>
      </c>
      <c r="B162" s="1">
        <v>42972.664583333331</v>
      </c>
      <c r="C162" s="2" t="s">
        <v>102</v>
      </c>
      <c r="D162" s="2">
        <v>1</v>
      </c>
      <c r="E162" s="2">
        <v>2</v>
      </c>
      <c r="F162" s="2" t="s">
        <v>118</v>
      </c>
      <c r="G162" s="2" t="s">
        <v>35</v>
      </c>
      <c r="H162" t="s">
        <v>36</v>
      </c>
      <c r="I162" s="2" t="s">
        <v>16</v>
      </c>
      <c r="J162" s="2">
        <v>617.91859690000001</v>
      </c>
    </row>
    <row r="163" spans="1:10">
      <c r="A163">
        <v>10270196</v>
      </c>
      <c r="B163" s="1">
        <v>42972.664583333331</v>
      </c>
      <c r="C163" s="2" t="s">
        <v>102</v>
      </c>
      <c r="D163" s="2">
        <v>1</v>
      </c>
      <c r="E163" s="2">
        <v>2</v>
      </c>
      <c r="F163" s="2" t="s">
        <v>118</v>
      </c>
      <c r="G163" s="2" t="s">
        <v>35</v>
      </c>
      <c r="H163" t="s">
        <v>37</v>
      </c>
      <c r="I163" s="2" t="s">
        <v>16</v>
      </c>
      <c r="J163" s="2">
        <v>55.782252470000003</v>
      </c>
    </row>
    <row r="164" spans="1:10">
      <c r="A164">
        <v>10270196</v>
      </c>
      <c r="B164" s="1">
        <v>42972.664583333331</v>
      </c>
      <c r="C164" s="2" t="s">
        <v>102</v>
      </c>
      <c r="D164" s="2">
        <v>1</v>
      </c>
      <c r="E164" s="2">
        <v>2</v>
      </c>
      <c r="F164" s="2" t="s">
        <v>118</v>
      </c>
      <c r="G164" s="2" t="s">
        <v>35</v>
      </c>
      <c r="H164" t="s">
        <v>38</v>
      </c>
      <c r="I164" s="2" t="s">
        <v>16</v>
      </c>
      <c r="J164" s="2">
        <v>212.80588971</v>
      </c>
    </row>
    <row r="165" spans="1:10">
      <c r="A165">
        <v>10270196</v>
      </c>
      <c r="B165" s="1">
        <v>42972.664583333331</v>
      </c>
      <c r="C165" s="2" t="s">
        <v>102</v>
      </c>
      <c r="D165" s="2">
        <v>1</v>
      </c>
      <c r="E165" s="2">
        <v>2</v>
      </c>
      <c r="F165" s="2" t="s">
        <v>118</v>
      </c>
      <c r="G165" s="2" t="s">
        <v>35</v>
      </c>
      <c r="H165" t="s">
        <v>39</v>
      </c>
      <c r="I165" s="2" t="s">
        <v>16</v>
      </c>
      <c r="J165" s="2">
        <v>647.51799289999997</v>
      </c>
    </row>
    <row r="166" spans="1:10">
      <c r="A166">
        <v>10270196</v>
      </c>
      <c r="B166" s="1">
        <v>42972.664583333331</v>
      </c>
      <c r="C166" s="2" t="s">
        <v>102</v>
      </c>
      <c r="D166" s="2">
        <v>1</v>
      </c>
      <c r="E166" s="2">
        <v>2</v>
      </c>
      <c r="F166" s="2" t="s">
        <v>118</v>
      </c>
      <c r="G166" s="2" t="s">
        <v>35</v>
      </c>
      <c r="H166" t="s">
        <v>40</v>
      </c>
      <c r="I166" s="2" t="s">
        <v>16</v>
      </c>
      <c r="J166" s="2">
        <v>409.78929059000001</v>
      </c>
    </row>
    <row r="167" spans="1:10">
      <c r="A167">
        <v>10270196</v>
      </c>
      <c r="B167" s="1">
        <v>42972.664583333331</v>
      </c>
      <c r="C167" s="2" t="s">
        <v>102</v>
      </c>
      <c r="D167" s="2">
        <v>1</v>
      </c>
      <c r="E167" s="2">
        <v>2</v>
      </c>
      <c r="F167" s="2" t="s">
        <v>118</v>
      </c>
      <c r="G167" s="2" t="s">
        <v>35</v>
      </c>
      <c r="H167" t="s">
        <v>41</v>
      </c>
      <c r="I167" s="2" t="s">
        <v>16</v>
      </c>
      <c r="J167" s="2">
        <v>8.0888608011999992</v>
      </c>
    </row>
    <row r="168" spans="1:10">
      <c r="A168">
        <v>10270196</v>
      </c>
      <c r="B168" s="1">
        <v>42972.664583333331</v>
      </c>
      <c r="C168" s="2" t="s">
        <v>102</v>
      </c>
      <c r="D168" s="2">
        <v>1</v>
      </c>
      <c r="E168" s="2">
        <v>2</v>
      </c>
      <c r="F168" s="2" t="s">
        <v>118</v>
      </c>
      <c r="G168" s="2" t="s">
        <v>35</v>
      </c>
      <c r="H168" t="s">
        <v>42</v>
      </c>
      <c r="I168" s="2" t="s">
        <v>16</v>
      </c>
      <c r="J168" s="2">
        <v>4.0722197152000001</v>
      </c>
    </row>
    <row r="169" spans="1:10">
      <c r="A169">
        <v>10270196</v>
      </c>
      <c r="B169" s="1">
        <v>42972.664583333331</v>
      </c>
      <c r="C169" s="2" t="s">
        <v>102</v>
      </c>
      <c r="D169" s="2">
        <v>1</v>
      </c>
      <c r="E169" s="2">
        <v>2</v>
      </c>
      <c r="F169" s="2" t="s">
        <v>118</v>
      </c>
      <c r="G169" s="2" t="s">
        <v>35</v>
      </c>
      <c r="H169" t="s">
        <v>43</v>
      </c>
      <c r="I169" s="2" t="s">
        <v>28</v>
      </c>
      <c r="J169" s="2">
        <v>402.63865522999998</v>
      </c>
    </row>
    <row r="170" spans="1:10">
      <c r="A170">
        <v>10270196</v>
      </c>
      <c r="B170" s="1">
        <v>42972.664583333331</v>
      </c>
      <c r="C170" s="2" t="s">
        <v>102</v>
      </c>
      <c r="D170" s="2">
        <v>1</v>
      </c>
      <c r="E170" s="2">
        <v>2</v>
      </c>
      <c r="F170" s="2" t="s">
        <v>118</v>
      </c>
      <c r="G170" s="2" t="s">
        <v>35</v>
      </c>
      <c r="H170" t="s">
        <v>44</v>
      </c>
      <c r="I170" s="2" t="s">
        <v>28</v>
      </c>
      <c r="J170" s="2">
        <v>36.346318220000001</v>
      </c>
    </row>
    <row r="171" spans="1:10">
      <c r="A171">
        <v>10270196</v>
      </c>
      <c r="B171" s="1">
        <v>42972.664583333331</v>
      </c>
      <c r="C171" s="2" t="s">
        <v>102</v>
      </c>
      <c r="D171" s="2">
        <v>1</v>
      </c>
      <c r="E171" s="2">
        <v>1</v>
      </c>
      <c r="F171" s="2" t="s">
        <v>117</v>
      </c>
      <c r="G171" s="2" t="s">
        <v>45</v>
      </c>
      <c r="H171" t="s">
        <v>46</v>
      </c>
      <c r="I171" s="2" t="s">
        <v>11</v>
      </c>
      <c r="J171" s="2">
        <v>2.4700187039000001</v>
      </c>
    </row>
    <row r="172" spans="1:10">
      <c r="A172">
        <v>10270196</v>
      </c>
      <c r="B172" s="1">
        <v>42972.664583333331</v>
      </c>
      <c r="C172" s="2" t="s">
        <v>102</v>
      </c>
      <c r="D172" s="2">
        <v>1</v>
      </c>
      <c r="E172" s="2">
        <v>2</v>
      </c>
      <c r="F172" s="2" t="s">
        <v>118</v>
      </c>
      <c r="G172" s="2" t="s">
        <v>45</v>
      </c>
      <c r="H172" t="s">
        <v>46</v>
      </c>
      <c r="I172" s="2" t="s">
        <v>11</v>
      </c>
      <c r="J172" s="2">
        <v>2.4866397644</v>
      </c>
    </row>
    <row r="173" spans="1:10">
      <c r="A173">
        <v>10270196</v>
      </c>
      <c r="B173" s="1">
        <v>42972.664583333331</v>
      </c>
      <c r="C173" s="2" t="s">
        <v>102</v>
      </c>
      <c r="D173" s="2">
        <v>1</v>
      </c>
      <c r="E173" s="2">
        <v>1</v>
      </c>
      <c r="F173" s="2" t="s">
        <v>117</v>
      </c>
      <c r="G173" s="2" t="s">
        <v>48</v>
      </c>
      <c r="H173" t="s">
        <v>49</v>
      </c>
      <c r="I173" s="2" t="s">
        <v>11</v>
      </c>
      <c r="J173" s="2">
        <v>16.8432</v>
      </c>
    </row>
    <row r="174" spans="1:10">
      <c r="A174">
        <v>10270196</v>
      </c>
      <c r="B174" s="1">
        <v>42972.664583333331</v>
      </c>
      <c r="C174" s="2" t="s">
        <v>102</v>
      </c>
      <c r="D174" s="2">
        <v>1</v>
      </c>
      <c r="E174" s="2">
        <v>2</v>
      </c>
      <c r="F174" s="2" t="s">
        <v>118</v>
      </c>
      <c r="G174" s="2" t="s">
        <v>48</v>
      </c>
      <c r="H174" t="s">
        <v>49</v>
      </c>
      <c r="I174" s="2" t="s">
        <v>11</v>
      </c>
      <c r="J174" s="2">
        <v>16.8432</v>
      </c>
    </row>
    <row r="175" spans="1:10">
      <c r="A175">
        <v>10270196</v>
      </c>
      <c r="B175" s="1">
        <v>42972.664583333331</v>
      </c>
      <c r="C175" s="2" t="s">
        <v>102</v>
      </c>
      <c r="D175" s="2">
        <v>1</v>
      </c>
      <c r="E175" s="2">
        <v>1</v>
      </c>
      <c r="F175" s="2" t="s">
        <v>117</v>
      </c>
      <c r="G175" s="2" t="s">
        <v>51</v>
      </c>
      <c r="H175" t="s">
        <v>52</v>
      </c>
      <c r="I175" s="2" t="s">
        <v>16</v>
      </c>
      <c r="J175" s="2">
        <v>414.31125939999998</v>
      </c>
    </row>
    <row r="176" spans="1:10">
      <c r="A176">
        <v>10270196</v>
      </c>
      <c r="B176" s="1">
        <v>42972.664583333331</v>
      </c>
      <c r="C176" s="2" t="s">
        <v>102</v>
      </c>
      <c r="D176" s="2">
        <v>1</v>
      </c>
      <c r="E176" s="2">
        <v>2</v>
      </c>
      <c r="F176" s="2" t="s">
        <v>118</v>
      </c>
      <c r="G176" s="2" t="s">
        <v>51</v>
      </c>
      <c r="H176" t="s">
        <v>52</v>
      </c>
      <c r="I176" s="2" t="s">
        <v>16</v>
      </c>
      <c r="J176" s="2">
        <v>408.2452088</v>
      </c>
    </row>
    <row r="177" spans="1:10">
      <c r="A177">
        <v>10270196</v>
      </c>
      <c r="B177" s="1">
        <v>42972.664583333331</v>
      </c>
      <c r="C177" s="2" t="s">
        <v>102</v>
      </c>
      <c r="D177" s="2">
        <v>1</v>
      </c>
      <c r="E177" s="2">
        <v>1</v>
      </c>
      <c r="F177" s="2" t="s">
        <v>117</v>
      </c>
      <c r="G177" s="2" t="s">
        <v>54</v>
      </c>
      <c r="H177" t="s">
        <v>55</v>
      </c>
      <c r="I177" s="2" t="s">
        <v>56</v>
      </c>
      <c r="J177" s="2">
        <v>54.6</v>
      </c>
    </row>
    <row r="178" spans="1:10">
      <c r="A178">
        <v>10270196</v>
      </c>
      <c r="B178" s="1">
        <v>42972.664583333331</v>
      </c>
      <c r="C178" s="2" t="s">
        <v>102</v>
      </c>
      <c r="D178" s="2">
        <v>1</v>
      </c>
      <c r="E178" s="2">
        <v>2</v>
      </c>
      <c r="F178" s="2" t="s">
        <v>118</v>
      </c>
      <c r="G178" s="2" t="s">
        <v>54</v>
      </c>
      <c r="H178" t="s">
        <v>55</v>
      </c>
      <c r="I178" s="2" t="s">
        <v>56</v>
      </c>
      <c r="J178" s="2">
        <v>54.6</v>
      </c>
    </row>
    <row r="179" spans="1:10">
      <c r="A179">
        <v>10270196</v>
      </c>
      <c r="B179" s="1">
        <v>42972.664583333331</v>
      </c>
      <c r="C179" s="2" t="s">
        <v>102</v>
      </c>
      <c r="D179" s="2">
        <v>1</v>
      </c>
      <c r="E179" s="2">
        <v>1</v>
      </c>
      <c r="F179" s="2" t="s">
        <v>117</v>
      </c>
      <c r="G179" s="2" t="s">
        <v>59</v>
      </c>
      <c r="H179" t="s">
        <v>60</v>
      </c>
      <c r="I179" s="2" t="s">
        <v>28</v>
      </c>
      <c r="J179" s="2">
        <v>4297.0059879999999</v>
      </c>
    </row>
    <row r="180" spans="1:10">
      <c r="A180">
        <v>10270196</v>
      </c>
      <c r="B180" s="1">
        <v>42972.664583333331</v>
      </c>
      <c r="C180" s="2" t="s">
        <v>102</v>
      </c>
      <c r="D180" s="2">
        <v>1</v>
      </c>
      <c r="E180" s="2">
        <v>2</v>
      </c>
      <c r="F180" s="2" t="s">
        <v>118</v>
      </c>
      <c r="G180" s="2" t="s">
        <v>59</v>
      </c>
      <c r="H180" t="s">
        <v>60</v>
      </c>
      <c r="I180" s="2" t="s">
        <v>28</v>
      </c>
      <c r="J180" s="2">
        <v>4165.3615661000003</v>
      </c>
    </row>
    <row r="181" spans="1:10">
      <c r="A181">
        <v>10270196</v>
      </c>
      <c r="B181" s="1">
        <v>42972.664583333331</v>
      </c>
      <c r="C181" s="2" t="s">
        <v>102</v>
      </c>
      <c r="D181" s="2">
        <v>1</v>
      </c>
      <c r="E181" s="2">
        <v>1</v>
      </c>
      <c r="F181" s="2" t="s">
        <v>117</v>
      </c>
      <c r="G181" s="2" t="s">
        <v>61</v>
      </c>
      <c r="H181" t="s">
        <v>62</v>
      </c>
      <c r="I181" s="2" t="s">
        <v>28</v>
      </c>
      <c r="J181" s="2">
        <v>28.636408977999999</v>
      </c>
    </row>
    <row r="182" spans="1:10">
      <c r="A182">
        <v>10270196</v>
      </c>
      <c r="B182" s="1">
        <v>42972.664583333331</v>
      </c>
      <c r="C182" s="2" t="s">
        <v>102</v>
      </c>
      <c r="D182" s="2">
        <v>1</v>
      </c>
      <c r="E182" s="2">
        <v>2</v>
      </c>
      <c r="F182" s="2" t="s">
        <v>118</v>
      </c>
      <c r="G182" s="2" t="s">
        <v>61</v>
      </c>
      <c r="H182" t="s">
        <v>62</v>
      </c>
      <c r="I182" s="2" t="s">
        <v>28</v>
      </c>
      <c r="J182" s="2">
        <v>29.254503832000001</v>
      </c>
    </row>
    <row r="183" spans="1:10">
      <c r="A183">
        <v>10270196</v>
      </c>
      <c r="B183" s="1">
        <v>42972.664583333331</v>
      </c>
      <c r="C183" s="2" t="s">
        <v>102</v>
      </c>
      <c r="D183" s="2">
        <v>1</v>
      </c>
      <c r="E183" s="2">
        <v>1</v>
      </c>
      <c r="F183" s="2" t="s">
        <v>117</v>
      </c>
      <c r="G183" s="2" t="s">
        <v>63</v>
      </c>
      <c r="H183" t="s">
        <v>64</v>
      </c>
      <c r="I183" s="2" t="s">
        <v>28</v>
      </c>
      <c r="J183" s="2">
        <v>47.813428066</v>
      </c>
    </row>
    <row r="184" spans="1:10">
      <c r="A184">
        <v>10270196</v>
      </c>
      <c r="B184" s="1">
        <v>42972.664583333331</v>
      </c>
      <c r="C184" s="2" t="s">
        <v>102</v>
      </c>
      <c r="D184" s="2">
        <v>1</v>
      </c>
      <c r="E184" s="2">
        <v>2</v>
      </c>
      <c r="F184" s="2" t="s">
        <v>118</v>
      </c>
      <c r="G184" s="2" t="s">
        <v>63</v>
      </c>
      <c r="H184" t="s">
        <v>64</v>
      </c>
      <c r="I184" s="2" t="s">
        <v>28</v>
      </c>
      <c r="J184" s="2">
        <v>43.465360261000001</v>
      </c>
    </row>
    <row r="185" spans="1:10">
      <c r="A185">
        <v>10270196</v>
      </c>
      <c r="B185" s="1">
        <v>42972.664583333331</v>
      </c>
      <c r="C185" s="2" t="s">
        <v>102</v>
      </c>
      <c r="D185" s="2">
        <v>1</v>
      </c>
      <c r="E185" s="2">
        <v>1</v>
      </c>
      <c r="F185" s="2" t="s">
        <v>117</v>
      </c>
      <c r="G185" s="2" t="s">
        <v>66</v>
      </c>
      <c r="H185" t="s">
        <v>67</v>
      </c>
      <c r="I185" s="2" t="s">
        <v>68</v>
      </c>
      <c r="J185" s="2">
        <v>504</v>
      </c>
    </row>
    <row r="186" spans="1:10">
      <c r="A186">
        <v>10270196</v>
      </c>
      <c r="B186" s="1">
        <v>42972.664583333331</v>
      </c>
      <c r="C186" s="2" t="s">
        <v>102</v>
      </c>
      <c r="D186" s="2">
        <v>1</v>
      </c>
      <c r="E186" s="2">
        <v>2</v>
      </c>
      <c r="F186" s="2" t="s">
        <v>118</v>
      </c>
      <c r="G186" s="2" t="s">
        <v>66</v>
      </c>
      <c r="H186" t="s">
        <v>67</v>
      </c>
      <c r="I186" s="2" t="s">
        <v>68</v>
      </c>
      <c r="J186" s="2">
        <v>495</v>
      </c>
    </row>
    <row r="187" spans="1:10">
      <c r="A187">
        <v>10270196</v>
      </c>
      <c r="B187" s="1">
        <v>42972.664583333331</v>
      </c>
      <c r="C187" s="2" t="s">
        <v>102</v>
      </c>
      <c r="D187" s="2">
        <v>1</v>
      </c>
      <c r="E187" s="2">
        <v>1</v>
      </c>
      <c r="F187" s="2" t="s">
        <v>117</v>
      </c>
      <c r="G187" s="2" t="s">
        <v>70</v>
      </c>
      <c r="H187" t="s">
        <v>74</v>
      </c>
      <c r="I187" s="2" t="s">
        <v>28</v>
      </c>
      <c r="J187" s="2">
        <v>2094.5253681999998</v>
      </c>
    </row>
    <row r="188" spans="1:10">
      <c r="A188">
        <v>10270196</v>
      </c>
      <c r="B188" s="1">
        <v>42972.664583333331</v>
      </c>
      <c r="C188" s="2" t="s">
        <v>102</v>
      </c>
      <c r="D188" s="2">
        <v>1</v>
      </c>
      <c r="E188" s="2">
        <v>1</v>
      </c>
      <c r="F188" s="2" t="s">
        <v>117</v>
      </c>
      <c r="G188" s="2" t="s">
        <v>70</v>
      </c>
      <c r="H188" t="s">
        <v>73</v>
      </c>
      <c r="I188" s="2" t="s">
        <v>28</v>
      </c>
      <c r="J188" s="2">
        <v>590.07210689999999</v>
      </c>
    </row>
    <row r="189" spans="1:10">
      <c r="A189">
        <v>10270196</v>
      </c>
      <c r="B189" s="1">
        <v>42972.664583333331</v>
      </c>
      <c r="C189" s="2" t="s">
        <v>102</v>
      </c>
      <c r="D189" s="2">
        <v>1</v>
      </c>
      <c r="E189" s="2">
        <v>1</v>
      </c>
      <c r="F189" s="2" t="s">
        <v>117</v>
      </c>
      <c r="G189" s="2" t="s">
        <v>70</v>
      </c>
      <c r="H189" t="s">
        <v>75</v>
      </c>
      <c r="I189" s="2" t="s">
        <v>28</v>
      </c>
      <c r="J189" s="2">
        <v>8183.5074592000001</v>
      </c>
    </row>
    <row r="190" spans="1:10">
      <c r="A190">
        <v>10270196</v>
      </c>
      <c r="B190" s="1">
        <v>42972.664583333331</v>
      </c>
      <c r="C190" s="2" t="s">
        <v>102</v>
      </c>
      <c r="D190" s="2">
        <v>1</v>
      </c>
      <c r="E190" s="2">
        <v>2</v>
      </c>
      <c r="F190" s="2" t="s">
        <v>118</v>
      </c>
      <c r="G190" s="2" t="s">
        <v>70</v>
      </c>
      <c r="H190" t="s">
        <v>73</v>
      </c>
      <c r="I190" s="2" t="s">
        <v>28</v>
      </c>
      <c r="J190" s="2">
        <v>578.20473949999996</v>
      </c>
    </row>
    <row r="191" spans="1:10">
      <c r="A191">
        <v>10270196</v>
      </c>
      <c r="B191" s="1">
        <v>42972.664583333331</v>
      </c>
      <c r="C191" s="2" t="s">
        <v>102</v>
      </c>
      <c r="D191" s="2">
        <v>1</v>
      </c>
      <c r="E191" s="2">
        <v>2</v>
      </c>
      <c r="F191" s="2" t="s">
        <v>118</v>
      </c>
      <c r="G191" s="2" t="s">
        <v>70</v>
      </c>
      <c r="H191" t="s">
        <v>74</v>
      </c>
      <c r="I191" s="2" t="s">
        <v>28</v>
      </c>
      <c r="J191" s="2">
        <v>2011.6491223999999</v>
      </c>
    </row>
    <row r="192" spans="1:10">
      <c r="A192">
        <v>10270196</v>
      </c>
      <c r="B192" s="1">
        <v>42972.664583333331</v>
      </c>
      <c r="C192" s="2" t="s">
        <v>102</v>
      </c>
      <c r="D192" s="2">
        <v>1</v>
      </c>
      <c r="E192" s="2">
        <v>2</v>
      </c>
      <c r="F192" s="2" t="s">
        <v>118</v>
      </c>
      <c r="G192" s="2" t="s">
        <v>70</v>
      </c>
      <c r="H192" t="s">
        <v>75</v>
      </c>
      <c r="I192" s="2" t="s">
        <v>28</v>
      </c>
      <c r="J192" s="2">
        <v>8144.3042851</v>
      </c>
    </row>
    <row r="193" spans="1:10">
      <c r="A193">
        <v>10270196</v>
      </c>
      <c r="B193" s="1">
        <v>42972.664583333331</v>
      </c>
      <c r="C193" s="2" t="s">
        <v>102</v>
      </c>
      <c r="D193" s="2">
        <v>1</v>
      </c>
      <c r="E193" s="2">
        <v>1</v>
      </c>
      <c r="F193" s="2" t="s">
        <v>117</v>
      </c>
      <c r="G193" s="2" t="s">
        <v>79</v>
      </c>
      <c r="H193" t="s">
        <v>80</v>
      </c>
      <c r="I193" s="2" t="s">
        <v>28</v>
      </c>
      <c r="J193" s="2">
        <v>7.8904522613000001</v>
      </c>
    </row>
    <row r="194" spans="1:10">
      <c r="A194">
        <v>10270196</v>
      </c>
      <c r="B194" s="1">
        <v>42972.664583333331</v>
      </c>
      <c r="C194" s="2" t="s">
        <v>102</v>
      </c>
      <c r="D194" s="2">
        <v>1</v>
      </c>
      <c r="E194" s="2">
        <v>2</v>
      </c>
      <c r="F194" s="2" t="s">
        <v>118</v>
      </c>
      <c r="G194" s="2" t="s">
        <v>79</v>
      </c>
      <c r="H194" t="s">
        <v>80</v>
      </c>
      <c r="I194" s="2" t="s">
        <v>28</v>
      </c>
      <c r="J194" s="2">
        <v>7.7720000000000002</v>
      </c>
    </row>
    <row r="195" spans="1:10">
      <c r="A195">
        <v>10270196</v>
      </c>
      <c r="B195" s="1">
        <v>42972.664583333331</v>
      </c>
      <c r="C195" s="2" t="s">
        <v>102</v>
      </c>
      <c r="D195" s="2">
        <v>1</v>
      </c>
      <c r="E195" s="2">
        <v>1</v>
      </c>
      <c r="F195" s="2" t="s">
        <v>117</v>
      </c>
      <c r="G195" s="2" t="s">
        <v>82</v>
      </c>
      <c r="H195" t="s">
        <v>83</v>
      </c>
      <c r="I195" s="2" t="s">
        <v>84</v>
      </c>
      <c r="J195" s="2">
        <v>6.2941176471000002</v>
      </c>
    </row>
    <row r="196" spans="1:10">
      <c r="A196">
        <v>10270196</v>
      </c>
      <c r="B196" s="1">
        <v>42972.664583333331</v>
      </c>
      <c r="C196" s="2" t="s">
        <v>102</v>
      </c>
      <c r="D196" s="2">
        <v>1</v>
      </c>
      <c r="E196" s="2">
        <v>2</v>
      </c>
      <c r="F196" s="2" t="s">
        <v>118</v>
      </c>
      <c r="G196" s="2" t="s">
        <v>82</v>
      </c>
      <c r="H196" t="s">
        <v>83</v>
      </c>
      <c r="I196" s="2" t="s">
        <v>84</v>
      </c>
      <c r="J196" s="2">
        <v>6.3308823528999998</v>
      </c>
    </row>
    <row r="197" spans="1:10">
      <c r="A197">
        <v>10274947</v>
      </c>
      <c r="B197" s="1">
        <v>42975.47142361111</v>
      </c>
      <c r="C197" s="2" t="s">
        <v>99</v>
      </c>
      <c r="D197" s="2">
        <v>2</v>
      </c>
      <c r="E197" s="2">
        <v>1</v>
      </c>
      <c r="F197" s="2" t="s">
        <v>123</v>
      </c>
      <c r="G197" s="2" t="s">
        <v>9</v>
      </c>
      <c r="H197" t="s">
        <v>10</v>
      </c>
      <c r="I197" s="2" t="s">
        <v>11</v>
      </c>
      <c r="J197" s="2">
        <v>2.6</v>
      </c>
    </row>
    <row r="198" spans="1:10">
      <c r="A198">
        <v>10274947</v>
      </c>
      <c r="B198" s="1">
        <v>42975.47142361111</v>
      </c>
      <c r="C198" s="2" t="s">
        <v>99</v>
      </c>
      <c r="D198" s="2">
        <v>2</v>
      </c>
      <c r="E198" s="2">
        <v>2</v>
      </c>
      <c r="F198" s="2" t="s">
        <v>124</v>
      </c>
      <c r="G198" s="2" t="s">
        <v>9</v>
      </c>
      <c r="H198" t="s">
        <v>10</v>
      </c>
      <c r="I198" s="2" t="s">
        <v>11</v>
      </c>
      <c r="J198" s="2">
        <v>2.62</v>
      </c>
    </row>
    <row r="199" spans="1:10">
      <c r="A199">
        <v>10274947</v>
      </c>
      <c r="B199" s="1">
        <v>42975.47142361111</v>
      </c>
      <c r="C199" s="2" t="s">
        <v>99</v>
      </c>
      <c r="D199" s="2">
        <v>2</v>
      </c>
      <c r="E199" s="2">
        <v>1</v>
      </c>
      <c r="F199" s="2" t="s">
        <v>123</v>
      </c>
      <c r="G199" s="2" t="s">
        <v>14</v>
      </c>
      <c r="H199" t="s">
        <v>15</v>
      </c>
      <c r="I199" s="2" t="s">
        <v>16</v>
      </c>
      <c r="J199" s="2">
        <v>76.507096880999995</v>
      </c>
    </row>
    <row r="200" spans="1:10">
      <c r="A200">
        <v>10274947</v>
      </c>
      <c r="B200" s="1">
        <v>42975.47142361111</v>
      </c>
      <c r="C200" s="2" t="s">
        <v>99</v>
      </c>
      <c r="D200" s="2">
        <v>2</v>
      </c>
      <c r="E200" s="2">
        <v>2</v>
      </c>
      <c r="F200" s="2" t="s">
        <v>124</v>
      </c>
      <c r="G200" s="2" t="s">
        <v>14</v>
      </c>
      <c r="H200" t="s">
        <v>15</v>
      </c>
      <c r="I200" s="2" t="s">
        <v>16</v>
      </c>
      <c r="J200" s="2">
        <v>72.208945370999999</v>
      </c>
    </row>
    <row r="201" spans="1:10">
      <c r="A201">
        <v>10274947</v>
      </c>
      <c r="B201" s="1">
        <v>42975.47142361111</v>
      </c>
      <c r="C201" s="2" t="s">
        <v>99</v>
      </c>
      <c r="D201" s="2">
        <v>2</v>
      </c>
      <c r="E201" s="2">
        <v>1</v>
      </c>
      <c r="F201" s="2" t="s">
        <v>123</v>
      </c>
      <c r="G201" s="2" t="s">
        <v>18</v>
      </c>
      <c r="H201" t="s">
        <v>22</v>
      </c>
      <c r="I201" s="2" t="s">
        <v>16</v>
      </c>
      <c r="J201" s="2">
        <v>208.964325</v>
      </c>
    </row>
    <row r="202" spans="1:10">
      <c r="A202">
        <v>10274947</v>
      </c>
      <c r="B202" s="1">
        <v>42975.47142361111</v>
      </c>
      <c r="C202" s="2" t="s">
        <v>99</v>
      </c>
      <c r="D202" s="2">
        <v>2</v>
      </c>
      <c r="E202" s="2">
        <v>1</v>
      </c>
      <c r="F202" s="2" t="s">
        <v>123</v>
      </c>
      <c r="G202" s="2" t="s">
        <v>18</v>
      </c>
      <c r="H202" t="s">
        <v>21</v>
      </c>
      <c r="I202" s="2" t="s">
        <v>16</v>
      </c>
      <c r="J202" s="2">
        <v>382.60308143999998</v>
      </c>
    </row>
    <row r="203" spans="1:10">
      <c r="A203">
        <v>10274947</v>
      </c>
      <c r="B203" s="1">
        <v>42975.47142361111</v>
      </c>
      <c r="C203" s="2" t="s">
        <v>99</v>
      </c>
      <c r="D203" s="2">
        <v>2</v>
      </c>
      <c r="E203" s="2">
        <v>1</v>
      </c>
      <c r="F203" s="2" t="s">
        <v>123</v>
      </c>
      <c r="G203" s="2" t="s">
        <v>18</v>
      </c>
      <c r="H203" t="s">
        <v>19</v>
      </c>
      <c r="I203" s="2" t="s">
        <v>16</v>
      </c>
      <c r="J203" s="2">
        <v>4480.6407741000003</v>
      </c>
    </row>
    <row r="204" spans="1:10">
      <c r="A204">
        <v>10274947</v>
      </c>
      <c r="B204" s="1">
        <v>42975.47142361111</v>
      </c>
      <c r="C204" s="2" t="s">
        <v>99</v>
      </c>
      <c r="D204" s="2">
        <v>2</v>
      </c>
      <c r="E204" s="2">
        <v>1</v>
      </c>
      <c r="F204" s="2" t="s">
        <v>123</v>
      </c>
      <c r="G204" s="2" t="s">
        <v>23</v>
      </c>
      <c r="H204" t="s">
        <v>24</v>
      </c>
      <c r="I204" s="2" t="s">
        <v>11</v>
      </c>
      <c r="J204" s="2">
        <v>27.221967963000001</v>
      </c>
    </row>
    <row r="205" spans="1:10">
      <c r="A205">
        <v>10274947</v>
      </c>
      <c r="B205" s="1">
        <v>42975.47142361111</v>
      </c>
      <c r="C205" s="2" t="s">
        <v>99</v>
      </c>
      <c r="D205" s="2">
        <v>2</v>
      </c>
      <c r="E205" s="2">
        <v>2</v>
      </c>
      <c r="F205" s="2" t="s">
        <v>124</v>
      </c>
      <c r="G205" s="2" t="s">
        <v>23</v>
      </c>
      <c r="H205" t="s">
        <v>24</v>
      </c>
      <c r="I205" s="2" t="s">
        <v>11</v>
      </c>
      <c r="J205" s="2">
        <v>27.173514307000001</v>
      </c>
    </row>
    <row r="206" spans="1:10">
      <c r="A206">
        <v>10274947</v>
      </c>
      <c r="B206" s="1">
        <v>42975.47142361111</v>
      </c>
      <c r="C206" s="2" t="s">
        <v>99</v>
      </c>
      <c r="D206" s="2">
        <v>2</v>
      </c>
      <c r="E206" s="2">
        <v>1</v>
      </c>
      <c r="F206" s="2" t="s">
        <v>123</v>
      </c>
      <c r="G206" s="2" t="s">
        <v>26</v>
      </c>
      <c r="H206" t="s">
        <v>91</v>
      </c>
      <c r="I206" s="2" t="s">
        <v>28</v>
      </c>
      <c r="J206" s="2">
        <v>78.365049318000004</v>
      </c>
    </row>
    <row r="207" spans="1:10">
      <c r="A207">
        <v>10274947</v>
      </c>
      <c r="B207" s="1">
        <v>42975.47142361111</v>
      </c>
      <c r="C207" s="2" t="s">
        <v>99</v>
      </c>
      <c r="D207" s="2">
        <v>2</v>
      </c>
      <c r="E207" s="2">
        <v>2</v>
      </c>
      <c r="F207" s="2" t="s">
        <v>124</v>
      </c>
      <c r="G207" s="2" t="s">
        <v>26</v>
      </c>
      <c r="H207" t="s">
        <v>91</v>
      </c>
      <c r="I207" s="2" t="s">
        <v>28</v>
      </c>
      <c r="J207" s="2">
        <v>81.076371601999995</v>
      </c>
    </row>
    <row r="208" spans="1:10">
      <c r="A208">
        <v>10274947</v>
      </c>
      <c r="B208" s="1">
        <v>42975.47142361111</v>
      </c>
      <c r="C208" s="2" t="s">
        <v>99</v>
      </c>
      <c r="D208" s="2">
        <v>2</v>
      </c>
      <c r="E208" s="2">
        <v>1</v>
      </c>
      <c r="F208" s="2" t="s">
        <v>123</v>
      </c>
      <c r="G208" s="2" t="s">
        <v>30</v>
      </c>
      <c r="H208" t="s">
        <v>31</v>
      </c>
      <c r="I208" s="2" t="s">
        <v>28</v>
      </c>
      <c r="J208" s="2">
        <v>14.4</v>
      </c>
    </row>
    <row r="209" spans="1:10">
      <c r="A209">
        <v>10274947</v>
      </c>
      <c r="B209" s="1">
        <v>42975.47142361111</v>
      </c>
      <c r="C209" s="2" t="s">
        <v>99</v>
      </c>
      <c r="D209" s="2">
        <v>2</v>
      </c>
      <c r="E209" s="2">
        <v>2</v>
      </c>
      <c r="F209" s="2" t="s">
        <v>124</v>
      </c>
      <c r="G209" s="2" t="s">
        <v>30</v>
      </c>
      <c r="H209" t="s">
        <v>31</v>
      </c>
      <c r="I209" s="2" t="s">
        <v>28</v>
      </c>
      <c r="J209" s="2">
        <v>14.246</v>
      </c>
    </row>
    <row r="210" spans="1:10">
      <c r="A210">
        <v>10274947</v>
      </c>
      <c r="B210" s="1">
        <v>42975.47142361111</v>
      </c>
      <c r="C210" s="2" t="s">
        <v>99</v>
      </c>
      <c r="D210" s="2">
        <v>2</v>
      </c>
      <c r="E210" s="2">
        <v>1</v>
      </c>
      <c r="F210" s="2" t="s">
        <v>123</v>
      </c>
      <c r="G210" s="2" t="s">
        <v>32</v>
      </c>
      <c r="H210" t="s">
        <v>33</v>
      </c>
      <c r="I210" s="2" t="s">
        <v>28</v>
      </c>
      <c r="J210" s="2">
        <v>83.858999999999995</v>
      </c>
    </row>
    <row r="211" spans="1:10">
      <c r="A211">
        <v>10274947</v>
      </c>
      <c r="B211" s="1">
        <v>42975.47142361111</v>
      </c>
      <c r="C211" s="2" t="s">
        <v>99</v>
      </c>
      <c r="D211" s="2">
        <v>2</v>
      </c>
      <c r="E211" s="2">
        <v>2</v>
      </c>
      <c r="F211" s="2" t="s">
        <v>124</v>
      </c>
      <c r="G211" s="2" t="s">
        <v>32</v>
      </c>
      <c r="H211" t="s">
        <v>33</v>
      </c>
      <c r="I211" s="2" t="s">
        <v>28</v>
      </c>
      <c r="J211" s="2">
        <v>84.543000000000006</v>
      </c>
    </row>
    <row r="212" spans="1:10">
      <c r="A212">
        <v>10274947</v>
      </c>
      <c r="B212" s="1">
        <v>42975.47142361111</v>
      </c>
      <c r="C212" s="2" t="s">
        <v>99</v>
      </c>
      <c r="D212" s="2">
        <v>2</v>
      </c>
      <c r="E212" s="2">
        <v>1</v>
      </c>
      <c r="F212" s="2" t="s">
        <v>123</v>
      </c>
      <c r="G212" s="2" t="s">
        <v>35</v>
      </c>
      <c r="H212" t="s">
        <v>36</v>
      </c>
      <c r="I212" s="2" t="s">
        <v>16</v>
      </c>
      <c r="J212" s="2">
        <v>425.74029189999999</v>
      </c>
    </row>
    <row r="213" spans="1:10">
      <c r="A213">
        <v>10274947</v>
      </c>
      <c r="B213" s="1">
        <v>42975.47142361111</v>
      </c>
      <c r="C213" s="2" t="s">
        <v>99</v>
      </c>
      <c r="D213" s="2">
        <v>2</v>
      </c>
      <c r="E213" s="2">
        <v>1</v>
      </c>
      <c r="F213" s="2" t="s">
        <v>123</v>
      </c>
      <c r="G213" s="2" t="s">
        <v>35</v>
      </c>
      <c r="H213" t="s">
        <v>37</v>
      </c>
      <c r="I213" s="2" t="s">
        <v>16</v>
      </c>
      <c r="J213" s="2">
        <v>53.315105680000002</v>
      </c>
    </row>
    <row r="214" spans="1:10">
      <c r="A214">
        <v>10274947</v>
      </c>
      <c r="B214" s="1">
        <v>42975.47142361111</v>
      </c>
      <c r="C214" s="2" t="s">
        <v>99</v>
      </c>
      <c r="D214" s="2">
        <v>2</v>
      </c>
      <c r="E214" s="2">
        <v>1</v>
      </c>
      <c r="F214" s="2" t="s">
        <v>123</v>
      </c>
      <c r="G214" s="2" t="s">
        <v>35</v>
      </c>
      <c r="H214" t="s">
        <v>38</v>
      </c>
      <c r="I214" s="2" t="s">
        <v>16</v>
      </c>
      <c r="J214" s="2">
        <v>137.48613280000001</v>
      </c>
    </row>
    <row r="215" spans="1:10">
      <c r="A215">
        <v>10274947</v>
      </c>
      <c r="B215" s="1">
        <v>42975.47142361111</v>
      </c>
      <c r="C215" s="2" t="s">
        <v>99</v>
      </c>
      <c r="D215" s="2">
        <v>2</v>
      </c>
      <c r="E215" s="2">
        <v>1</v>
      </c>
      <c r="F215" s="2" t="s">
        <v>123</v>
      </c>
      <c r="G215" s="2" t="s">
        <v>35</v>
      </c>
      <c r="H215" t="s">
        <v>39</v>
      </c>
      <c r="I215" s="2" t="s">
        <v>16</v>
      </c>
      <c r="J215" s="2">
        <v>493.10280469999998</v>
      </c>
    </row>
    <row r="216" spans="1:10">
      <c r="A216">
        <v>10274947</v>
      </c>
      <c r="B216" s="1">
        <v>42975.47142361111</v>
      </c>
      <c r="C216" s="2" t="s">
        <v>99</v>
      </c>
      <c r="D216" s="2">
        <v>2</v>
      </c>
      <c r="E216" s="2">
        <v>1</v>
      </c>
      <c r="F216" s="2" t="s">
        <v>123</v>
      </c>
      <c r="G216" s="2" t="s">
        <v>35</v>
      </c>
      <c r="H216" t="s">
        <v>40</v>
      </c>
      <c r="I216" s="2" t="s">
        <v>16</v>
      </c>
      <c r="J216" s="2">
        <v>293.54379396000002</v>
      </c>
    </row>
    <row r="217" spans="1:10">
      <c r="A217">
        <v>10274947</v>
      </c>
      <c r="B217" s="1">
        <v>42975.47142361111</v>
      </c>
      <c r="C217" s="2" t="s">
        <v>99</v>
      </c>
      <c r="D217" s="2">
        <v>2</v>
      </c>
      <c r="E217" s="2">
        <v>1</v>
      </c>
      <c r="F217" s="2" t="s">
        <v>123</v>
      </c>
      <c r="G217" s="2" t="s">
        <v>35</v>
      </c>
      <c r="H217" t="s">
        <v>41</v>
      </c>
      <c r="I217" s="2" t="s">
        <v>16</v>
      </c>
      <c r="J217" s="2">
        <v>6.6550182542999998</v>
      </c>
    </row>
    <row r="218" spans="1:10">
      <c r="A218">
        <v>10274947</v>
      </c>
      <c r="B218" s="1">
        <v>42975.47142361111</v>
      </c>
      <c r="C218" s="2" t="s">
        <v>99</v>
      </c>
      <c r="D218" s="2">
        <v>2</v>
      </c>
      <c r="E218" s="2">
        <v>1</v>
      </c>
      <c r="F218" s="2" t="s">
        <v>123</v>
      </c>
      <c r="G218" s="2" t="s">
        <v>35</v>
      </c>
      <c r="H218" t="s">
        <v>42</v>
      </c>
      <c r="I218" s="2" t="s">
        <v>16</v>
      </c>
      <c r="J218" s="2">
        <v>3.2932173357000001</v>
      </c>
    </row>
    <row r="219" spans="1:10">
      <c r="A219">
        <v>10274947</v>
      </c>
      <c r="B219" s="1">
        <v>42975.47142361111</v>
      </c>
      <c r="C219" s="2" t="s">
        <v>99</v>
      </c>
      <c r="D219" s="2">
        <v>2</v>
      </c>
      <c r="E219" s="2">
        <v>1</v>
      </c>
      <c r="F219" s="2" t="s">
        <v>123</v>
      </c>
      <c r="G219" s="2" t="s">
        <v>35</v>
      </c>
      <c r="H219" t="s">
        <v>43</v>
      </c>
      <c r="I219" s="2" t="s">
        <v>28</v>
      </c>
      <c r="J219" s="2">
        <v>348.91180867999998</v>
      </c>
    </row>
    <row r="220" spans="1:10">
      <c r="A220">
        <v>10274947</v>
      </c>
      <c r="B220" s="1">
        <v>42975.47142361111</v>
      </c>
      <c r="C220" s="2" t="s">
        <v>99</v>
      </c>
      <c r="D220" s="2">
        <v>2</v>
      </c>
      <c r="E220" s="2">
        <v>1</v>
      </c>
      <c r="F220" s="2" t="s">
        <v>123</v>
      </c>
      <c r="G220" s="2" t="s">
        <v>35</v>
      </c>
      <c r="H220" t="s">
        <v>44</v>
      </c>
      <c r="I220" s="2" t="s">
        <v>28</v>
      </c>
      <c r="J220" s="2">
        <v>27.86283993</v>
      </c>
    </row>
    <row r="221" spans="1:10">
      <c r="A221">
        <v>10274947</v>
      </c>
      <c r="B221" s="1">
        <v>42975.47142361111</v>
      </c>
      <c r="C221" s="2" t="s">
        <v>99</v>
      </c>
      <c r="D221" s="2">
        <v>2</v>
      </c>
      <c r="E221" s="2">
        <v>2</v>
      </c>
      <c r="F221" s="2" t="s">
        <v>124</v>
      </c>
      <c r="G221" s="2" t="s">
        <v>35</v>
      </c>
      <c r="H221" t="s">
        <v>36</v>
      </c>
      <c r="I221" s="2" t="s">
        <v>16</v>
      </c>
      <c r="J221" s="2">
        <v>430.36596079999998</v>
      </c>
    </row>
    <row r="222" spans="1:10">
      <c r="A222">
        <v>10274947</v>
      </c>
      <c r="B222" s="1">
        <v>42975.47142361111</v>
      </c>
      <c r="C222" s="2" t="s">
        <v>99</v>
      </c>
      <c r="D222" s="2">
        <v>2</v>
      </c>
      <c r="E222" s="2">
        <v>2</v>
      </c>
      <c r="F222" s="2" t="s">
        <v>124</v>
      </c>
      <c r="G222" s="2" t="s">
        <v>35</v>
      </c>
      <c r="H222" t="s">
        <v>37</v>
      </c>
      <c r="I222" s="2" t="s">
        <v>16</v>
      </c>
      <c r="J222" s="2">
        <v>53.7667912</v>
      </c>
    </row>
    <row r="223" spans="1:10">
      <c r="A223">
        <v>10274947</v>
      </c>
      <c r="B223" s="1">
        <v>42975.47142361111</v>
      </c>
      <c r="C223" s="2" t="s">
        <v>99</v>
      </c>
      <c r="D223" s="2">
        <v>2</v>
      </c>
      <c r="E223" s="2">
        <v>2</v>
      </c>
      <c r="F223" s="2" t="s">
        <v>124</v>
      </c>
      <c r="G223" s="2" t="s">
        <v>35</v>
      </c>
      <c r="H223" t="s">
        <v>38</v>
      </c>
      <c r="I223" s="2" t="s">
        <v>16</v>
      </c>
      <c r="J223" s="2">
        <v>139.34007622999999</v>
      </c>
    </row>
    <row r="224" spans="1:10">
      <c r="A224">
        <v>10274947</v>
      </c>
      <c r="B224" s="1">
        <v>42975.47142361111</v>
      </c>
      <c r="C224" s="2" t="s">
        <v>99</v>
      </c>
      <c r="D224" s="2">
        <v>2</v>
      </c>
      <c r="E224" s="2">
        <v>2</v>
      </c>
      <c r="F224" s="2" t="s">
        <v>124</v>
      </c>
      <c r="G224" s="2" t="s">
        <v>35</v>
      </c>
      <c r="H224" t="s">
        <v>39</v>
      </c>
      <c r="I224" s="2" t="s">
        <v>16</v>
      </c>
      <c r="J224" s="2">
        <v>499.38977670000003</v>
      </c>
    </row>
    <row r="225" spans="1:10">
      <c r="A225">
        <v>10274947</v>
      </c>
      <c r="B225" s="1">
        <v>42975.47142361111</v>
      </c>
      <c r="C225" s="2" t="s">
        <v>99</v>
      </c>
      <c r="D225" s="2">
        <v>2</v>
      </c>
      <c r="E225" s="2">
        <v>2</v>
      </c>
      <c r="F225" s="2" t="s">
        <v>124</v>
      </c>
      <c r="G225" s="2" t="s">
        <v>35</v>
      </c>
      <c r="H225" t="s">
        <v>40</v>
      </c>
      <c r="I225" s="2" t="s">
        <v>16</v>
      </c>
      <c r="J225" s="2">
        <v>293.10097581999997</v>
      </c>
    </row>
    <row r="226" spans="1:10">
      <c r="A226">
        <v>10274947</v>
      </c>
      <c r="B226" s="1">
        <v>42975.47142361111</v>
      </c>
      <c r="C226" s="2" t="s">
        <v>99</v>
      </c>
      <c r="D226" s="2">
        <v>2</v>
      </c>
      <c r="E226" s="2">
        <v>2</v>
      </c>
      <c r="F226" s="2" t="s">
        <v>124</v>
      </c>
      <c r="G226" s="2" t="s">
        <v>35</v>
      </c>
      <c r="H226" t="s">
        <v>41</v>
      </c>
      <c r="I226" s="2" t="s">
        <v>16</v>
      </c>
      <c r="J226" s="2">
        <v>6.7109302694000004</v>
      </c>
    </row>
    <row r="227" spans="1:10">
      <c r="A227">
        <v>10274947</v>
      </c>
      <c r="B227" s="1">
        <v>42975.47142361111</v>
      </c>
      <c r="C227" s="2" t="s">
        <v>99</v>
      </c>
      <c r="D227" s="2">
        <v>2</v>
      </c>
      <c r="E227" s="2">
        <v>2</v>
      </c>
      <c r="F227" s="2" t="s">
        <v>124</v>
      </c>
      <c r="G227" s="2" t="s">
        <v>35</v>
      </c>
      <c r="H227" t="s">
        <v>42</v>
      </c>
      <c r="I227" s="2" t="s">
        <v>16</v>
      </c>
      <c r="J227" s="2">
        <v>3.3166614419</v>
      </c>
    </row>
    <row r="228" spans="1:10">
      <c r="A228">
        <v>10274947</v>
      </c>
      <c r="B228" s="1">
        <v>42975.47142361111</v>
      </c>
      <c r="C228" s="2" t="s">
        <v>99</v>
      </c>
      <c r="D228" s="2">
        <v>2</v>
      </c>
      <c r="E228" s="2">
        <v>2</v>
      </c>
      <c r="F228" s="2" t="s">
        <v>124</v>
      </c>
      <c r="G228" s="2" t="s">
        <v>35</v>
      </c>
      <c r="H228" t="s">
        <v>43</v>
      </c>
      <c r="I228" s="2" t="s">
        <v>28</v>
      </c>
      <c r="J228" s="2">
        <v>351.72266776999999</v>
      </c>
    </row>
    <row r="229" spans="1:10">
      <c r="A229">
        <v>10274947</v>
      </c>
      <c r="B229" s="1">
        <v>42975.47142361111</v>
      </c>
      <c r="C229" s="2" t="s">
        <v>99</v>
      </c>
      <c r="D229" s="2">
        <v>2</v>
      </c>
      <c r="E229" s="2">
        <v>2</v>
      </c>
      <c r="F229" s="2" t="s">
        <v>124</v>
      </c>
      <c r="G229" s="2" t="s">
        <v>35</v>
      </c>
      <c r="H229" t="s">
        <v>44</v>
      </c>
      <c r="I229" s="2" t="s">
        <v>28</v>
      </c>
      <c r="J229" s="2">
        <v>28.5358348</v>
      </c>
    </row>
    <row r="230" spans="1:10">
      <c r="A230">
        <v>10274947</v>
      </c>
      <c r="B230" s="1">
        <v>42975.47142361111</v>
      </c>
      <c r="C230" s="2" t="s">
        <v>99</v>
      </c>
      <c r="D230" s="2">
        <v>2</v>
      </c>
      <c r="E230" s="2">
        <v>1</v>
      </c>
      <c r="F230" s="2" t="s">
        <v>123</v>
      </c>
      <c r="G230" s="2" t="s">
        <v>45</v>
      </c>
      <c r="H230" t="s">
        <v>46</v>
      </c>
      <c r="I230" s="2" t="s">
        <v>11</v>
      </c>
      <c r="J230" s="2">
        <v>2.1422450728000002</v>
      </c>
    </row>
    <row r="231" spans="1:10">
      <c r="A231">
        <v>10274947</v>
      </c>
      <c r="B231" s="1">
        <v>42975.47142361111</v>
      </c>
      <c r="C231" s="2" t="s">
        <v>99</v>
      </c>
      <c r="D231" s="2">
        <v>2</v>
      </c>
      <c r="E231" s="2">
        <v>2</v>
      </c>
      <c r="F231" s="2" t="s">
        <v>124</v>
      </c>
      <c r="G231" s="2" t="s">
        <v>45</v>
      </c>
      <c r="H231" t="s">
        <v>46</v>
      </c>
      <c r="I231" s="2" t="s">
        <v>11</v>
      </c>
      <c r="J231" s="2">
        <v>2.1298372160999999</v>
      </c>
    </row>
    <row r="232" spans="1:10">
      <c r="A232">
        <v>10274947</v>
      </c>
      <c r="B232" s="1">
        <v>42975.47142361111</v>
      </c>
      <c r="C232" s="2" t="s">
        <v>99</v>
      </c>
      <c r="D232" s="2">
        <v>2</v>
      </c>
      <c r="E232" s="2">
        <v>1</v>
      </c>
      <c r="F232" s="2" t="s">
        <v>123</v>
      </c>
      <c r="G232" s="2" t="s">
        <v>48</v>
      </c>
      <c r="H232" t="s">
        <v>49</v>
      </c>
      <c r="I232" s="2" t="s">
        <v>11</v>
      </c>
      <c r="J232" s="2">
        <v>12.441000000000001</v>
      </c>
    </row>
    <row r="233" spans="1:10">
      <c r="A233">
        <v>10274947</v>
      </c>
      <c r="B233" s="1">
        <v>42975.47142361111</v>
      </c>
      <c r="C233" s="2" t="s">
        <v>99</v>
      </c>
      <c r="D233" s="2">
        <v>2</v>
      </c>
      <c r="E233" s="2">
        <v>2</v>
      </c>
      <c r="F233" s="2" t="s">
        <v>124</v>
      </c>
      <c r="G233" s="2" t="s">
        <v>48</v>
      </c>
      <c r="H233" t="s">
        <v>49</v>
      </c>
      <c r="I233" s="2" t="s">
        <v>11</v>
      </c>
      <c r="J233" s="2">
        <v>12.3772</v>
      </c>
    </row>
    <row r="234" spans="1:10">
      <c r="A234">
        <v>10274947</v>
      </c>
      <c r="B234" s="1">
        <v>42975.47142361111</v>
      </c>
      <c r="C234" s="2" t="s">
        <v>99</v>
      </c>
      <c r="D234" s="2">
        <v>2</v>
      </c>
      <c r="E234" s="2">
        <v>1</v>
      </c>
      <c r="F234" s="2" t="s">
        <v>123</v>
      </c>
      <c r="G234" s="2" t="s">
        <v>54</v>
      </c>
      <c r="H234" t="s">
        <v>55</v>
      </c>
      <c r="I234" s="2" t="s">
        <v>56</v>
      </c>
      <c r="J234" s="2">
        <v>55.7</v>
      </c>
    </row>
    <row r="235" spans="1:10">
      <c r="A235">
        <v>10274947</v>
      </c>
      <c r="B235" s="1">
        <v>42975.47142361111</v>
      </c>
      <c r="C235" s="2" t="s">
        <v>99</v>
      </c>
      <c r="D235" s="2">
        <v>2</v>
      </c>
      <c r="E235" s="2">
        <v>2</v>
      </c>
      <c r="F235" s="2" t="s">
        <v>124</v>
      </c>
      <c r="G235" s="2" t="s">
        <v>54</v>
      </c>
      <c r="H235" t="s">
        <v>55</v>
      </c>
      <c r="I235" s="2" t="s">
        <v>56</v>
      </c>
      <c r="J235" s="2">
        <v>55.7</v>
      </c>
    </row>
    <row r="236" spans="1:10">
      <c r="A236">
        <v>10274947</v>
      </c>
      <c r="B236" s="1">
        <v>42975.47142361111</v>
      </c>
      <c r="C236" s="2" t="s">
        <v>99</v>
      </c>
      <c r="D236" s="2">
        <v>2</v>
      </c>
      <c r="E236" s="2">
        <v>1</v>
      </c>
      <c r="F236" s="2" t="s">
        <v>123</v>
      </c>
      <c r="G236" s="2" t="s">
        <v>57</v>
      </c>
      <c r="H236" t="s">
        <v>58</v>
      </c>
      <c r="I236" s="2" t="s">
        <v>28</v>
      </c>
      <c r="J236" s="2">
        <v>2.6891980821999999</v>
      </c>
    </row>
    <row r="237" spans="1:10">
      <c r="A237">
        <v>10274947</v>
      </c>
      <c r="B237" s="1">
        <v>42975.47142361111</v>
      </c>
      <c r="C237" s="2" t="s">
        <v>99</v>
      </c>
      <c r="D237" s="2">
        <v>2</v>
      </c>
      <c r="E237" s="2">
        <v>2</v>
      </c>
      <c r="F237" s="2" t="s">
        <v>124</v>
      </c>
      <c r="G237" s="2" t="s">
        <v>57</v>
      </c>
      <c r="H237" t="s">
        <v>58</v>
      </c>
      <c r="I237" s="2" t="s">
        <v>28</v>
      </c>
      <c r="J237" s="2">
        <v>2.4781935847000001</v>
      </c>
    </row>
    <row r="238" spans="1:10">
      <c r="A238">
        <v>10274947</v>
      </c>
      <c r="B238" s="1">
        <v>42975.47142361111</v>
      </c>
      <c r="C238" s="2" t="s">
        <v>99</v>
      </c>
      <c r="D238" s="2">
        <v>2</v>
      </c>
      <c r="E238" s="2">
        <v>1</v>
      </c>
      <c r="F238" s="2" t="s">
        <v>123</v>
      </c>
      <c r="G238" s="2" t="s">
        <v>61</v>
      </c>
      <c r="H238" t="s">
        <v>62</v>
      </c>
      <c r="I238" s="2" t="s">
        <v>28</v>
      </c>
      <c r="J238" s="2">
        <v>20.795201703</v>
      </c>
    </row>
    <row r="239" spans="1:10">
      <c r="A239">
        <v>10274947</v>
      </c>
      <c r="B239" s="1">
        <v>42975.47142361111</v>
      </c>
      <c r="C239" s="2" t="s">
        <v>99</v>
      </c>
      <c r="D239" s="2">
        <v>2</v>
      </c>
      <c r="E239" s="2">
        <v>2</v>
      </c>
      <c r="F239" s="2" t="s">
        <v>124</v>
      </c>
      <c r="G239" s="2" t="s">
        <v>61</v>
      </c>
      <c r="H239" t="s">
        <v>62</v>
      </c>
      <c r="I239" s="2" t="s">
        <v>28</v>
      </c>
      <c r="J239" s="2">
        <v>19.439881246999999</v>
      </c>
    </row>
    <row r="240" spans="1:10">
      <c r="A240">
        <v>10274947</v>
      </c>
      <c r="B240" s="1">
        <v>42975.47142361111</v>
      </c>
      <c r="C240" s="2" t="s">
        <v>99</v>
      </c>
      <c r="D240" s="2">
        <v>2</v>
      </c>
      <c r="E240" s="2">
        <v>1</v>
      </c>
      <c r="F240" s="2" t="s">
        <v>123</v>
      </c>
      <c r="G240" s="2" t="s">
        <v>63</v>
      </c>
      <c r="H240" t="s">
        <v>64</v>
      </c>
      <c r="I240" s="2" t="s">
        <v>28</v>
      </c>
      <c r="J240" s="2">
        <v>48.04185038</v>
      </c>
    </row>
    <row r="241" spans="1:10">
      <c r="A241">
        <v>10274947</v>
      </c>
      <c r="B241" s="1">
        <v>42975.47142361111</v>
      </c>
      <c r="C241" s="2" t="s">
        <v>99</v>
      </c>
      <c r="D241" s="2">
        <v>2</v>
      </c>
      <c r="E241" s="2">
        <v>2</v>
      </c>
      <c r="F241" s="2" t="s">
        <v>124</v>
      </c>
      <c r="G241" s="2" t="s">
        <v>63</v>
      </c>
      <c r="H241" t="s">
        <v>64</v>
      </c>
      <c r="I241" s="2" t="s">
        <v>28</v>
      </c>
      <c r="J241" s="2">
        <v>50.817440083999998</v>
      </c>
    </row>
    <row r="242" spans="1:10">
      <c r="A242">
        <v>10274947</v>
      </c>
      <c r="B242" s="1">
        <v>42975.47142361111</v>
      </c>
      <c r="C242" s="2" t="s">
        <v>99</v>
      </c>
      <c r="D242" s="2">
        <v>2</v>
      </c>
      <c r="E242" s="2">
        <v>1</v>
      </c>
      <c r="F242" s="2" t="s">
        <v>123</v>
      </c>
      <c r="G242" s="2" t="s">
        <v>70</v>
      </c>
      <c r="H242" t="s">
        <v>71</v>
      </c>
      <c r="I242" s="2" t="s">
        <v>16</v>
      </c>
      <c r="J242" s="2">
        <v>0.61172348629999995</v>
      </c>
    </row>
    <row r="243" spans="1:10">
      <c r="A243">
        <v>10274947</v>
      </c>
      <c r="B243" s="1">
        <v>42975.47142361111</v>
      </c>
      <c r="C243" s="2" t="s">
        <v>99</v>
      </c>
      <c r="D243" s="2">
        <v>2</v>
      </c>
      <c r="E243" s="2">
        <v>1</v>
      </c>
      <c r="F243" s="2" t="s">
        <v>123</v>
      </c>
      <c r="G243" s="2" t="s">
        <v>70</v>
      </c>
      <c r="H243" t="s">
        <v>73</v>
      </c>
      <c r="I243" s="2" t="s">
        <v>28</v>
      </c>
      <c r="J243" s="2">
        <v>656.25165349999997</v>
      </c>
    </row>
    <row r="244" spans="1:10">
      <c r="A244">
        <v>10274947</v>
      </c>
      <c r="B244" s="1">
        <v>42975.47142361111</v>
      </c>
      <c r="C244" s="2" t="s">
        <v>99</v>
      </c>
      <c r="D244" s="2">
        <v>2</v>
      </c>
      <c r="E244" s="2">
        <v>1</v>
      </c>
      <c r="F244" s="2" t="s">
        <v>123</v>
      </c>
      <c r="G244" s="2" t="s">
        <v>70</v>
      </c>
      <c r="H244" t="s">
        <v>74</v>
      </c>
      <c r="I244" s="2" t="s">
        <v>28</v>
      </c>
      <c r="J244" s="2">
        <v>1984.3027256</v>
      </c>
    </row>
    <row r="245" spans="1:10">
      <c r="A245">
        <v>10274947</v>
      </c>
      <c r="B245" s="1">
        <v>42975.47142361111</v>
      </c>
      <c r="C245" s="2" t="s">
        <v>99</v>
      </c>
      <c r="D245" s="2">
        <v>2</v>
      </c>
      <c r="E245" s="2">
        <v>1</v>
      </c>
      <c r="F245" s="2" t="s">
        <v>123</v>
      </c>
      <c r="G245" s="2" t="s">
        <v>70</v>
      </c>
      <c r="H245" t="s">
        <v>75</v>
      </c>
      <c r="I245" s="2" t="s">
        <v>28</v>
      </c>
      <c r="J245" s="2">
        <v>5868.1036058</v>
      </c>
    </row>
    <row r="246" spans="1:10">
      <c r="A246">
        <v>10274947</v>
      </c>
      <c r="B246" s="1">
        <v>42975.47142361111</v>
      </c>
      <c r="C246" s="2" t="s">
        <v>99</v>
      </c>
      <c r="D246" s="2">
        <v>2</v>
      </c>
      <c r="E246" s="2">
        <v>2</v>
      </c>
      <c r="F246" s="2" t="s">
        <v>124</v>
      </c>
      <c r="G246" s="2" t="s">
        <v>70</v>
      </c>
      <c r="H246" t="s">
        <v>71</v>
      </c>
      <c r="I246" s="2" t="s">
        <v>16</v>
      </c>
      <c r="J246" s="2">
        <v>0.60687570800000001</v>
      </c>
    </row>
    <row r="247" spans="1:10">
      <c r="A247">
        <v>10274947</v>
      </c>
      <c r="B247" s="1">
        <v>42975.47142361111</v>
      </c>
      <c r="C247" s="2" t="s">
        <v>99</v>
      </c>
      <c r="D247" s="2">
        <v>2</v>
      </c>
      <c r="E247" s="2">
        <v>2</v>
      </c>
      <c r="F247" s="2" t="s">
        <v>124</v>
      </c>
      <c r="G247" s="2" t="s">
        <v>70</v>
      </c>
      <c r="H247" t="s">
        <v>73</v>
      </c>
      <c r="I247" s="2" t="s">
        <v>28</v>
      </c>
      <c r="J247" s="2">
        <v>670.2960726</v>
      </c>
    </row>
    <row r="248" spans="1:10">
      <c r="A248">
        <v>10274947</v>
      </c>
      <c r="B248" s="1">
        <v>42975.47142361111</v>
      </c>
      <c r="C248" s="2" t="s">
        <v>99</v>
      </c>
      <c r="D248" s="2">
        <v>2</v>
      </c>
      <c r="E248" s="2">
        <v>2</v>
      </c>
      <c r="F248" s="2" t="s">
        <v>124</v>
      </c>
      <c r="G248" s="2" t="s">
        <v>70</v>
      </c>
      <c r="H248" t="s">
        <v>74</v>
      </c>
      <c r="I248" s="2" t="s">
        <v>28</v>
      </c>
      <c r="J248" s="2">
        <v>2000.388087</v>
      </c>
    </row>
    <row r="249" spans="1:10">
      <c r="A249">
        <v>10274947</v>
      </c>
      <c r="B249" s="1">
        <v>42975.47142361111</v>
      </c>
      <c r="C249" s="2" t="s">
        <v>99</v>
      </c>
      <c r="D249" s="2">
        <v>2</v>
      </c>
      <c r="E249" s="2">
        <v>2</v>
      </c>
      <c r="F249" s="2" t="s">
        <v>124</v>
      </c>
      <c r="G249" s="2" t="s">
        <v>70</v>
      </c>
      <c r="H249" t="s">
        <v>75</v>
      </c>
      <c r="I249" s="2" t="s">
        <v>28</v>
      </c>
      <c r="J249" s="2">
        <v>5797.4427618999998</v>
      </c>
    </row>
    <row r="250" spans="1:10">
      <c r="A250">
        <v>10274947</v>
      </c>
      <c r="B250" s="1">
        <v>42975.47142361111</v>
      </c>
      <c r="C250" s="2" t="s">
        <v>99</v>
      </c>
      <c r="D250" s="2">
        <v>2</v>
      </c>
      <c r="E250" s="2">
        <v>1</v>
      </c>
      <c r="F250" s="2" t="s">
        <v>123</v>
      </c>
      <c r="G250" s="2" t="s">
        <v>76</v>
      </c>
      <c r="H250" t="s">
        <v>77</v>
      </c>
      <c r="I250" s="2" t="s">
        <v>16</v>
      </c>
      <c r="J250" s="2">
        <v>114.42130034</v>
      </c>
    </row>
    <row r="251" spans="1:10">
      <c r="A251">
        <v>10274947</v>
      </c>
      <c r="B251" s="1">
        <v>42975.47142361111</v>
      </c>
      <c r="C251" s="2" t="s">
        <v>99</v>
      </c>
      <c r="D251" s="2">
        <v>2</v>
      </c>
      <c r="E251" s="2">
        <v>2</v>
      </c>
      <c r="F251" s="2" t="s">
        <v>124</v>
      </c>
      <c r="G251" s="2" t="s">
        <v>76</v>
      </c>
      <c r="H251" t="s">
        <v>77</v>
      </c>
      <c r="I251" s="2" t="s">
        <v>16</v>
      </c>
      <c r="J251" s="2">
        <v>114.39103885</v>
      </c>
    </row>
    <row r="252" spans="1:10">
      <c r="A252">
        <v>10274947</v>
      </c>
      <c r="B252" s="1">
        <v>42975.47142361111</v>
      </c>
      <c r="C252" s="2" t="s">
        <v>99</v>
      </c>
      <c r="D252" s="2">
        <v>2</v>
      </c>
      <c r="E252" s="2">
        <v>1</v>
      </c>
      <c r="F252" s="2" t="s">
        <v>123</v>
      </c>
      <c r="G252" s="2" t="s">
        <v>79</v>
      </c>
      <c r="H252" t="s">
        <v>80</v>
      </c>
      <c r="I252" s="2" t="s">
        <v>28</v>
      </c>
      <c r="J252" s="2">
        <v>8.8295566502000007</v>
      </c>
    </row>
    <row r="253" spans="1:10">
      <c r="A253">
        <v>10274947</v>
      </c>
      <c r="B253" s="1">
        <v>42975.47142361111</v>
      </c>
      <c r="C253" s="2" t="s">
        <v>99</v>
      </c>
      <c r="D253" s="2">
        <v>2</v>
      </c>
      <c r="E253" s="2">
        <v>2</v>
      </c>
      <c r="F253" s="2" t="s">
        <v>124</v>
      </c>
      <c r="G253" s="2" t="s">
        <v>79</v>
      </c>
      <c r="H253" t="s">
        <v>80</v>
      </c>
      <c r="I253" s="2" t="s">
        <v>28</v>
      </c>
      <c r="J253" s="2">
        <v>9.1831683167999998</v>
      </c>
    </row>
    <row r="254" spans="1:10">
      <c r="A254">
        <v>10274947</v>
      </c>
      <c r="B254" s="1">
        <v>42975.47142361111</v>
      </c>
      <c r="C254" s="2" t="s">
        <v>99</v>
      </c>
      <c r="D254" s="2">
        <v>2</v>
      </c>
      <c r="E254" s="2">
        <v>1</v>
      </c>
      <c r="F254" s="2" t="s">
        <v>123</v>
      </c>
      <c r="G254" s="2" t="s">
        <v>82</v>
      </c>
      <c r="H254" t="s">
        <v>83</v>
      </c>
      <c r="I254" s="2" t="s">
        <v>84</v>
      </c>
      <c r="J254" s="2">
        <v>5.2867647058999996</v>
      </c>
    </row>
    <row r="255" spans="1:10">
      <c r="A255">
        <v>10274947</v>
      </c>
      <c r="B255" s="1">
        <v>42975.47142361111</v>
      </c>
      <c r="C255" s="2" t="s">
        <v>99</v>
      </c>
      <c r="D255" s="2">
        <v>2</v>
      </c>
      <c r="E255" s="2">
        <v>2</v>
      </c>
      <c r="F255" s="2" t="s">
        <v>124</v>
      </c>
      <c r="G255" s="2" t="s">
        <v>82</v>
      </c>
      <c r="H255" t="s">
        <v>83</v>
      </c>
      <c r="I255" s="2" t="s">
        <v>84</v>
      </c>
      <c r="J255" s="2">
        <v>5.3014705881999999</v>
      </c>
    </row>
    <row r="256" spans="1:10">
      <c r="A256">
        <v>10274948</v>
      </c>
      <c r="B256" s="1">
        <v>42975.471712962964</v>
      </c>
      <c r="C256" s="2" t="s">
        <v>101</v>
      </c>
      <c r="D256" s="2">
        <v>2</v>
      </c>
      <c r="E256" s="2">
        <v>1</v>
      </c>
      <c r="F256" s="2" t="s">
        <v>127</v>
      </c>
      <c r="G256" s="2" t="s">
        <v>9</v>
      </c>
      <c r="H256" t="s">
        <v>10</v>
      </c>
      <c r="I256" s="2" t="s">
        <v>11</v>
      </c>
      <c r="J256" s="2">
        <v>3.46</v>
      </c>
    </row>
    <row r="257" spans="1:10">
      <c r="A257">
        <v>10274948</v>
      </c>
      <c r="B257" s="1">
        <v>42975.471712962964</v>
      </c>
      <c r="C257" s="2" t="s">
        <v>101</v>
      </c>
      <c r="D257" s="2">
        <v>2</v>
      </c>
      <c r="E257" s="2">
        <v>2</v>
      </c>
      <c r="F257" s="2" t="s">
        <v>128</v>
      </c>
      <c r="G257" s="2" t="s">
        <v>9</v>
      </c>
      <c r="H257" t="s">
        <v>10</v>
      </c>
      <c r="I257" s="2" t="s">
        <v>11</v>
      </c>
      <c r="J257" s="2">
        <v>3.45</v>
      </c>
    </row>
    <row r="258" spans="1:10">
      <c r="A258">
        <v>10274948</v>
      </c>
      <c r="B258" s="1">
        <v>42975.471712962964</v>
      </c>
      <c r="C258" s="2" t="s">
        <v>101</v>
      </c>
      <c r="D258" s="2">
        <v>2</v>
      </c>
      <c r="E258" s="2">
        <v>1</v>
      </c>
      <c r="F258" s="2" t="s">
        <v>127</v>
      </c>
      <c r="G258" s="2" t="s">
        <v>14</v>
      </c>
      <c r="H258" t="s">
        <v>15</v>
      </c>
      <c r="I258" s="2" t="s">
        <v>16</v>
      </c>
      <c r="J258" s="2">
        <v>74.787836276999997</v>
      </c>
    </row>
    <row r="259" spans="1:10">
      <c r="A259">
        <v>10274948</v>
      </c>
      <c r="B259" s="1">
        <v>42975.471712962964</v>
      </c>
      <c r="C259" s="2" t="s">
        <v>101</v>
      </c>
      <c r="D259" s="2">
        <v>2</v>
      </c>
      <c r="E259" s="2">
        <v>2</v>
      </c>
      <c r="F259" s="2" t="s">
        <v>128</v>
      </c>
      <c r="G259" s="2" t="s">
        <v>14</v>
      </c>
      <c r="H259" t="s">
        <v>15</v>
      </c>
      <c r="I259" s="2" t="s">
        <v>16</v>
      </c>
      <c r="J259" s="2">
        <v>76.507096880999995</v>
      </c>
    </row>
    <row r="260" spans="1:10">
      <c r="A260">
        <v>10274948</v>
      </c>
      <c r="B260" s="1">
        <v>42975.471712962964</v>
      </c>
      <c r="C260" s="2" t="s">
        <v>101</v>
      </c>
      <c r="D260" s="2">
        <v>2</v>
      </c>
      <c r="E260" s="2">
        <v>1</v>
      </c>
      <c r="F260" s="2" t="s">
        <v>127</v>
      </c>
      <c r="G260" s="2" t="s">
        <v>18</v>
      </c>
      <c r="H260" t="s">
        <v>22</v>
      </c>
      <c r="I260" s="2" t="s">
        <v>16</v>
      </c>
      <c r="J260" s="2">
        <v>161.86234669999999</v>
      </c>
    </row>
    <row r="261" spans="1:10">
      <c r="A261">
        <v>10274948</v>
      </c>
      <c r="B261" s="1">
        <v>42975.471712962964</v>
      </c>
      <c r="C261" s="2" t="s">
        <v>101</v>
      </c>
      <c r="D261" s="2">
        <v>2</v>
      </c>
      <c r="E261" s="2">
        <v>1</v>
      </c>
      <c r="F261" s="2" t="s">
        <v>127</v>
      </c>
      <c r="G261" s="2" t="s">
        <v>18</v>
      </c>
      <c r="H261" t="s">
        <v>21</v>
      </c>
      <c r="I261" s="2" t="s">
        <v>16</v>
      </c>
      <c r="J261" s="2">
        <v>363.12850083000001</v>
      </c>
    </row>
    <row r="262" spans="1:10">
      <c r="A262">
        <v>10274948</v>
      </c>
      <c r="B262" s="1">
        <v>42975.471712962964</v>
      </c>
      <c r="C262" s="2" t="s">
        <v>101</v>
      </c>
      <c r="D262" s="2">
        <v>2</v>
      </c>
      <c r="E262" s="2">
        <v>1</v>
      </c>
      <c r="F262" s="2" t="s">
        <v>127</v>
      </c>
      <c r="G262" s="2" t="s">
        <v>18</v>
      </c>
      <c r="H262" t="s">
        <v>19</v>
      </c>
      <c r="I262" s="2" t="s">
        <v>16</v>
      </c>
      <c r="J262" s="2">
        <v>4632.1889073000002</v>
      </c>
    </row>
    <row r="263" spans="1:10">
      <c r="A263">
        <v>10274948</v>
      </c>
      <c r="B263" s="1">
        <v>42975.471712962964</v>
      </c>
      <c r="C263" s="2" t="s">
        <v>101</v>
      </c>
      <c r="D263" s="2">
        <v>2</v>
      </c>
      <c r="E263" s="2">
        <v>1</v>
      </c>
      <c r="F263" s="2" t="s">
        <v>127</v>
      </c>
      <c r="G263" s="2" t="s">
        <v>23</v>
      </c>
      <c r="H263" t="s">
        <v>24</v>
      </c>
      <c r="I263" s="2" t="s">
        <v>11</v>
      </c>
      <c r="J263" s="2">
        <v>23.595094271000001</v>
      </c>
    </row>
    <row r="264" spans="1:10">
      <c r="A264">
        <v>10274948</v>
      </c>
      <c r="B264" s="1">
        <v>42975.471712962964</v>
      </c>
      <c r="C264" s="2" t="s">
        <v>101</v>
      </c>
      <c r="D264" s="2">
        <v>2</v>
      </c>
      <c r="E264" s="2">
        <v>2</v>
      </c>
      <c r="F264" s="2" t="s">
        <v>128</v>
      </c>
      <c r="G264" s="2" t="s">
        <v>23</v>
      </c>
      <c r="H264" t="s">
        <v>24</v>
      </c>
      <c r="I264" s="2" t="s">
        <v>11</v>
      </c>
      <c r="J264" s="2">
        <v>23.616943582000001</v>
      </c>
    </row>
    <row r="265" spans="1:10">
      <c r="A265">
        <v>10274948</v>
      </c>
      <c r="B265" s="1">
        <v>42975.471712962964</v>
      </c>
      <c r="C265" s="2" t="s">
        <v>101</v>
      </c>
      <c r="D265" s="2">
        <v>2</v>
      </c>
      <c r="E265" s="2">
        <v>1</v>
      </c>
      <c r="F265" s="2" t="s">
        <v>127</v>
      </c>
      <c r="G265" s="2" t="s">
        <v>26</v>
      </c>
      <c r="H265" t="s">
        <v>91</v>
      </c>
      <c r="I265" s="2" t="s">
        <v>28</v>
      </c>
      <c r="J265" s="2">
        <v>112.70235375999999</v>
      </c>
    </row>
    <row r="266" spans="1:10">
      <c r="A266">
        <v>10274948</v>
      </c>
      <c r="B266" s="1">
        <v>42975.471712962964</v>
      </c>
      <c r="C266" s="2" t="s">
        <v>101</v>
      </c>
      <c r="D266" s="2">
        <v>2</v>
      </c>
      <c r="E266" s="2">
        <v>2</v>
      </c>
      <c r="F266" s="2" t="s">
        <v>128</v>
      </c>
      <c r="G266" s="2" t="s">
        <v>26</v>
      </c>
      <c r="H266" t="s">
        <v>91</v>
      </c>
      <c r="I266" s="2" t="s">
        <v>28</v>
      </c>
      <c r="J266" s="2">
        <v>109.80041704</v>
      </c>
    </row>
    <row r="267" spans="1:10">
      <c r="A267">
        <v>10274948</v>
      </c>
      <c r="B267" s="1">
        <v>42975.471712962964</v>
      </c>
      <c r="C267" s="2" t="s">
        <v>101</v>
      </c>
      <c r="D267" s="2">
        <v>2</v>
      </c>
      <c r="E267" s="2">
        <v>1</v>
      </c>
      <c r="F267" s="2" t="s">
        <v>127</v>
      </c>
      <c r="G267" s="2" t="s">
        <v>30</v>
      </c>
      <c r="H267" t="s">
        <v>31</v>
      </c>
      <c r="I267" s="2" t="s">
        <v>28</v>
      </c>
      <c r="J267" s="2">
        <v>7.93</v>
      </c>
    </row>
    <row r="268" spans="1:10">
      <c r="A268">
        <v>10274948</v>
      </c>
      <c r="B268" s="1">
        <v>42975.471712962964</v>
      </c>
      <c r="C268" s="2" t="s">
        <v>101</v>
      </c>
      <c r="D268" s="2">
        <v>2</v>
      </c>
      <c r="E268" s="2">
        <v>2</v>
      </c>
      <c r="F268" s="2" t="s">
        <v>128</v>
      </c>
      <c r="G268" s="2" t="s">
        <v>30</v>
      </c>
      <c r="H268" t="s">
        <v>31</v>
      </c>
      <c r="I268" s="2" t="s">
        <v>28</v>
      </c>
      <c r="J268" s="2">
        <v>7.9489999999999998</v>
      </c>
    </row>
    <row r="269" spans="1:10">
      <c r="A269">
        <v>10274948</v>
      </c>
      <c r="B269" s="1">
        <v>42975.471712962964</v>
      </c>
      <c r="C269" s="2" t="s">
        <v>101</v>
      </c>
      <c r="D269" s="2">
        <v>2</v>
      </c>
      <c r="E269" s="2">
        <v>1</v>
      </c>
      <c r="F269" s="2" t="s">
        <v>127</v>
      </c>
      <c r="G269" s="2" t="s">
        <v>32</v>
      </c>
      <c r="H269" t="s">
        <v>33</v>
      </c>
      <c r="I269" s="2" t="s">
        <v>28</v>
      </c>
      <c r="J269" s="2">
        <v>140.32300000000001</v>
      </c>
    </row>
    <row r="270" spans="1:10">
      <c r="A270">
        <v>10274948</v>
      </c>
      <c r="B270" s="1">
        <v>42975.471712962964</v>
      </c>
      <c r="C270" s="2" t="s">
        <v>101</v>
      </c>
      <c r="D270" s="2">
        <v>2</v>
      </c>
      <c r="E270" s="2">
        <v>2</v>
      </c>
      <c r="F270" s="2" t="s">
        <v>128</v>
      </c>
      <c r="G270" s="2" t="s">
        <v>32</v>
      </c>
      <c r="H270" t="s">
        <v>33</v>
      </c>
      <c r="I270" s="2" t="s">
        <v>28</v>
      </c>
      <c r="J270" s="2">
        <v>142.00399999999999</v>
      </c>
    </row>
    <row r="271" spans="1:10">
      <c r="A271">
        <v>10274948</v>
      </c>
      <c r="B271" s="1">
        <v>42975.471712962964</v>
      </c>
      <c r="C271" s="2" t="s">
        <v>101</v>
      </c>
      <c r="D271" s="2">
        <v>2</v>
      </c>
      <c r="E271" s="2">
        <v>1</v>
      </c>
      <c r="F271" s="2" t="s">
        <v>127</v>
      </c>
      <c r="G271" s="2" t="s">
        <v>35</v>
      </c>
      <c r="H271" t="s">
        <v>36</v>
      </c>
      <c r="I271" s="2" t="s">
        <v>16</v>
      </c>
      <c r="J271" s="2">
        <v>598.29561249999995</v>
      </c>
    </row>
    <row r="272" spans="1:10">
      <c r="A272">
        <v>10274948</v>
      </c>
      <c r="B272" s="1">
        <v>42975.471712962964</v>
      </c>
      <c r="C272" s="2" t="s">
        <v>101</v>
      </c>
      <c r="D272" s="2">
        <v>2</v>
      </c>
      <c r="E272" s="2">
        <v>1</v>
      </c>
      <c r="F272" s="2" t="s">
        <v>127</v>
      </c>
      <c r="G272" s="2" t="s">
        <v>35</v>
      </c>
      <c r="H272" t="s">
        <v>37</v>
      </c>
      <c r="I272" s="2" t="s">
        <v>16</v>
      </c>
      <c r="J272" s="2">
        <v>57.660961919999998</v>
      </c>
    </row>
    <row r="273" spans="1:10">
      <c r="A273">
        <v>10274948</v>
      </c>
      <c r="B273" s="1">
        <v>42975.471712962964</v>
      </c>
      <c r="C273" s="2" t="s">
        <v>101</v>
      </c>
      <c r="D273" s="2">
        <v>2</v>
      </c>
      <c r="E273" s="2">
        <v>1</v>
      </c>
      <c r="F273" s="2" t="s">
        <v>127</v>
      </c>
      <c r="G273" s="2" t="s">
        <v>35</v>
      </c>
      <c r="H273" t="s">
        <v>38</v>
      </c>
      <c r="I273" s="2" t="s">
        <v>16</v>
      </c>
      <c r="J273" s="2">
        <v>202.84030951</v>
      </c>
    </row>
    <row r="274" spans="1:10">
      <c r="A274">
        <v>10274948</v>
      </c>
      <c r="B274" s="1">
        <v>42975.471712962964</v>
      </c>
      <c r="C274" s="2" t="s">
        <v>101</v>
      </c>
      <c r="D274" s="2">
        <v>2</v>
      </c>
      <c r="E274" s="2">
        <v>1</v>
      </c>
      <c r="F274" s="2" t="s">
        <v>127</v>
      </c>
      <c r="G274" s="2" t="s">
        <v>35</v>
      </c>
      <c r="H274" t="s">
        <v>39</v>
      </c>
      <c r="I274" s="2" t="s">
        <v>16</v>
      </c>
      <c r="J274" s="2">
        <v>629.01177329999996</v>
      </c>
    </row>
    <row r="275" spans="1:10">
      <c r="A275">
        <v>10274948</v>
      </c>
      <c r="B275" s="1">
        <v>42975.471712962964</v>
      </c>
      <c r="C275" s="2" t="s">
        <v>101</v>
      </c>
      <c r="D275" s="2">
        <v>2</v>
      </c>
      <c r="E275" s="2">
        <v>1</v>
      </c>
      <c r="F275" s="2" t="s">
        <v>127</v>
      </c>
      <c r="G275" s="2" t="s">
        <v>35</v>
      </c>
      <c r="H275" t="s">
        <v>40</v>
      </c>
      <c r="I275" s="2" t="s">
        <v>16</v>
      </c>
      <c r="J275" s="2">
        <v>399.65136740000003</v>
      </c>
    </row>
    <row r="276" spans="1:10">
      <c r="A276">
        <v>10274948</v>
      </c>
      <c r="B276" s="1">
        <v>42975.471712962964</v>
      </c>
      <c r="C276" s="2" t="s">
        <v>101</v>
      </c>
      <c r="D276" s="2">
        <v>2</v>
      </c>
      <c r="E276" s="2">
        <v>1</v>
      </c>
      <c r="F276" s="2" t="s">
        <v>127</v>
      </c>
      <c r="G276" s="2" t="s">
        <v>35</v>
      </c>
      <c r="H276" t="s">
        <v>41</v>
      </c>
      <c r="I276" s="2" t="s">
        <v>16</v>
      </c>
      <c r="J276" s="2">
        <v>7.8861803618000001</v>
      </c>
    </row>
    <row r="277" spans="1:10">
      <c r="A277">
        <v>10274948</v>
      </c>
      <c r="B277" s="1">
        <v>42975.471712962964</v>
      </c>
      <c r="C277" s="2" t="s">
        <v>101</v>
      </c>
      <c r="D277" s="2">
        <v>2</v>
      </c>
      <c r="E277" s="2">
        <v>1</v>
      </c>
      <c r="F277" s="2" t="s">
        <v>127</v>
      </c>
      <c r="G277" s="2" t="s">
        <v>35</v>
      </c>
      <c r="H277" t="s">
        <v>42</v>
      </c>
      <c r="I277" s="2" t="s">
        <v>16</v>
      </c>
      <c r="J277" s="2">
        <v>3.9832594819999998</v>
      </c>
    </row>
    <row r="278" spans="1:10">
      <c r="A278">
        <v>10274948</v>
      </c>
      <c r="B278" s="1">
        <v>42975.471712962964</v>
      </c>
      <c r="C278" s="2" t="s">
        <v>101</v>
      </c>
      <c r="D278" s="2">
        <v>2</v>
      </c>
      <c r="E278" s="2">
        <v>1</v>
      </c>
      <c r="F278" s="2" t="s">
        <v>127</v>
      </c>
      <c r="G278" s="2" t="s">
        <v>35</v>
      </c>
      <c r="H278" t="s">
        <v>43</v>
      </c>
      <c r="I278" s="2" t="s">
        <v>28</v>
      </c>
      <c r="J278" s="2">
        <v>388.55274990999999</v>
      </c>
    </row>
    <row r="279" spans="1:10">
      <c r="A279">
        <v>10274948</v>
      </c>
      <c r="B279" s="1">
        <v>42975.471712962964</v>
      </c>
      <c r="C279" s="2" t="s">
        <v>101</v>
      </c>
      <c r="D279" s="2">
        <v>2</v>
      </c>
      <c r="E279" s="2">
        <v>1</v>
      </c>
      <c r="F279" s="2" t="s">
        <v>127</v>
      </c>
      <c r="G279" s="2" t="s">
        <v>35</v>
      </c>
      <c r="H279" t="s">
        <v>44</v>
      </c>
      <c r="I279" s="2" t="s">
        <v>28</v>
      </c>
      <c r="J279" s="2">
        <v>36.216419889999997</v>
      </c>
    </row>
    <row r="280" spans="1:10">
      <c r="A280">
        <v>10274948</v>
      </c>
      <c r="B280" s="1">
        <v>42975.471712962964</v>
      </c>
      <c r="C280" s="2" t="s">
        <v>101</v>
      </c>
      <c r="D280" s="2">
        <v>2</v>
      </c>
      <c r="E280" s="2">
        <v>2</v>
      </c>
      <c r="F280" s="2" t="s">
        <v>128</v>
      </c>
      <c r="G280" s="2" t="s">
        <v>35</v>
      </c>
      <c r="H280" t="s">
        <v>36</v>
      </c>
      <c r="I280" s="2" t="s">
        <v>16</v>
      </c>
      <c r="J280" s="2">
        <v>612.24476059999995</v>
      </c>
    </row>
    <row r="281" spans="1:10">
      <c r="A281">
        <v>10274948</v>
      </c>
      <c r="B281" s="1">
        <v>42975.471712962964</v>
      </c>
      <c r="C281" s="2" t="s">
        <v>101</v>
      </c>
      <c r="D281" s="2">
        <v>2</v>
      </c>
      <c r="E281" s="2">
        <v>2</v>
      </c>
      <c r="F281" s="2" t="s">
        <v>128</v>
      </c>
      <c r="G281" s="2" t="s">
        <v>35</v>
      </c>
      <c r="H281" t="s">
        <v>37</v>
      </c>
      <c r="I281" s="2" t="s">
        <v>16</v>
      </c>
      <c r="J281" s="2">
        <v>59.221578950000001</v>
      </c>
    </row>
    <row r="282" spans="1:10">
      <c r="A282">
        <v>10274948</v>
      </c>
      <c r="B282" s="1">
        <v>42975.471712962964</v>
      </c>
      <c r="C282" s="2" t="s">
        <v>101</v>
      </c>
      <c r="D282" s="2">
        <v>2</v>
      </c>
      <c r="E282" s="2">
        <v>2</v>
      </c>
      <c r="F282" s="2" t="s">
        <v>128</v>
      </c>
      <c r="G282" s="2" t="s">
        <v>35</v>
      </c>
      <c r="H282" t="s">
        <v>38</v>
      </c>
      <c r="I282" s="2" t="s">
        <v>16</v>
      </c>
      <c r="J282" s="2">
        <v>206.47746240999999</v>
      </c>
    </row>
    <row r="283" spans="1:10">
      <c r="A283">
        <v>10274948</v>
      </c>
      <c r="B283" s="1">
        <v>42975.471712962964</v>
      </c>
      <c r="C283" s="2" t="s">
        <v>101</v>
      </c>
      <c r="D283" s="2">
        <v>2</v>
      </c>
      <c r="E283" s="2">
        <v>2</v>
      </c>
      <c r="F283" s="2" t="s">
        <v>128</v>
      </c>
      <c r="G283" s="2" t="s">
        <v>35</v>
      </c>
      <c r="H283" t="s">
        <v>39</v>
      </c>
      <c r="I283" s="2" t="s">
        <v>16</v>
      </c>
      <c r="J283" s="2">
        <v>640.49386660000005</v>
      </c>
    </row>
    <row r="284" spans="1:10">
      <c r="A284">
        <v>10274948</v>
      </c>
      <c r="B284" s="1">
        <v>42975.471712962964</v>
      </c>
      <c r="C284" s="2" t="s">
        <v>101</v>
      </c>
      <c r="D284" s="2">
        <v>2</v>
      </c>
      <c r="E284" s="2">
        <v>2</v>
      </c>
      <c r="F284" s="2" t="s">
        <v>128</v>
      </c>
      <c r="G284" s="2" t="s">
        <v>35</v>
      </c>
      <c r="H284" t="s">
        <v>40</v>
      </c>
      <c r="I284" s="2" t="s">
        <v>16</v>
      </c>
      <c r="J284" s="2">
        <v>394.40338372000002</v>
      </c>
    </row>
    <row r="285" spans="1:10">
      <c r="A285">
        <v>10274948</v>
      </c>
      <c r="B285" s="1">
        <v>42975.471712962964</v>
      </c>
      <c r="C285" s="2" t="s">
        <v>101</v>
      </c>
      <c r="D285" s="2">
        <v>2</v>
      </c>
      <c r="E285" s="2">
        <v>2</v>
      </c>
      <c r="F285" s="2" t="s">
        <v>128</v>
      </c>
      <c r="G285" s="2" t="s">
        <v>35</v>
      </c>
      <c r="H285" t="s">
        <v>41</v>
      </c>
      <c r="I285" s="2" t="s">
        <v>16</v>
      </c>
      <c r="J285" s="2">
        <v>7.8459364586999998</v>
      </c>
    </row>
    <row r="286" spans="1:10">
      <c r="A286">
        <v>10274948</v>
      </c>
      <c r="B286" s="1">
        <v>42975.471712962964</v>
      </c>
      <c r="C286" s="2" t="s">
        <v>101</v>
      </c>
      <c r="D286" s="2">
        <v>2</v>
      </c>
      <c r="E286" s="2">
        <v>2</v>
      </c>
      <c r="F286" s="2" t="s">
        <v>128</v>
      </c>
      <c r="G286" s="2" t="s">
        <v>35</v>
      </c>
      <c r="H286" t="s">
        <v>42</v>
      </c>
      <c r="I286" s="2" t="s">
        <v>16</v>
      </c>
      <c r="J286" s="2">
        <v>3.9673740646</v>
      </c>
    </row>
    <row r="287" spans="1:10">
      <c r="A287">
        <v>10274948</v>
      </c>
      <c r="B287" s="1">
        <v>42975.471712962964</v>
      </c>
      <c r="C287" s="2" t="s">
        <v>101</v>
      </c>
      <c r="D287" s="2">
        <v>2</v>
      </c>
      <c r="E287" s="2">
        <v>2</v>
      </c>
      <c r="F287" s="2" t="s">
        <v>128</v>
      </c>
      <c r="G287" s="2" t="s">
        <v>35</v>
      </c>
      <c r="H287" t="s">
        <v>43</v>
      </c>
      <c r="I287" s="2" t="s">
        <v>28</v>
      </c>
      <c r="J287" s="2">
        <v>389.32510110999999</v>
      </c>
    </row>
    <row r="288" spans="1:10">
      <c r="A288">
        <v>10274948</v>
      </c>
      <c r="B288" s="1">
        <v>42975.471712962964</v>
      </c>
      <c r="C288" s="2" t="s">
        <v>101</v>
      </c>
      <c r="D288" s="2">
        <v>2</v>
      </c>
      <c r="E288" s="2">
        <v>2</v>
      </c>
      <c r="F288" s="2" t="s">
        <v>128</v>
      </c>
      <c r="G288" s="2" t="s">
        <v>35</v>
      </c>
      <c r="H288" t="s">
        <v>44</v>
      </c>
      <c r="I288" s="2" t="s">
        <v>28</v>
      </c>
      <c r="J288" s="2">
        <v>35.549941910000001</v>
      </c>
    </row>
    <row r="289" spans="1:10">
      <c r="A289">
        <v>10274948</v>
      </c>
      <c r="B289" s="1">
        <v>42975.471712962964</v>
      </c>
      <c r="C289" s="2" t="s">
        <v>101</v>
      </c>
      <c r="D289" s="2">
        <v>2</v>
      </c>
      <c r="E289" s="2">
        <v>1</v>
      </c>
      <c r="F289" s="2" t="s">
        <v>127</v>
      </c>
      <c r="G289" s="2" t="s">
        <v>45</v>
      </c>
      <c r="H289" t="s">
        <v>46</v>
      </c>
      <c r="I289" s="2" t="s">
        <v>11</v>
      </c>
      <c r="J289" s="2">
        <v>2.2941234763999998</v>
      </c>
    </row>
    <row r="290" spans="1:10">
      <c r="A290">
        <v>10274948</v>
      </c>
      <c r="B290" s="1">
        <v>42975.471712962964</v>
      </c>
      <c r="C290" s="2" t="s">
        <v>101</v>
      </c>
      <c r="D290" s="2">
        <v>2</v>
      </c>
      <c r="E290" s="2">
        <v>2</v>
      </c>
      <c r="F290" s="2" t="s">
        <v>128</v>
      </c>
      <c r="G290" s="2" t="s">
        <v>45</v>
      </c>
      <c r="H290" t="s">
        <v>46</v>
      </c>
      <c r="I290" s="2" t="s">
        <v>11</v>
      </c>
      <c r="J290" s="2">
        <v>2.3005139977</v>
      </c>
    </row>
    <row r="291" spans="1:10">
      <c r="A291">
        <v>10274948</v>
      </c>
      <c r="B291" s="1">
        <v>42975.471712962964</v>
      </c>
      <c r="C291" s="2" t="s">
        <v>101</v>
      </c>
      <c r="D291" s="2">
        <v>2</v>
      </c>
      <c r="E291" s="2">
        <v>1</v>
      </c>
      <c r="F291" s="2" t="s">
        <v>127</v>
      </c>
      <c r="G291" s="2" t="s">
        <v>48</v>
      </c>
      <c r="H291" t="s">
        <v>49</v>
      </c>
      <c r="I291" s="2" t="s">
        <v>11</v>
      </c>
      <c r="J291" s="2">
        <v>16.779399999999999</v>
      </c>
    </row>
    <row r="292" spans="1:10">
      <c r="A292">
        <v>10274948</v>
      </c>
      <c r="B292" s="1">
        <v>42975.471712962964</v>
      </c>
      <c r="C292" s="2" t="s">
        <v>101</v>
      </c>
      <c r="D292" s="2">
        <v>2</v>
      </c>
      <c r="E292" s="2">
        <v>2</v>
      </c>
      <c r="F292" s="2" t="s">
        <v>128</v>
      </c>
      <c r="G292" s="2" t="s">
        <v>48</v>
      </c>
      <c r="H292" t="s">
        <v>49</v>
      </c>
      <c r="I292" s="2" t="s">
        <v>11</v>
      </c>
      <c r="J292" s="2">
        <v>16.779399999999999</v>
      </c>
    </row>
    <row r="293" spans="1:10">
      <c r="A293">
        <v>10274948</v>
      </c>
      <c r="B293" s="1">
        <v>42975.471712962964</v>
      </c>
      <c r="C293" s="2" t="s">
        <v>101</v>
      </c>
      <c r="D293" s="2">
        <v>2</v>
      </c>
      <c r="E293" s="2">
        <v>1</v>
      </c>
      <c r="F293" s="2" t="s">
        <v>127</v>
      </c>
      <c r="G293" s="2" t="s">
        <v>54</v>
      </c>
      <c r="H293" t="s">
        <v>55</v>
      </c>
      <c r="I293" s="2" t="s">
        <v>56</v>
      </c>
      <c r="J293" s="2">
        <v>53.8</v>
      </c>
    </row>
    <row r="294" spans="1:10">
      <c r="A294">
        <v>10274948</v>
      </c>
      <c r="B294" s="1">
        <v>42975.471712962964</v>
      </c>
      <c r="C294" s="2" t="s">
        <v>101</v>
      </c>
      <c r="D294" s="2">
        <v>2</v>
      </c>
      <c r="E294" s="2">
        <v>2</v>
      </c>
      <c r="F294" s="2" t="s">
        <v>128</v>
      </c>
      <c r="G294" s="2" t="s">
        <v>54</v>
      </c>
      <c r="H294" t="s">
        <v>55</v>
      </c>
      <c r="I294" s="2" t="s">
        <v>56</v>
      </c>
      <c r="J294" s="2">
        <v>53.8</v>
      </c>
    </row>
    <row r="295" spans="1:10">
      <c r="A295">
        <v>10274948</v>
      </c>
      <c r="B295" s="1">
        <v>42975.471712962964</v>
      </c>
      <c r="C295" s="2" t="s">
        <v>101</v>
      </c>
      <c r="D295" s="2">
        <v>2</v>
      </c>
      <c r="E295" s="2">
        <v>1</v>
      </c>
      <c r="F295" s="2" t="s">
        <v>127</v>
      </c>
      <c r="G295" s="2" t="s">
        <v>57</v>
      </c>
      <c r="H295" t="s">
        <v>58</v>
      </c>
      <c r="I295" s="2" t="s">
        <v>28</v>
      </c>
      <c r="J295" s="2">
        <v>2.0236895161000001</v>
      </c>
    </row>
    <row r="296" spans="1:10">
      <c r="A296">
        <v>10274948</v>
      </c>
      <c r="B296" s="1">
        <v>42975.471712962964</v>
      </c>
      <c r="C296" s="2" t="s">
        <v>101</v>
      </c>
      <c r="D296" s="2">
        <v>2</v>
      </c>
      <c r="E296" s="2">
        <v>2</v>
      </c>
      <c r="F296" s="2" t="s">
        <v>128</v>
      </c>
      <c r="G296" s="2" t="s">
        <v>57</v>
      </c>
      <c r="H296" t="s">
        <v>58</v>
      </c>
      <c r="I296" s="2" t="s">
        <v>28</v>
      </c>
      <c r="J296" s="2">
        <v>2.0724261939000002</v>
      </c>
    </row>
    <row r="297" spans="1:10">
      <c r="A297">
        <v>10274948</v>
      </c>
      <c r="B297" s="1">
        <v>42975.471712962964</v>
      </c>
      <c r="C297" s="2" t="s">
        <v>101</v>
      </c>
      <c r="D297" s="2">
        <v>2</v>
      </c>
      <c r="E297" s="2">
        <v>1</v>
      </c>
      <c r="F297" s="2" t="s">
        <v>127</v>
      </c>
      <c r="G297" s="2" t="s">
        <v>59</v>
      </c>
      <c r="H297" t="s">
        <v>60</v>
      </c>
      <c r="I297" s="2" t="s">
        <v>28</v>
      </c>
      <c r="J297" s="2">
        <v>3370.4402516</v>
      </c>
    </row>
    <row r="298" spans="1:10">
      <c r="A298">
        <v>10274948</v>
      </c>
      <c r="B298" s="1">
        <v>42975.471712962964</v>
      </c>
      <c r="C298" s="2" t="s">
        <v>101</v>
      </c>
      <c r="D298" s="2">
        <v>2</v>
      </c>
      <c r="E298" s="2">
        <v>2</v>
      </c>
      <c r="F298" s="2" t="s">
        <v>128</v>
      </c>
      <c r="G298" s="2" t="s">
        <v>59</v>
      </c>
      <c r="H298" t="s">
        <v>60</v>
      </c>
      <c r="I298" s="2" t="s">
        <v>28</v>
      </c>
      <c r="J298" s="2">
        <v>3416.3151727999998</v>
      </c>
    </row>
    <row r="299" spans="1:10">
      <c r="A299">
        <v>10274948</v>
      </c>
      <c r="B299" s="1">
        <v>42975.471712962964</v>
      </c>
      <c r="C299" s="2" t="s">
        <v>101</v>
      </c>
      <c r="D299" s="2">
        <v>2</v>
      </c>
      <c r="E299" s="2">
        <v>1</v>
      </c>
      <c r="F299" s="2" t="s">
        <v>127</v>
      </c>
      <c r="G299" s="2" t="s">
        <v>61</v>
      </c>
      <c r="H299" t="s">
        <v>62</v>
      </c>
      <c r="I299" s="2" t="s">
        <v>28</v>
      </c>
      <c r="J299" s="2">
        <v>24.985706118</v>
      </c>
    </row>
    <row r="300" spans="1:10">
      <c r="A300">
        <v>10274948</v>
      </c>
      <c r="B300" s="1">
        <v>42975.471712962964</v>
      </c>
      <c r="C300" s="2" t="s">
        <v>101</v>
      </c>
      <c r="D300" s="2">
        <v>2</v>
      </c>
      <c r="E300" s="2">
        <v>2</v>
      </c>
      <c r="F300" s="2" t="s">
        <v>128</v>
      </c>
      <c r="G300" s="2" t="s">
        <v>61</v>
      </c>
      <c r="H300" t="s">
        <v>62</v>
      </c>
      <c r="I300" s="2" t="s">
        <v>28</v>
      </c>
      <c r="J300" s="2">
        <v>25.217730912</v>
      </c>
    </row>
    <row r="301" spans="1:10">
      <c r="A301">
        <v>10274948</v>
      </c>
      <c r="B301" s="1">
        <v>42975.471712962964</v>
      </c>
      <c r="C301" s="2" t="s">
        <v>101</v>
      </c>
      <c r="D301" s="2">
        <v>2</v>
      </c>
      <c r="E301" s="2">
        <v>1</v>
      </c>
      <c r="F301" s="2" t="s">
        <v>127</v>
      </c>
      <c r="G301" s="2" t="s">
        <v>63</v>
      </c>
      <c r="H301" t="s">
        <v>64</v>
      </c>
      <c r="I301" s="2" t="s">
        <v>28</v>
      </c>
      <c r="J301" s="2">
        <v>51.457191668999997</v>
      </c>
    </row>
    <row r="302" spans="1:10">
      <c r="A302">
        <v>10274948</v>
      </c>
      <c r="B302" s="1">
        <v>42975.471712962964</v>
      </c>
      <c r="C302" s="2" t="s">
        <v>101</v>
      </c>
      <c r="D302" s="2">
        <v>2</v>
      </c>
      <c r="E302" s="2">
        <v>2</v>
      </c>
      <c r="F302" s="2" t="s">
        <v>128</v>
      </c>
      <c r="G302" s="2" t="s">
        <v>63</v>
      </c>
      <c r="H302" t="s">
        <v>64</v>
      </c>
      <c r="I302" s="2" t="s">
        <v>28</v>
      </c>
      <c r="J302" s="2">
        <v>50.124735716000004</v>
      </c>
    </row>
    <row r="303" spans="1:10">
      <c r="A303">
        <v>10274948</v>
      </c>
      <c r="B303" s="1">
        <v>42975.471712962964</v>
      </c>
      <c r="C303" s="2" t="s">
        <v>101</v>
      </c>
      <c r="D303" s="2">
        <v>2</v>
      </c>
      <c r="E303" s="2">
        <v>1</v>
      </c>
      <c r="F303" s="2" t="s">
        <v>127</v>
      </c>
      <c r="G303" s="2" t="s">
        <v>70</v>
      </c>
      <c r="H303" t="s">
        <v>71</v>
      </c>
      <c r="I303" s="2" t="s">
        <v>16</v>
      </c>
      <c r="J303" s="2">
        <v>0.65658122750000003</v>
      </c>
    </row>
    <row r="304" spans="1:10">
      <c r="A304">
        <v>10274948</v>
      </c>
      <c r="B304" s="1">
        <v>42975.471712962964</v>
      </c>
      <c r="C304" s="2" t="s">
        <v>101</v>
      </c>
      <c r="D304" s="2">
        <v>2</v>
      </c>
      <c r="E304" s="2">
        <v>1</v>
      </c>
      <c r="F304" s="2" t="s">
        <v>127</v>
      </c>
      <c r="G304" s="2" t="s">
        <v>70</v>
      </c>
      <c r="H304" t="s">
        <v>73</v>
      </c>
      <c r="I304" s="2" t="s">
        <v>28</v>
      </c>
      <c r="J304" s="2">
        <v>831.71179419999999</v>
      </c>
    </row>
    <row r="305" spans="1:10">
      <c r="A305">
        <v>10274948</v>
      </c>
      <c r="B305" s="1">
        <v>42975.471712962964</v>
      </c>
      <c r="C305" s="2" t="s">
        <v>101</v>
      </c>
      <c r="D305" s="2">
        <v>2</v>
      </c>
      <c r="E305" s="2">
        <v>1</v>
      </c>
      <c r="F305" s="2" t="s">
        <v>127</v>
      </c>
      <c r="G305" s="2" t="s">
        <v>70</v>
      </c>
      <c r="H305" t="s">
        <v>74</v>
      </c>
      <c r="I305" s="2" t="s">
        <v>28</v>
      </c>
      <c r="J305" s="2">
        <v>1939.3613344</v>
      </c>
    </row>
    <row r="306" spans="1:10">
      <c r="A306">
        <v>10274948</v>
      </c>
      <c r="B306" s="1">
        <v>42975.471712962964</v>
      </c>
      <c r="C306" s="2" t="s">
        <v>101</v>
      </c>
      <c r="D306" s="2">
        <v>2</v>
      </c>
      <c r="E306" s="2">
        <v>1</v>
      </c>
      <c r="F306" s="2" t="s">
        <v>127</v>
      </c>
      <c r="G306" s="2" t="s">
        <v>70</v>
      </c>
      <c r="H306" t="s">
        <v>75</v>
      </c>
      <c r="I306" s="2" t="s">
        <v>28</v>
      </c>
      <c r="J306" s="2">
        <v>8766.0715483000004</v>
      </c>
    </row>
    <row r="307" spans="1:10">
      <c r="A307">
        <v>10274948</v>
      </c>
      <c r="B307" s="1">
        <v>42975.471712962964</v>
      </c>
      <c r="C307" s="2" t="s">
        <v>101</v>
      </c>
      <c r="D307" s="2">
        <v>2</v>
      </c>
      <c r="E307" s="2">
        <v>2</v>
      </c>
      <c r="F307" s="2" t="s">
        <v>128</v>
      </c>
      <c r="G307" s="2" t="s">
        <v>70</v>
      </c>
      <c r="H307" t="s">
        <v>71</v>
      </c>
      <c r="I307" s="2" t="s">
        <v>16</v>
      </c>
      <c r="J307" s="2">
        <v>0.66770300240000002</v>
      </c>
    </row>
    <row r="308" spans="1:10">
      <c r="A308">
        <v>10274948</v>
      </c>
      <c r="B308" s="1">
        <v>42975.471712962964</v>
      </c>
      <c r="C308" s="2" t="s">
        <v>101</v>
      </c>
      <c r="D308" s="2">
        <v>2</v>
      </c>
      <c r="E308" s="2">
        <v>2</v>
      </c>
      <c r="F308" s="2" t="s">
        <v>128</v>
      </c>
      <c r="G308" s="2" t="s">
        <v>70</v>
      </c>
      <c r="H308" t="s">
        <v>73</v>
      </c>
      <c r="I308" s="2" t="s">
        <v>28</v>
      </c>
      <c r="J308" s="2">
        <v>843.22673469999995</v>
      </c>
    </row>
    <row r="309" spans="1:10">
      <c r="A309">
        <v>10274948</v>
      </c>
      <c r="B309" s="1">
        <v>42975.471712962964</v>
      </c>
      <c r="C309" s="2" t="s">
        <v>101</v>
      </c>
      <c r="D309" s="2">
        <v>2</v>
      </c>
      <c r="E309" s="2">
        <v>2</v>
      </c>
      <c r="F309" s="2" t="s">
        <v>128</v>
      </c>
      <c r="G309" s="2" t="s">
        <v>70</v>
      </c>
      <c r="H309" t="s">
        <v>74</v>
      </c>
      <c r="I309" s="2" t="s">
        <v>28</v>
      </c>
      <c r="J309" s="2">
        <v>1954.1587923</v>
      </c>
    </row>
    <row r="310" spans="1:10">
      <c r="A310">
        <v>10274948</v>
      </c>
      <c r="B310" s="1">
        <v>42975.471712962964</v>
      </c>
      <c r="C310" s="2" t="s">
        <v>101</v>
      </c>
      <c r="D310" s="2">
        <v>2</v>
      </c>
      <c r="E310" s="2">
        <v>2</v>
      </c>
      <c r="F310" s="2" t="s">
        <v>128</v>
      </c>
      <c r="G310" s="2" t="s">
        <v>70</v>
      </c>
      <c r="H310" t="s">
        <v>75</v>
      </c>
      <c r="I310" s="2" t="s">
        <v>28</v>
      </c>
      <c r="J310" s="2">
        <v>8756.3963965000003</v>
      </c>
    </row>
    <row r="311" spans="1:10">
      <c r="A311">
        <v>10274948</v>
      </c>
      <c r="B311" s="1">
        <v>42975.471712962964</v>
      </c>
      <c r="C311" s="2" t="s">
        <v>101</v>
      </c>
      <c r="D311" s="2">
        <v>2</v>
      </c>
      <c r="E311" s="2">
        <v>1</v>
      </c>
      <c r="F311" s="2" t="s">
        <v>127</v>
      </c>
      <c r="G311" s="2" t="s">
        <v>76</v>
      </c>
      <c r="H311" t="s">
        <v>77</v>
      </c>
      <c r="I311" s="2" t="s">
        <v>16</v>
      </c>
      <c r="J311" s="2">
        <v>109.50730442</v>
      </c>
    </row>
    <row r="312" spans="1:10">
      <c r="A312">
        <v>10274948</v>
      </c>
      <c r="B312" s="1">
        <v>42975.471712962964</v>
      </c>
      <c r="C312" s="2" t="s">
        <v>101</v>
      </c>
      <c r="D312" s="2">
        <v>2</v>
      </c>
      <c r="E312" s="2">
        <v>2</v>
      </c>
      <c r="F312" s="2" t="s">
        <v>128</v>
      </c>
      <c r="G312" s="2" t="s">
        <v>76</v>
      </c>
      <c r="H312" t="s">
        <v>77</v>
      </c>
      <c r="I312" s="2" t="s">
        <v>16</v>
      </c>
      <c r="J312" s="2">
        <v>108.21898319</v>
      </c>
    </row>
    <row r="313" spans="1:10">
      <c r="A313">
        <v>10274948</v>
      </c>
      <c r="B313" s="1">
        <v>42975.471712962964</v>
      </c>
      <c r="C313" s="2" t="s">
        <v>101</v>
      </c>
      <c r="D313" s="2">
        <v>2</v>
      </c>
      <c r="E313" s="2">
        <v>1</v>
      </c>
      <c r="F313" s="2" t="s">
        <v>127</v>
      </c>
      <c r="G313" s="2" t="s">
        <v>79</v>
      </c>
      <c r="H313" t="s">
        <v>80</v>
      </c>
      <c r="I313" s="2" t="s">
        <v>28</v>
      </c>
      <c r="J313" s="2">
        <v>8.1203980100000006</v>
      </c>
    </row>
    <row r="314" spans="1:10">
      <c r="A314">
        <v>10274948</v>
      </c>
      <c r="B314" s="1">
        <v>42975.471712962964</v>
      </c>
      <c r="C314" s="2" t="s">
        <v>101</v>
      </c>
      <c r="D314" s="2">
        <v>2</v>
      </c>
      <c r="E314" s="2">
        <v>2</v>
      </c>
      <c r="F314" s="2" t="s">
        <v>128</v>
      </c>
      <c r="G314" s="2" t="s">
        <v>79</v>
      </c>
      <c r="H314" t="s">
        <v>80</v>
      </c>
      <c r="I314" s="2" t="s">
        <v>28</v>
      </c>
      <c r="J314" s="2">
        <v>8.24</v>
      </c>
    </row>
    <row r="315" spans="1:10">
      <c r="A315">
        <v>10274948</v>
      </c>
      <c r="B315" s="1">
        <v>42975.471712962964</v>
      </c>
      <c r="C315" s="2" t="s">
        <v>101</v>
      </c>
      <c r="D315" s="2">
        <v>2</v>
      </c>
      <c r="E315" s="2">
        <v>1</v>
      </c>
      <c r="F315" s="2" t="s">
        <v>127</v>
      </c>
      <c r="G315" s="2" t="s">
        <v>82</v>
      </c>
      <c r="H315" t="s">
        <v>83</v>
      </c>
      <c r="I315" s="2" t="s">
        <v>84</v>
      </c>
      <c r="J315" s="2">
        <v>6.0588235293999997</v>
      </c>
    </row>
    <row r="316" spans="1:10">
      <c r="A316">
        <v>10274948</v>
      </c>
      <c r="B316" s="1">
        <v>42975.471712962964</v>
      </c>
      <c r="C316" s="2" t="s">
        <v>101</v>
      </c>
      <c r="D316" s="2">
        <v>2</v>
      </c>
      <c r="E316" s="2">
        <v>2</v>
      </c>
      <c r="F316" s="2" t="s">
        <v>128</v>
      </c>
      <c r="G316" s="2" t="s">
        <v>82</v>
      </c>
      <c r="H316" t="s">
        <v>83</v>
      </c>
      <c r="I316" s="2" t="s">
        <v>84</v>
      </c>
      <c r="J316" s="2">
        <v>6.1691176471000002</v>
      </c>
    </row>
    <row r="317" spans="1:10">
      <c r="A317">
        <v>10274949</v>
      </c>
      <c r="B317" s="1">
        <v>42975.471990740742</v>
      </c>
      <c r="C317" s="2" t="s">
        <v>102</v>
      </c>
      <c r="D317" s="2">
        <v>2</v>
      </c>
      <c r="E317" s="2">
        <v>1</v>
      </c>
      <c r="F317" s="2" t="s">
        <v>131</v>
      </c>
      <c r="G317" s="2" t="s">
        <v>9</v>
      </c>
      <c r="H317" t="s">
        <v>10</v>
      </c>
      <c r="I317" s="2" t="s">
        <v>11</v>
      </c>
      <c r="J317" s="2">
        <v>3.44</v>
      </c>
    </row>
    <row r="318" spans="1:10">
      <c r="A318">
        <v>10274949</v>
      </c>
      <c r="B318" s="1">
        <v>42975.471990740742</v>
      </c>
      <c r="C318" s="2" t="s">
        <v>102</v>
      </c>
      <c r="D318" s="2">
        <v>2</v>
      </c>
      <c r="E318" s="2">
        <v>2</v>
      </c>
      <c r="F318" s="2" t="s">
        <v>133</v>
      </c>
      <c r="G318" s="2" t="s">
        <v>9</v>
      </c>
      <c r="H318" t="s">
        <v>10</v>
      </c>
      <c r="I318" s="2" t="s">
        <v>11</v>
      </c>
      <c r="J318" s="2">
        <v>3.37</v>
      </c>
    </row>
    <row r="319" spans="1:10">
      <c r="A319">
        <v>10274949</v>
      </c>
      <c r="B319" s="1">
        <v>42975.471990740742</v>
      </c>
      <c r="C319" s="2" t="s">
        <v>102</v>
      </c>
      <c r="D319" s="2">
        <v>2</v>
      </c>
      <c r="E319" s="2">
        <v>1</v>
      </c>
      <c r="F319" s="2" t="s">
        <v>131</v>
      </c>
      <c r="G319" s="2" t="s">
        <v>14</v>
      </c>
      <c r="H319" t="s">
        <v>15</v>
      </c>
      <c r="I319" s="2" t="s">
        <v>16</v>
      </c>
      <c r="J319" s="2">
        <v>75.647466578999996</v>
      </c>
    </row>
    <row r="320" spans="1:10">
      <c r="A320">
        <v>10274949</v>
      </c>
      <c r="B320" s="1">
        <v>42975.471990740742</v>
      </c>
      <c r="C320" s="2" t="s">
        <v>102</v>
      </c>
      <c r="D320" s="2">
        <v>2</v>
      </c>
      <c r="E320" s="2">
        <v>2</v>
      </c>
      <c r="F320" s="2" t="s">
        <v>133</v>
      </c>
      <c r="G320" s="2" t="s">
        <v>14</v>
      </c>
      <c r="H320" t="s">
        <v>15</v>
      </c>
      <c r="I320" s="2" t="s">
        <v>16</v>
      </c>
      <c r="J320" s="2">
        <v>75.647466578999996</v>
      </c>
    </row>
    <row r="321" spans="1:10">
      <c r="A321">
        <v>10274949</v>
      </c>
      <c r="B321" s="1">
        <v>42975.471990740742</v>
      </c>
      <c r="C321" s="2" t="s">
        <v>102</v>
      </c>
      <c r="D321" s="2">
        <v>2</v>
      </c>
      <c r="E321" s="2">
        <v>1</v>
      </c>
      <c r="F321" s="2" t="s">
        <v>131</v>
      </c>
      <c r="G321" s="2" t="s">
        <v>18</v>
      </c>
      <c r="H321" t="s">
        <v>22</v>
      </c>
      <c r="I321" s="2" t="s">
        <v>16</v>
      </c>
      <c r="J321" s="2">
        <v>167.7964083</v>
      </c>
    </row>
    <row r="322" spans="1:10">
      <c r="A322">
        <v>10274949</v>
      </c>
      <c r="B322" s="1">
        <v>42975.471990740742</v>
      </c>
      <c r="C322" s="2" t="s">
        <v>102</v>
      </c>
      <c r="D322" s="2">
        <v>2</v>
      </c>
      <c r="E322" s="2">
        <v>1</v>
      </c>
      <c r="F322" s="2" t="s">
        <v>131</v>
      </c>
      <c r="G322" s="2" t="s">
        <v>18</v>
      </c>
      <c r="H322" t="s">
        <v>21</v>
      </c>
      <c r="I322" s="2" t="s">
        <v>16</v>
      </c>
      <c r="J322" s="2">
        <v>295.81546637999998</v>
      </c>
    </row>
    <row r="323" spans="1:10">
      <c r="A323">
        <v>10274949</v>
      </c>
      <c r="B323" s="1">
        <v>42975.471990740742</v>
      </c>
      <c r="C323" s="2" t="s">
        <v>102</v>
      </c>
      <c r="D323" s="2">
        <v>2</v>
      </c>
      <c r="E323" s="2">
        <v>1</v>
      </c>
      <c r="F323" s="2" t="s">
        <v>131</v>
      </c>
      <c r="G323" s="2" t="s">
        <v>18</v>
      </c>
      <c r="H323" t="s">
        <v>19</v>
      </c>
      <c r="I323" s="2" t="s">
        <v>16</v>
      </c>
      <c r="J323" s="2">
        <v>4084.9509804999998</v>
      </c>
    </row>
    <row r="324" spans="1:10">
      <c r="A324">
        <v>10274949</v>
      </c>
      <c r="B324" s="1">
        <v>42975.471990740742</v>
      </c>
      <c r="C324" s="2" t="s">
        <v>102</v>
      </c>
      <c r="D324" s="2">
        <v>2</v>
      </c>
      <c r="E324" s="2">
        <v>2</v>
      </c>
      <c r="F324" s="2" t="s">
        <v>133</v>
      </c>
      <c r="G324" s="2" t="s">
        <v>18</v>
      </c>
      <c r="H324" t="s">
        <v>19</v>
      </c>
      <c r="I324" s="2" t="s">
        <v>16</v>
      </c>
      <c r="J324" s="2">
        <v>4099.9289441999999</v>
      </c>
    </row>
    <row r="325" spans="1:10">
      <c r="A325">
        <v>10274949</v>
      </c>
      <c r="B325" s="1">
        <v>42975.471990740742</v>
      </c>
      <c r="C325" s="2" t="s">
        <v>102</v>
      </c>
      <c r="D325" s="2">
        <v>2</v>
      </c>
      <c r="E325" s="2">
        <v>2</v>
      </c>
      <c r="F325" s="2" t="s">
        <v>133</v>
      </c>
      <c r="G325" s="2" t="s">
        <v>18</v>
      </c>
      <c r="H325" t="s">
        <v>21</v>
      </c>
      <c r="I325" s="2" t="s">
        <v>16</v>
      </c>
      <c r="J325" s="2">
        <v>298.54408935999999</v>
      </c>
    </row>
    <row r="326" spans="1:10">
      <c r="A326">
        <v>10274949</v>
      </c>
      <c r="B326" s="1">
        <v>42975.471990740742</v>
      </c>
      <c r="C326" s="2" t="s">
        <v>102</v>
      </c>
      <c r="D326" s="2">
        <v>2</v>
      </c>
      <c r="E326" s="2">
        <v>2</v>
      </c>
      <c r="F326" s="2" t="s">
        <v>133</v>
      </c>
      <c r="G326" s="2" t="s">
        <v>18</v>
      </c>
      <c r="H326" t="s">
        <v>22</v>
      </c>
      <c r="I326" s="2" t="s">
        <v>16</v>
      </c>
      <c r="J326" s="2">
        <v>175.9113634</v>
      </c>
    </row>
    <row r="327" spans="1:10">
      <c r="A327">
        <v>10274949</v>
      </c>
      <c r="B327" s="1">
        <v>42975.471990740742</v>
      </c>
      <c r="C327" s="2" t="s">
        <v>102</v>
      </c>
      <c r="D327" s="2">
        <v>2</v>
      </c>
      <c r="E327" s="2">
        <v>1</v>
      </c>
      <c r="F327" s="2" t="s">
        <v>131</v>
      </c>
      <c r="G327" s="2" t="s">
        <v>23</v>
      </c>
      <c r="H327" t="s">
        <v>24</v>
      </c>
      <c r="I327" s="2" t="s">
        <v>11</v>
      </c>
      <c r="J327" s="2">
        <v>22.964929950999998</v>
      </c>
    </row>
    <row r="328" spans="1:10">
      <c r="A328">
        <v>10274949</v>
      </c>
      <c r="B328" s="1">
        <v>42975.471990740742</v>
      </c>
      <c r="C328" s="2" t="s">
        <v>102</v>
      </c>
      <c r="D328" s="2">
        <v>2</v>
      </c>
      <c r="E328" s="2">
        <v>2</v>
      </c>
      <c r="F328" s="2" t="s">
        <v>133</v>
      </c>
      <c r="G328" s="2" t="s">
        <v>23</v>
      </c>
      <c r="H328" t="s">
        <v>24</v>
      </c>
      <c r="I328" s="2" t="s">
        <v>11</v>
      </c>
      <c r="J328" s="2">
        <v>22.860546088</v>
      </c>
    </row>
    <row r="329" spans="1:10">
      <c r="A329">
        <v>10274949</v>
      </c>
      <c r="B329" s="1">
        <v>42975.471990740742</v>
      </c>
      <c r="C329" s="2" t="s">
        <v>102</v>
      </c>
      <c r="D329" s="2">
        <v>2</v>
      </c>
      <c r="E329" s="2">
        <v>1</v>
      </c>
      <c r="F329" s="2" t="s">
        <v>131</v>
      </c>
      <c r="G329" s="2" t="s">
        <v>26</v>
      </c>
      <c r="H329" t="s">
        <v>91</v>
      </c>
      <c r="I329" s="2" t="s">
        <v>28</v>
      </c>
      <c r="J329" s="2">
        <v>107.80395666</v>
      </c>
    </row>
    <row r="330" spans="1:10">
      <c r="A330">
        <v>10274949</v>
      </c>
      <c r="B330" s="1">
        <v>42975.471990740742</v>
      </c>
      <c r="C330" s="2" t="s">
        <v>102</v>
      </c>
      <c r="D330" s="2">
        <v>2</v>
      </c>
      <c r="E330" s="2">
        <v>2</v>
      </c>
      <c r="F330" s="2" t="s">
        <v>133</v>
      </c>
      <c r="G330" s="2" t="s">
        <v>26</v>
      </c>
      <c r="H330" t="s">
        <v>91</v>
      </c>
      <c r="I330" s="2" t="s">
        <v>28</v>
      </c>
      <c r="J330" s="2">
        <v>113.61064231</v>
      </c>
    </row>
    <row r="331" spans="1:10">
      <c r="A331">
        <v>10274949</v>
      </c>
      <c r="B331" s="1">
        <v>42975.471990740742</v>
      </c>
      <c r="C331" s="2" t="s">
        <v>102</v>
      </c>
      <c r="D331" s="2">
        <v>2</v>
      </c>
      <c r="E331" s="2">
        <v>1</v>
      </c>
      <c r="F331" s="2" t="s">
        <v>131</v>
      </c>
      <c r="G331" s="2" t="s">
        <v>30</v>
      </c>
      <c r="H331" t="s">
        <v>31</v>
      </c>
      <c r="I331" s="2" t="s">
        <v>28</v>
      </c>
      <c r="J331" s="2">
        <v>7.1319999999999997</v>
      </c>
    </row>
    <row r="332" spans="1:10">
      <c r="A332">
        <v>10274949</v>
      </c>
      <c r="B332" s="1">
        <v>42975.471990740742</v>
      </c>
      <c r="C332" s="2" t="s">
        <v>102</v>
      </c>
      <c r="D332" s="2">
        <v>2</v>
      </c>
      <c r="E332" s="2">
        <v>2</v>
      </c>
      <c r="F332" s="2" t="s">
        <v>133</v>
      </c>
      <c r="G332" s="2" t="s">
        <v>30</v>
      </c>
      <c r="H332" t="s">
        <v>31</v>
      </c>
      <c r="I332" s="2" t="s">
        <v>28</v>
      </c>
      <c r="J332" s="2">
        <v>7.319</v>
      </c>
    </row>
    <row r="333" spans="1:10">
      <c r="A333">
        <v>10274949</v>
      </c>
      <c r="B333" s="1">
        <v>42975.471990740742</v>
      </c>
      <c r="C333" s="2" t="s">
        <v>102</v>
      </c>
      <c r="D333" s="2">
        <v>2</v>
      </c>
      <c r="E333" s="2">
        <v>1</v>
      </c>
      <c r="F333" s="2" t="s">
        <v>131</v>
      </c>
      <c r="G333" s="2" t="s">
        <v>32</v>
      </c>
      <c r="H333" t="s">
        <v>33</v>
      </c>
      <c r="I333" s="2" t="s">
        <v>28</v>
      </c>
      <c r="J333" s="2">
        <v>127.34399999999999</v>
      </c>
    </row>
    <row r="334" spans="1:10">
      <c r="A334">
        <v>10274949</v>
      </c>
      <c r="B334" s="1">
        <v>42975.471990740742</v>
      </c>
      <c r="C334" s="2" t="s">
        <v>102</v>
      </c>
      <c r="D334" s="2">
        <v>2</v>
      </c>
      <c r="E334" s="2">
        <v>2</v>
      </c>
      <c r="F334" s="2" t="s">
        <v>133</v>
      </c>
      <c r="G334" s="2" t="s">
        <v>32</v>
      </c>
      <c r="H334" t="s">
        <v>33</v>
      </c>
      <c r="I334" s="2" t="s">
        <v>28</v>
      </c>
      <c r="J334" s="2">
        <v>127.705</v>
      </c>
    </row>
    <row r="335" spans="1:10">
      <c r="A335">
        <v>10274949</v>
      </c>
      <c r="B335" s="1">
        <v>42975.471990740742</v>
      </c>
      <c r="C335" s="2" t="s">
        <v>102</v>
      </c>
      <c r="D335" s="2">
        <v>2</v>
      </c>
      <c r="E335" s="2">
        <v>1</v>
      </c>
      <c r="F335" s="2" t="s">
        <v>131</v>
      </c>
      <c r="G335" s="2" t="s">
        <v>35</v>
      </c>
      <c r="H335" t="s">
        <v>36</v>
      </c>
      <c r="I335" s="2" t="s">
        <v>16</v>
      </c>
      <c r="J335" s="2">
        <v>604.22494159999997</v>
      </c>
    </row>
    <row r="336" spans="1:10">
      <c r="A336">
        <v>10274949</v>
      </c>
      <c r="B336" s="1">
        <v>42975.471990740742</v>
      </c>
      <c r="C336" s="2" t="s">
        <v>102</v>
      </c>
      <c r="D336" s="2">
        <v>2</v>
      </c>
      <c r="E336" s="2">
        <v>1</v>
      </c>
      <c r="F336" s="2" t="s">
        <v>131</v>
      </c>
      <c r="G336" s="2" t="s">
        <v>35</v>
      </c>
      <c r="H336" t="s">
        <v>37</v>
      </c>
      <c r="I336" s="2" t="s">
        <v>16</v>
      </c>
      <c r="J336" s="2">
        <v>55.228632619999999</v>
      </c>
    </row>
    <row r="337" spans="1:10">
      <c r="A337">
        <v>10274949</v>
      </c>
      <c r="B337" s="1">
        <v>42975.471990740742</v>
      </c>
      <c r="C337" s="2" t="s">
        <v>102</v>
      </c>
      <c r="D337" s="2">
        <v>2</v>
      </c>
      <c r="E337" s="2">
        <v>1</v>
      </c>
      <c r="F337" s="2" t="s">
        <v>131</v>
      </c>
      <c r="G337" s="2" t="s">
        <v>35</v>
      </c>
      <c r="H337" t="s">
        <v>38</v>
      </c>
      <c r="I337" s="2" t="s">
        <v>16</v>
      </c>
      <c r="J337" s="2">
        <v>208.30279641999999</v>
      </c>
    </row>
    <row r="338" spans="1:10">
      <c r="A338">
        <v>10274949</v>
      </c>
      <c r="B338" s="1">
        <v>42975.471990740742</v>
      </c>
      <c r="C338" s="2" t="s">
        <v>102</v>
      </c>
      <c r="D338" s="2">
        <v>2</v>
      </c>
      <c r="E338" s="2">
        <v>1</v>
      </c>
      <c r="F338" s="2" t="s">
        <v>131</v>
      </c>
      <c r="G338" s="2" t="s">
        <v>35</v>
      </c>
      <c r="H338" t="s">
        <v>39</v>
      </c>
      <c r="I338" s="2" t="s">
        <v>16</v>
      </c>
      <c r="J338" s="2">
        <v>633.90460280000002</v>
      </c>
    </row>
    <row r="339" spans="1:10">
      <c r="A339">
        <v>10274949</v>
      </c>
      <c r="B339" s="1">
        <v>42975.471990740742</v>
      </c>
      <c r="C339" s="2" t="s">
        <v>102</v>
      </c>
      <c r="D339" s="2">
        <v>2</v>
      </c>
      <c r="E339" s="2">
        <v>1</v>
      </c>
      <c r="F339" s="2" t="s">
        <v>131</v>
      </c>
      <c r="G339" s="2" t="s">
        <v>35</v>
      </c>
      <c r="H339" t="s">
        <v>40</v>
      </c>
      <c r="I339" s="2" t="s">
        <v>16</v>
      </c>
      <c r="J339" s="2">
        <v>390.06094581999997</v>
      </c>
    </row>
    <row r="340" spans="1:10">
      <c r="A340">
        <v>10274949</v>
      </c>
      <c r="B340" s="1">
        <v>42975.471990740742</v>
      </c>
      <c r="C340" s="2" t="s">
        <v>102</v>
      </c>
      <c r="D340" s="2">
        <v>2</v>
      </c>
      <c r="E340" s="2">
        <v>1</v>
      </c>
      <c r="F340" s="2" t="s">
        <v>131</v>
      </c>
      <c r="G340" s="2" t="s">
        <v>35</v>
      </c>
      <c r="H340" t="s">
        <v>41</v>
      </c>
      <c r="I340" s="2" t="s">
        <v>16</v>
      </c>
      <c r="J340" s="2">
        <v>7.6516318880999998</v>
      </c>
    </row>
    <row r="341" spans="1:10">
      <c r="A341">
        <v>10274949</v>
      </c>
      <c r="B341" s="1">
        <v>42975.471990740742</v>
      </c>
      <c r="C341" s="2" t="s">
        <v>102</v>
      </c>
      <c r="D341" s="2">
        <v>2</v>
      </c>
      <c r="E341" s="2">
        <v>1</v>
      </c>
      <c r="F341" s="2" t="s">
        <v>131</v>
      </c>
      <c r="G341" s="2" t="s">
        <v>35</v>
      </c>
      <c r="H341" t="s">
        <v>42</v>
      </c>
      <c r="I341" s="2" t="s">
        <v>16</v>
      </c>
      <c r="J341" s="2">
        <v>4.0695755843999999</v>
      </c>
    </row>
    <row r="342" spans="1:10">
      <c r="A342">
        <v>10274949</v>
      </c>
      <c r="B342" s="1">
        <v>42975.471990740742</v>
      </c>
      <c r="C342" s="2" t="s">
        <v>102</v>
      </c>
      <c r="D342" s="2">
        <v>2</v>
      </c>
      <c r="E342" s="2">
        <v>1</v>
      </c>
      <c r="F342" s="2" t="s">
        <v>131</v>
      </c>
      <c r="G342" s="2" t="s">
        <v>35</v>
      </c>
      <c r="H342" t="s">
        <v>43</v>
      </c>
      <c r="I342" s="2" t="s">
        <v>28</v>
      </c>
      <c r="J342" s="2">
        <v>401.56631797</v>
      </c>
    </row>
    <row r="343" spans="1:10">
      <c r="A343">
        <v>10274949</v>
      </c>
      <c r="B343" s="1">
        <v>42975.471990740742</v>
      </c>
      <c r="C343" s="2" t="s">
        <v>102</v>
      </c>
      <c r="D343" s="2">
        <v>2</v>
      </c>
      <c r="E343" s="2">
        <v>1</v>
      </c>
      <c r="F343" s="2" t="s">
        <v>131</v>
      </c>
      <c r="G343" s="2" t="s">
        <v>35</v>
      </c>
      <c r="H343" t="s">
        <v>44</v>
      </c>
      <c r="I343" s="2" t="s">
        <v>28</v>
      </c>
      <c r="J343" s="2">
        <v>35.698044809999999</v>
      </c>
    </row>
    <row r="344" spans="1:10">
      <c r="A344">
        <v>10274949</v>
      </c>
      <c r="B344" s="1">
        <v>42975.471990740742</v>
      </c>
      <c r="C344" s="2" t="s">
        <v>102</v>
      </c>
      <c r="D344" s="2">
        <v>2</v>
      </c>
      <c r="E344" s="2">
        <v>2</v>
      </c>
      <c r="F344" s="2" t="s">
        <v>133</v>
      </c>
      <c r="G344" s="2" t="s">
        <v>35</v>
      </c>
      <c r="H344" t="s">
        <v>36</v>
      </c>
      <c r="I344" s="2" t="s">
        <v>16</v>
      </c>
      <c r="J344" s="2">
        <v>605.65192830000001</v>
      </c>
    </row>
    <row r="345" spans="1:10">
      <c r="A345">
        <v>10274949</v>
      </c>
      <c r="B345" s="1">
        <v>42975.471990740742</v>
      </c>
      <c r="C345" s="2" t="s">
        <v>102</v>
      </c>
      <c r="D345" s="2">
        <v>2</v>
      </c>
      <c r="E345" s="2">
        <v>2</v>
      </c>
      <c r="F345" s="2" t="s">
        <v>133</v>
      </c>
      <c r="G345" s="2" t="s">
        <v>35</v>
      </c>
      <c r="H345" t="s">
        <v>37</v>
      </c>
      <c r="I345" s="2" t="s">
        <v>16</v>
      </c>
      <c r="J345" s="2">
        <v>55.596809630000003</v>
      </c>
    </row>
    <row r="346" spans="1:10">
      <c r="A346">
        <v>10274949</v>
      </c>
      <c r="B346" s="1">
        <v>42975.471990740742</v>
      </c>
      <c r="C346" s="2" t="s">
        <v>102</v>
      </c>
      <c r="D346" s="2">
        <v>2</v>
      </c>
      <c r="E346" s="2">
        <v>2</v>
      </c>
      <c r="F346" s="2" t="s">
        <v>133</v>
      </c>
      <c r="G346" s="2" t="s">
        <v>35</v>
      </c>
      <c r="H346" t="s">
        <v>38</v>
      </c>
      <c r="I346" s="2" t="s">
        <v>16</v>
      </c>
      <c r="J346" s="2">
        <v>209.95364928000001</v>
      </c>
    </row>
    <row r="347" spans="1:10">
      <c r="A347">
        <v>10274949</v>
      </c>
      <c r="B347" s="1">
        <v>42975.471990740742</v>
      </c>
      <c r="C347" s="2" t="s">
        <v>102</v>
      </c>
      <c r="D347" s="2">
        <v>2</v>
      </c>
      <c r="E347" s="2">
        <v>2</v>
      </c>
      <c r="F347" s="2" t="s">
        <v>133</v>
      </c>
      <c r="G347" s="2" t="s">
        <v>35</v>
      </c>
      <c r="H347" t="s">
        <v>39</v>
      </c>
      <c r="I347" s="2" t="s">
        <v>16</v>
      </c>
      <c r="J347" s="2">
        <v>639.86298729999999</v>
      </c>
    </row>
    <row r="348" spans="1:10">
      <c r="A348">
        <v>10274949</v>
      </c>
      <c r="B348" s="1">
        <v>42975.471990740742</v>
      </c>
      <c r="C348" s="2" t="s">
        <v>102</v>
      </c>
      <c r="D348" s="2">
        <v>2</v>
      </c>
      <c r="E348" s="2">
        <v>2</v>
      </c>
      <c r="F348" s="2" t="s">
        <v>133</v>
      </c>
      <c r="G348" s="2" t="s">
        <v>35</v>
      </c>
      <c r="H348" t="s">
        <v>40</v>
      </c>
      <c r="I348" s="2" t="s">
        <v>16</v>
      </c>
      <c r="J348" s="2">
        <v>393.03262783999998</v>
      </c>
    </row>
    <row r="349" spans="1:10">
      <c r="A349">
        <v>10274949</v>
      </c>
      <c r="B349" s="1">
        <v>42975.471990740742</v>
      </c>
      <c r="C349" s="2" t="s">
        <v>102</v>
      </c>
      <c r="D349" s="2">
        <v>2</v>
      </c>
      <c r="E349" s="2">
        <v>2</v>
      </c>
      <c r="F349" s="2" t="s">
        <v>133</v>
      </c>
      <c r="G349" s="2" t="s">
        <v>35</v>
      </c>
      <c r="H349" t="s">
        <v>41</v>
      </c>
      <c r="I349" s="2" t="s">
        <v>16</v>
      </c>
      <c r="J349" s="2">
        <v>7.7864272078000001</v>
      </c>
    </row>
    <row r="350" spans="1:10">
      <c r="A350">
        <v>10274949</v>
      </c>
      <c r="B350" s="1">
        <v>42975.471990740742</v>
      </c>
      <c r="C350" s="2" t="s">
        <v>102</v>
      </c>
      <c r="D350" s="2">
        <v>2</v>
      </c>
      <c r="E350" s="2">
        <v>2</v>
      </c>
      <c r="F350" s="2" t="s">
        <v>133</v>
      </c>
      <c r="G350" s="2" t="s">
        <v>35</v>
      </c>
      <c r="H350" t="s">
        <v>42</v>
      </c>
      <c r="I350" s="2" t="s">
        <v>16</v>
      </c>
      <c r="J350" s="2">
        <v>4.1290294137999997</v>
      </c>
    </row>
    <row r="351" spans="1:10">
      <c r="A351">
        <v>10274949</v>
      </c>
      <c r="B351" s="1">
        <v>42975.471990740742</v>
      </c>
      <c r="C351" s="2" t="s">
        <v>102</v>
      </c>
      <c r="D351" s="2">
        <v>2</v>
      </c>
      <c r="E351" s="2">
        <v>2</v>
      </c>
      <c r="F351" s="2" t="s">
        <v>133</v>
      </c>
      <c r="G351" s="2" t="s">
        <v>35</v>
      </c>
      <c r="H351" t="s">
        <v>43</v>
      </c>
      <c r="I351" s="2" t="s">
        <v>28</v>
      </c>
      <c r="J351" s="2">
        <v>407.31506330000002</v>
      </c>
    </row>
    <row r="352" spans="1:10">
      <c r="A352">
        <v>10274949</v>
      </c>
      <c r="B352" s="1">
        <v>42975.471990740742</v>
      </c>
      <c r="C352" s="2" t="s">
        <v>102</v>
      </c>
      <c r="D352" s="2">
        <v>2</v>
      </c>
      <c r="E352" s="2">
        <v>2</v>
      </c>
      <c r="F352" s="2" t="s">
        <v>133</v>
      </c>
      <c r="G352" s="2" t="s">
        <v>35</v>
      </c>
      <c r="H352" t="s">
        <v>44</v>
      </c>
      <c r="I352" s="2" t="s">
        <v>28</v>
      </c>
      <c r="J352" s="2">
        <v>36.255387310000003</v>
      </c>
    </row>
    <row r="353" spans="1:10">
      <c r="A353">
        <v>10274949</v>
      </c>
      <c r="B353" s="1">
        <v>42975.471990740742</v>
      </c>
      <c r="C353" s="2" t="s">
        <v>102</v>
      </c>
      <c r="D353" s="2">
        <v>2</v>
      </c>
      <c r="E353" s="2">
        <v>1</v>
      </c>
      <c r="F353" s="2" t="s">
        <v>131</v>
      </c>
      <c r="G353" s="2" t="s">
        <v>45</v>
      </c>
      <c r="H353" t="s">
        <v>46</v>
      </c>
      <c r="I353" s="2" t="s">
        <v>11</v>
      </c>
      <c r="J353" s="2">
        <v>2.5106276569000001</v>
      </c>
    </row>
    <row r="354" spans="1:10">
      <c r="A354">
        <v>10274949</v>
      </c>
      <c r="B354" s="1">
        <v>42975.471990740742</v>
      </c>
      <c r="C354" s="2" t="s">
        <v>102</v>
      </c>
      <c r="D354" s="2">
        <v>2</v>
      </c>
      <c r="E354" s="2">
        <v>2</v>
      </c>
      <c r="F354" s="2" t="s">
        <v>133</v>
      </c>
      <c r="G354" s="2" t="s">
        <v>45</v>
      </c>
      <c r="H354" t="s">
        <v>46</v>
      </c>
      <c r="I354" s="2" t="s">
        <v>11</v>
      </c>
      <c r="J354" s="2">
        <v>2.487634565</v>
      </c>
    </row>
    <row r="355" spans="1:10">
      <c r="A355">
        <v>10274949</v>
      </c>
      <c r="B355" s="1">
        <v>42975.471990740742</v>
      </c>
      <c r="C355" s="2" t="s">
        <v>102</v>
      </c>
      <c r="D355" s="2">
        <v>2</v>
      </c>
      <c r="E355" s="2">
        <v>1</v>
      </c>
      <c r="F355" s="2" t="s">
        <v>131</v>
      </c>
      <c r="G355" s="2" t="s">
        <v>48</v>
      </c>
      <c r="H355" t="s">
        <v>49</v>
      </c>
      <c r="I355" s="2" t="s">
        <v>11</v>
      </c>
      <c r="J355" s="2">
        <v>16.8432</v>
      </c>
    </row>
    <row r="356" spans="1:10">
      <c r="A356">
        <v>10274949</v>
      </c>
      <c r="B356" s="1">
        <v>42975.471990740742</v>
      </c>
      <c r="C356" s="2" t="s">
        <v>102</v>
      </c>
      <c r="D356" s="2">
        <v>2</v>
      </c>
      <c r="E356" s="2">
        <v>2</v>
      </c>
      <c r="F356" s="2" t="s">
        <v>133</v>
      </c>
      <c r="G356" s="2" t="s">
        <v>48</v>
      </c>
      <c r="H356" t="s">
        <v>49</v>
      </c>
      <c r="I356" s="2" t="s">
        <v>11</v>
      </c>
      <c r="J356" s="2">
        <v>16.8432</v>
      </c>
    </row>
    <row r="357" spans="1:10">
      <c r="A357">
        <v>10274949</v>
      </c>
      <c r="B357" s="1">
        <v>42975.471990740742</v>
      </c>
      <c r="C357" s="2" t="s">
        <v>102</v>
      </c>
      <c r="D357" s="2">
        <v>2</v>
      </c>
      <c r="E357" s="2">
        <v>1</v>
      </c>
      <c r="F357" s="2" t="s">
        <v>131</v>
      </c>
      <c r="G357" s="2" t="s">
        <v>54</v>
      </c>
      <c r="H357" t="s">
        <v>55</v>
      </c>
      <c r="I357" s="2" t="s">
        <v>56</v>
      </c>
      <c r="J357" s="2">
        <v>54.3</v>
      </c>
    </row>
    <row r="358" spans="1:10">
      <c r="A358">
        <v>10274949</v>
      </c>
      <c r="B358" s="1">
        <v>42975.471990740742</v>
      </c>
      <c r="C358" s="2" t="s">
        <v>102</v>
      </c>
      <c r="D358" s="2">
        <v>2</v>
      </c>
      <c r="E358" s="2">
        <v>1</v>
      </c>
      <c r="F358" s="2" t="s">
        <v>131</v>
      </c>
      <c r="G358" s="2" t="s">
        <v>57</v>
      </c>
      <c r="H358" t="s">
        <v>58</v>
      </c>
      <c r="I358" s="2" t="s">
        <v>28</v>
      </c>
      <c r="J358" s="2">
        <v>2.6596148372999999</v>
      </c>
    </row>
    <row r="359" spans="1:10">
      <c r="A359">
        <v>10274949</v>
      </c>
      <c r="B359" s="1">
        <v>42975.471990740742</v>
      </c>
      <c r="C359" s="2" t="s">
        <v>102</v>
      </c>
      <c r="D359" s="2">
        <v>2</v>
      </c>
      <c r="E359" s="2">
        <v>2</v>
      </c>
      <c r="F359" s="2" t="s">
        <v>133</v>
      </c>
      <c r="G359" s="2" t="s">
        <v>57</v>
      </c>
      <c r="H359" t="s">
        <v>58</v>
      </c>
      <c r="I359" s="2" t="s">
        <v>28</v>
      </c>
      <c r="J359" s="2">
        <v>2.6245417802</v>
      </c>
    </row>
    <row r="360" spans="1:10">
      <c r="A360">
        <v>10274949</v>
      </c>
      <c r="B360" s="1">
        <v>42975.471990740742</v>
      </c>
      <c r="C360" s="2" t="s">
        <v>102</v>
      </c>
      <c r="D360" s="2">
        <v>2</v>
      </c>
      <c r="E360" s="2">
        <v>1</v>
      </c>
      <c r="F360" s="2" t="s">
        <v>131</v>
      </c>
      <c r="G360" s="2" t="s">
        <v>59</v>
      </c>
      <c r="H360" t="s">
        <v>60</v>
      </c>
      <c r="I360" s="2" t="s">
        <v>28</v>
      </c>
      <c r="J360" s="2">
        <v>3384.7897081000001</v>
      </c>
    </row>
    <row r="361" spans="1:10">
      <c r="A361">
        <v>10274949</v>
      </c>
      <c r="B361" s="1">
        <v>42975.471990740742</v>
      </c>
      <c r="C361" s="2" t="s">
        <v>102</v>
      </c>
      <c r="D361" s="2">
        <v>2</v>
      </c>
      <c r="E361" s="2">
        <v>2</v>
      </c>
      <c r="F361" s="2" t="s">
        <v>133</v>
      </c>
      <c r="G361" s="2" t="s">
        <v>59</v>
      </c>
      <c r="H361" t="s">
        <v>60</v>
      </c>
      <c r="I361" s="2" t="s">
        <v>28</v>
      </c>
      <c r="J361" s="2">
        <v>3531.1281911000001</v>
      </c>
    </row>
    <row r="362" spans="1:10">
      <c r="A362">
        <v>10274949</v>
      </c>
      <c r="B362" s="1">
        <v>42975.471990740742</v>
      </c>
      <c r="C362" s="2" t="s">
        <v>102</v>
      </c>
      <c r="D362" s="2">
        <v>2</v>
      </c>
      <c r="E362" s="2">
        <v>1</v>
      </c>
      <c r="F362" s="2" t="s">
        <v>131</v>
      </c>
      <c r="G362" s="2" t="s">
        <v>61</v>
      </c>
      <c r="H362" t="s">
        <v>62</v>
      </c>
      <c r="I362" s="2" t="s">
        <v>28</v>
      </c>
      <c r="J362" s="2">
        <v>28.336467095</v>
      </c>
    </row>
    <row r="363" spans="1:10">
      <c r="A363">
        <v>10274949</v>
      </c>
      <c r="B363" s="1">
        <v>42975.471990740742</v>
      </c>
      <c r="C363" s="2" t="s">
        <v>102</v>
      </c>
      <c r="D363" s="2">
        <v>2</v>
      </c>
      <c r="E363" s="2">
        <v>2</v>
      </c>
      <c r="F363" s="2" t="s">
        <v>133</v>
      </c>
      <c r="G363" s="2" t="s">
        <v>61</v>
      </c>
      <c r="H363" t="s">
        <v>62</v>
      </c>
      <c r="I363" s="2" t="s">
        <v>28</v>
      </c>
      <c r="J363" s="2">
        <v>28.890922401000001</v>
      </c>
    </row>
    <row r="364" spans="1:10">
      <c r="A364">
        <v>10274949</v>
      </c>
      <c r="B364" s="1">
        <v>42975.471990740742</v>
      </c>
      <c r="C364" s="2" t="s">
        <v>102</v>
      </c>
      <c r="D364" s="2">
        <v>2</v>
      </c>
      <c r="E364" s="2">
        <v>1</v>
      </c>
      <c r="F364" s="2" t="s">
        <v>131</v>
      </c>
      <c r="G364" s="2" t="s">
        <v>63</v>
      </c>
      <c r="H364" t="s">
        <v>64</v>
      </c>
      <c r="I364" s="2" t="s">
        <v>28</v>
      </c>
      <c r="J364" s="2">
        <v>45.572584452999997</v>
      </c>
    </row>
    <row r="365" spans="1:10">
      <c r="A365">
        <v>10274949</v>
      </c>
      <c r="B365" s="1">
        <v>42975.471990740742</v>
      </c>
      <c r="C365" s="2" t="s">
        <v>102</v>
      </c>
      <c r="D365" s="2">
        <v>2</v>
      </c>
      <c r="E365" s="2">
        <v>2</v>
      </c>
      <c r="F365" s="2" t="s">
        <v>133</v>
      </c>
      <c r="G365" s="2" t="s">
        <v>63</v>
      </c>
      <c r="H365" t="s">
        <v>64</v>
      </c>
      <c r="I365" s="2" t="s">
        <v>28</v>
      </c>
      <c r="J365" s="2">
        <v>42.009207615999998</v>
      </c>
    </row>
    <row r="366" spans="1:10">
      <c r="A366">
        <v>10274949</v>
      </c>
      <c r="B366" s="1">
        <v>42975.471990740742</v>
      </c>
      <c r="C366" s="2" t="s">
        <v>102</v>
      </c>
      <c r="D366" s="2">
        <v>2</v>
      </c>
      <c r="E366" s="2">
        <v>1</v>
      </c>
      <c r="F366" s="2" t="s">
        <v>131</v>
      </c>
      <c r="G366" s="2" t="s">
        <v>70</v>
      </c>
      <c r="H366" t="s">
        <v>71</v>
      </c>
      <c r="I366" s="2" t="s">
        <v>16</v>
      </c>
      <c r="J366" s="2">
        <v>0.63580863499999996</v>
      </c>
    </row>
    <row r="367" spans="1:10">
      <c r="A367">
        <v>10274949</v>
      </c>
      <c r="B367" s="1">
        <v>42975.471990740742</v>
      </c>
      <c r="C367" s="2" t="s">
        <v>102</v>
      </c>
      <c r="D367" s="2">
        <v>2</v>
      </c>
      <c r="E367" s="2">
        <v>1</v>
      </c>
      <c r="F367" s="2" t="s">
        <v>131</v>
      </c>
      <c r="G367" s="2" t="s">
        <v>70</v>
      </c>
      <c r="H367" t="s">
        <v>73</v>
      </c>
      <c r="I367" s="2" t="s">
        <v>28</v>
      </c>
      <c r="J367" s="2">
        <v>555.74005009999996</v>
      </c>
    </row>
    <row r="368" spans="1:10">
      <c r="A368">
        <v>10274949</v>
      </c>
      <c r="B368" s="1">
        <v>42975.471990740742</v>
      </c>
      <c r="C368" s="2" t="s">
        <v>102</v>
      </c>
      <c r="D368" s="2">
        <v>2</v>
      </c>
      <c r="E368" s="2">
        <v>1</v>
      </c>
      <c r="F368" s="2" t="s">
        <v>131</v>
      </c>
      <c r="G368" s="2" t="s">
        <v>70</v>
      </c>
      <c r="H368" t="s">
        <v>74</v>
      </c>
      <c r="I368" s="2" t="s">
        <v>28</v>
      </c>
      <c r="J368" s="2">
        <v>2049.1584763000001</v>
      </c>
    </row>
    <row r="369" spans="1:10">
      <c r="A369">
        <v>10274949</v>
      </c>
      <c r="B369" s="1">
        <v>42975.471990740742</v>
      </c>
      <c r="C369" s="2" t="s">
        <v>102</v>
      </c>
      <c r="D369" s="2">
        <v>2</v>
      </c>
      <c r="E369" s="2">
        <v>1</v>
      </c>
      <c r="F369" s="2" t="s">
        <v>131</v>
      </c>
      <c r="G369" s="2" t="s">
        <v>70</v>
      </c>
      <c r="H369" t="s">
        <v>75</v>
      </c>
      <c r="I369" s="2" t="s">
        <v>28</v>
      </c>
      <c r="J369" s="2">
        <v>8420.2462665000003</v>
      </c>
    </row>
    <row r="370" spans="1:10">
      <c r="A370">
        <v>10274949</v>
      </c>
      <c r="B370" s="1">
        <v>42975.471990740742</v>
      </c>
      <c r="C370" s="2" t="s">
        <v>102</v>
      </c>
      <c r="D370" s="2">
        <v>2</v>
      </c>
      <c r="E370" s="2">
        <v>2</v>
      </c>
      <c r="F370" s="2" t="s">
        <v>133</v>
      </c>
      <c r="G370" s="2" t="s">
        <v>70</v>
      </c>
      <c r="H370" t="s">
        <v>71</v>
      </c>
      <c r="I370" s="2" t="s">
        <v>16</v>
      </c>
      <c r="J370" s="2">
        <v>0.67454836730000001</v>
      </c>
    </row>
    <row r="371" spans="1:10">
      <c r="A371">
        <v>10274949</v>
      </c>
      <c r="B371" s="1">
        <v>42975.471990740742</v>
      </c>
      <c r="C371" s="2" t="s">
        <v>102</v>
      </c>
      <c r="D371" s="2">
        <v>2</v>
      </c>
      <c r="E371" s="2">
        <v>2</v>
      </c>
      <c r="F371" s="2" t="s">
        <v>133</v>
      </c>
      <c r="G371" s="2" t="s">
        <v>70</v>
      </c>
      <c r="H371" t="s">
        <v>73</v>
      </c>
      <c r="I371" s="2" t="s">
        <v>28</v>
      </c>
      <c r="J371" s="2">
        <v>567.62058769999999</v>
      </c>
    </row>
    <row r="372" spans="1:10">
      <c r="A372">
        <v>10274949</v>
      </c>
      <c r="B372" s="1">
        <v>42975.471990740742</v>
      </c>
      <c r="C372" s="2" t="s">
        <v>102</v>
      </c>
      <c r="D372" s="2">
        <v>2</v>
      </c>
      <c r="E372" s="2">
        <v>2</v>
      </c>
      <c r="F372" s="2" t="s">
        <v>133</v>
      </c>
      <c r="G372" s="2" t="s">
        <v>70</v>
      </c>
      <c r="H372" t="s">
        <v>74</v>
      </c>
      <c r="I372" s="2" t="s">
        <v>28</v>
      </c>
      <c r="J372" s="2">
        <v>2027.1681690999999</v>
      </c>
    </row>
    <row r="373" spans="1:10">
      <c r="A373">
        <v>10274949</v>
      </c>
      <c r="B373" s="1">
        <v>42975.471990740742</v>
      </c>
      <c r="C373" s="2" t="s">
        <v>102</v>
      </c>
      <c r="D373" s="2">
        <v>2</v>
      </c>
      <c r="E373" s="2">
        <v>2</v>
      </c>
      <c r="F373" s="2" t="s">
        <v>133</v>
      </c>
      <c r="G373" s="2" t="s">
        <v>70</v>
      </c>
      <c r="H373" t="s">
        <v>75</v>
      </c>
      <c r="I373" s="2" t="s">
        <v>28</v>
      </c>
      <c r="J373" s="2">
        <v>8397.5983968</v>
      </c>
    </row>
    <row r="374" spans="1:10">
      <c r="A374">
        <v>10274949</v>
      </c>
      <c r="B374" s="1">
        <v>42975.471990740742</v>
      </c>
      <c r="C374" s="2" t="s">
        <v>102</v>
      </c>
      <c r="D374" s="2">
        <v>2</v>
      </c>
      <c r="E374" s="2">
        <v>1</v>
      </c>
      <c r="F374" s="2" t="s">
        <v>131</v>
      </c>
      <c r="G374" s="2" t="s">
        <v>76</v>
      </c>
      <c r="H374" t="s">
        <v>77</v>
      </c>
      <c r="I374" s="2" t="s">
        <v>16</v>
      </c>
      <c r="J374" s="2">
        <v>106.19931818000001</v>
      </c>
    </row>
    <row r="375" spans="1:10">
      <c r="A375">
        <v>10274949</v>
      </c>
      <c r="B375" s="1">
        <v>42975.471990740742</v>
      </c>
      <c r="C375" s="2" t="s">
        <v>102</v>
      </c>
      <c r="D375" s="2">
        <v>2</v>
      </c>
      <c r="E375" s="2">
        <v>2</v>
      </c>
      <c r="F375" s="2" t="s">
        <v>133</v>
      </c>
      <c r="G375" s="2" t="s">
        <v>76</v>
      </c>
      <c r="H375" t="s">
        <v>77</v>
      </c>
      <c r="I375" s="2" t="s">
        <v>16</v>
      </c>
      <c r="J375" s="2">
        <v>107.6466145</v>
      </c>
    </row>
    <row r="376" spans="1:10">
      <c r="A376">
        <v>10274949</v>
      </c>
      <c r="B376" s="1">
        <v>42975.471990740742</v>
      </c>
      <c r="C376" s="2" t="s">
        <v>102</v>
      </c>
      <c r="D376" s="2">
        <v>2</v>
      </c>
      <c r="E376" s="2">
        <v>1</v>
      </c>
      <c r="F376" s="2" t="s">
        <v>131</v>
      </c>
      <c r="G376" s="2" t="s">
        <v>79</v>
      </c>
      <c r="H376" t="s">
        <v>80</v>
      </c>
      <c r="I376" s="2" t="s">
        <v>28</v>
      </c>
      <c r="J376" s="2">
        <v>7.5091743118999998</v>
      </c>
    </row>
    <row r="377" spans="1:10">
      <c r="A377">
        <v>10274949</v>
      </c>
      <c r="B377" s="1">
        <v>42975.471990740742</v>
      </c>
      <c r="C377" s="2" t="s">
        <v>102</v>
      </c>
      <c r="D377" s="2">
        <v>2</v>
      </c>
      <c r="E377" s="2">
        <v>2</v>
      </c>
      <c r="F377" s="2" t="s">
        <v>133</v>
      </c>
      <c r="G377" s="2" t="s">
        <v>79</v>
      </c>
      <c r="H377" t="s">
        <v>80</v>
      </c>
      <c r="I377" s="2" t="s">
        <v>28</v>
      </c>
      <c r="J377" s="2">
        <v>7.7924882629000001</v>
      </c>
    </row>
    <row r="378" spans="1:10">
      <c r="A378">
        <v>10274949</v>
      </c>
      <c r="B378" s="1">
        <v>42975.471990740742</v>
      </c>
      <c r="C378" s="2" t="s">
        <v>102</v>
      </c>
      <c r="D378" s="2">
        <v>2</v>
      </c>
      <c r="E378" s="2">
        <v>1</v>
      </c>
      <c r="F378" s="2" t="s">
        <v>131</v>
      </c>
      <c r="G378" s="2" t="s">
        <v>82</v>
      </c>
      <c r="H378" t="s">
        <v>83</v>
      </c>
      <c r="I378" s="2" t="s">
        <v>84</v>
      </c>
      <c r="J378" s="2">
        <v>6.2720588235000001</v>
      </c>
    </row>
    <row r="379" spans="1:10">
      <c r="A379">
        <v>10274949</v>
      </c>
      <c r="B379" s="1">
        <v>42975.471990740742</v>
      </c>
      <c r="C379" s="2" t="s">
        <v>102</v>
      </c>
      <c r="D379" s="2">
        <v>2</v>
      </c>
      <c r="E379" s="2">
        <v>2</v>
      </c>
      <c r="F379" s="2" t="s">
        <v>133</v>
      </c>
      <c r="G379" s="2" t="s">
        <v>82</v>
      </c>
      <c r="H379" t="s">
        <v>83</v>
      </c>
      <c r="I379" s="2" t="s">
        <v>84</v>
      </c>
      <c r="J379" s="2">
        <v>6.2647058824000004</v>
      </c>
    </row>
  </sheetData>
  <autoFilter ref="A1:L379">
    <sortState ref="A2:M254">
      <sortCondition ref="G1:G378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378"/>
  <sheetViews>
    <sheetView workbookViewId="0">
      <pane ySplit="1" topLeftCell="A2" activePane="bottomLeft" state="frozen"/>
      <selection pane="bottomLeft" activeCell="I178" sqref="I178"/>
    </sheetView>
  </sheetViews>
  <sheetFormatPr baseColWidth="10" defaultColWidth="8.83203125" defaultRowHeight="14" x14ac:dyDescent="0"/>
  <cols>
    <col min="1" max="1" width="16.83203125" bestFit="1" customWidth="1"/>
    <col min="2" max="2" width="15.83203125" bestFit="1" customWidth="1"/>
    <col min="3" max="3" width="8.83203125" style="2"/>
    <col min="4" max="4" width="12.1640625" style="2" bestFit="1" customWidth="1"/>
    <col min="5" max="5" width="7.5" style="2" bestFit="1" customWidth="1"/>
    <col min="6" max="6" width="16.5" style="2" customWidth="1"/>
    <col min="7" max="7" width="14.33203125" style="2" customWidth="1"/>
    <col min="8" max="8" width="34.33203125" bestFit="1" customWidth="1"/>
    <col min="9" max="9" width="16.6640625" style="2" customWidth="1"/>
    <col min="10" max="10" width="16.1640625" style="2" customWidth="1"/>
    <col min="11" max="11" width="17" style="2" bestFit="1" customWidth="1"/>
    <col min="12" max="12" width="20.6640625" style="2" bestFit="1" customWidth="1"/>
    <col min="13" max="13" width="46" bestFit="1" customWidth="1"/>
  </cols>
  <sheetData>
    <row r="1" spans="1:13">
      <c r="A1" t="s">
        <v>0</v>
      </c>
      <c r="B1" t="s">
        <v>1</v>
      </c>
      <c r="C1" s="2" t="s">
        <v>100</v>
      </c>
      <c r="D1" s="2" t="s">
        <v>98</v>
      </c>
      <c r="E1" s="2" t="s">
        <v>103</v>
      </c>
      <c r="F1" s="2" t="s">
        <v>104</v>
      </c>
      <c r="G1" s="2" t="s">
        <v>2</v>
      </c>
      <c r="H1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t="s">
        <v>8</v>
      </c>
    </row>
    <row r="2" spans="1:13" hidden="1">
      <c r="A2">
        <v>10270163</v>
      </c>
      <c r="B2" s="1">
        <v>42972.656840277778</v>
      </c>
      <c r="C2" s="2" t="s">
        <v>99</v>
      </c>
      <c r="D2" s="2">
        <v>1</v>
      </c>
      <c r="E2" s="2">
        <v>1</v>
      </c>
      <c r="F2" s="2" t="s">
        <v>105</v>
      </c>
      <c r="G2" s="2" t="s">
        <v>9</v>
      </c>
      <c r="H2" t="s">
        <v>10</v>
      </c>
      <c r="I2" s="2" t="s">
        <v>11</v>
      </c>
      <c r="J2" s="2">
        <v>2.4700000000000002</v>
      </c>
      <c r="K2" s="2">
        <v>2.5</v>
      </c>
      <c r="L2" s="2" t="s">
        <v>12</v>
      </c>
      <c r="M2" t="s">
        <v>13</v>
      </c>
    </row>
    <row r="3" spans="1:13" hidden="1">
      <c r="A3">
        <v>10270163</v>
      </c>
      <c r="B3" s="1">
        <v>42972.656840277778</v>
      </c>
      <c r="C3" s="2" t="s">
        <v>99</v>
      </c>
      <c r="D3" s="2">
        <v>1</v>
      </c>
      <c r="E3" s="2">
        <v>2</v>
      </c>
      <c r="F3" s="2" t="s">
        <v>106</v>
      </c>
      <c r="G3" s="2" t="s">
        <v>9</v>
      </c>
      <c r="H3" t="s">
        <v>10</v>
      </c>
      <c r="I3" s="2" t="s">
        <v>11</v>
      </c>
      <c r="J3" s="2">
        <v>2.52</v>
      </c>
      <c r="K3" s="2">
        <v>2.5</v>
      </c>
      <c r="L3" s="2" t="s">
        <v>12</v>
      </c>
      <c r="M3" t="s">
        <v>13</v>
      </c>
    </row>
    <row r="4" spans="1:13" hidden="1">
      <c r="A4">
        <v>10270163</v>
      </c>
      <c r="B4" s="1">
        <v>42972.656840277778</v>
      </c>
      <c r="C4" s="2" t="s">
        <v>99</v>
      </c>
      <c r="D4" s="2">
        <v>1</v>
      </c>
      <c r="E4" s="2">
        <v>1</v>
      </c>
      <c r="F4" s="2" t="s">
        <v>105</v>
      </c>
      <c r="G4" s="2" t="s">
        <v>14</v>
      </c>
      <c r="H4" t="s">
        <v>15</v>
      </c>
      <c r="I4" s="2" t="s">
        <v>16</v>
      </c>
      <c r="J4" s="2">
        <v>79.085987786999993</v>
      </c>
      <c r="K4" s="2">
        <v>79</v>
      </c>
      <c r="L4" s="2" t="s">
        <v>17</v>
      </c>
      <c r="M4" t="s">
        <v>13</v>
      </c>
    </row>
    <row r="5" spans="1:13" hidden="1">
      <c r="A5">
        <v>10270163</v>
      </c>
      <c r="B5" s="1">
        <v>42972.656840277778</v>
      </c>
      <c r="C5" s="2" t="s">
        <v>99</v>
      </c>
      <c r="D5" s="2">
        <v>1</v>
      </c>
      <c r="E5" s="2">
        <v>2</v>
      </c>
      <c r="F5" s="2" t="s">
        <v>106</v>
      </c>
      <c r="G5" s="2" t="s">
        <v>14</v>
      </c>
      <c r="H5" t="s">
        <v>15</v>
      </c>
      <c r="I5" s="2" t="s">
        <v>16</v>
      </c>
      <c r="J5" s="2">
        <v>77.366727182999995</v>
      </c>
      <c r="K5" s="2">
        <v>77</v>
      </c>
      <c r="L5" s="2" t="s">
        <v>17</v>
      </c>
      <c r="M5" t="s">
        <v>13</v>
      </c>
    </row>
    <row r="6" spans="1:13" hidden="1">
      <c r="A6">
        <v>10270163</v>
      </c>
      <c r="B6" s="1">
        <v>42972.656840277778</v>
      </c>
      <c r="C6" s="2" t="s">
        <v>99</v>
      </c>
      <c r="D6" s="2">
        <v>1</v>
      </c>
      <c r="E6" s="2">
        <v>1</v>
      </c>
      <c r="F6" s="2" t="s">
        <v>105</v>
      </c>
      <c r="G6" s="2" t="s">
        <v>18</v>
      </c>
      <c r="H6" t="s">
        <v>19</v>
      </c>
      <c r="I6" s="2" t="s">
        <v>16</v>
      </c>
      <c r="J6" s="2">
        <v>4430.2108743999997</v>
      </c>
      <c r="K6" s="2">
        <v>4430</v>
      </c>
      <c r="L6" s="2" t="s">
        <v>20</v>
      </c>
      <c r="M6" t="s">
        <v>13</v>
      </c>
    </row>
    <row r="7" spans="1:13" hidden="1">
      <c r="A7">
        <v>10270163</v>
      </c>
      <c r="B7" s="1">
        <v>42972.656840277778</v>
      </c>
      <c r="C7" s="2" t="s">
        <v>99</v>
      </c>
      <c r="D7" s="2">
        <v>1</v>
      </c>
      <c r="E7" s="2">
        <v>1</v>
      </c>
      <c r="F7" s="2" t="s">
        <v>105</v>
      </c>
      <c r="G7" s="2" t="s">
        <v>18</v>
      </c>
      <c r="H7" t="s">
        <v>21</v>
      </c>
      <c r="I7" s="2" t="s">
        <v>16</v>
      </c>
      <c r="J7" s="2">
        <v>371.31667892000002</v>
      </c>
      <c r="K7" s="2">
        <v>370</v>
      </c>
      <c r="L7" s="2" t="s">
        <v>20</v>
      </c>
      <c r="M7" t="s">
        <v>13</v>
      </c>
    </row>
    <row r="8" spans="1:13" hidden="1">
      <c r="A8">
        <v>10270163</v>
      </c>
      <c r="B8" s="1">
        <v>42972.656840277778</v>
      </c>
      <c r="C8" s="2" t="s">
        <v>99</v>
      </c>
      <c r="D8" s="2">
        <v>1</v>
      </c>
      <c r="E8" s="2">
        <v>1</v>
      </c>
      <c r="F8" s="2" t="s">
        <v>105</v>
      </c>
      <c r="G8" s="2" t="s">
        <v>18</v>
      </c>
      <c r="H8" t="s">
        <v>22</v>
      </c>
      <c r="I8" s="2" t="s">
        <v>16</v>
      </c>
      <c r="J8" s="2">
        <v>192.4639971</v>
      </c>
      <c r="K8" s="2">
        <v>190</v>
      </c>
      <c r="L8" s="2" t="s">
        <v>20</v>
      </c>
      <c r="M8" t="s">
        <v>13</v>
      </c>
    </row>
    <row r="9" spans="1:13" hidden="1">
      <c r="A9">
        <v>10270163</v>
      </c>
      <c r="B9" s="1">
        <v>42972.656840277778</v>
      </c>
      <c r="C9" s="2" t="s">
        <v>99</v>
      </c>
      <c r="D9" s="2">
        <v>1</v>
      </c>
      <c r="E9" s="2">
        <v>2</v>
      </c>
      <c r="F9" s="2" t="s">
        <v>106</v>
      </c>
      <c r="G9" s="2" t="s">
        <v>18</v>
      </c>
      <c r="H9" t="s">
        <v>19</v>
      </c>
      <c r="I9" s="2" t="s">
        <v>16</v>
      </c>
      <c r="J9" s="2">
        <v>4410.5361110000003</v>
      </c>
      <c r="K9" s="2">
        <v>4410</v>
      </c>
      <c r="L9" s="2" t="s">
        <v>20</v>
      </c>
      <c r="M9" t="s">
        <v>13</v>
      </c>
    </row>
    <row r="10" spans="1:13" hidden="1">
      <c r="A10">
        <v>10270163</v>
      </c>
      <c r="B10" s="1">
        <v>42972.656840277778</v>
      </c>
      <c r="C10" s="2" t="s">
        <v>99</v>
      </c>
      <c r="D10" s="2">
        <v>1</v>
      </c>
      <c r="E10" s="2">
        <v>2</v>
      </c>
      <c r="F10" s="2" t="s">
        <v>106</v>
      </c>
      <c r="G10" s="2" t="s">
        <v>18</v>
      </c>
      <c r="H10" t="s">
        <v>21</v>
      </c>
      <c r="I10" s="2" t="s">
        <v>16</v>
      </c>
      <c r="J10" s="2">
        <v>370.21666665999999</v>
      </c>
      <c r="K10" s="2">
        <v>370</v>
      </c>
      <c r="L10" s="2" t="s">
        <v>20</v>
      </c>
      <c r="M10" t="s">
        <v>13</v>
      </c>
    </row>
    <row r="11" spans="1:13" hidden="1">
      <c r="A11">
        <v>10270163</v>
      </c>
      <c r="B11" s="1">
        <v>42972.656840277778</v>
      </c>
      <c r="C11" s="2" t="s">
        <v>99</v>
      </c>
      <c r="D11" s="2">
        <v>1</v>
      </c>
      <c r="E11" s="2">
        <v>2</v>
      </c>
      <c r="F11" s="2" t="s">
        <v>106</v>
      </c>
      <c r="G11" s="2" t="s">
        <v>18</v>
      </c>
      <c r="H11" t="s">
        <v>22</v>
      </c>
      <c r="I11" s="2" t="s">
        <v>16</v>
      </c>
      <c r="J11" s="2">
        <v>184.8388889</v>
      </c>
      <c r="K11" s="2">
        <v>180</v>
      </c>
      <c r="L11" s="2" t="s">
        <v>20</v>
      </c>
      <c r="M11" t="s">
        <v>13</v>
      </c>
    </row>
    <row r="12" spans="1:13" hidden="1">
      <c r="A12">
        <v>10270163</v>
      </c>
      <c r="B12" s="1">
        <v>42972.656840277778</v>
      </c>
      <c r="C12" s="2" t="s">
        <v>99</v>
      </c>
      <c r="D12" s="2">
        <v>1</v>
      </c>
      <c r="E12" s="2">
        <v>3</v>
      </c>
      <c r="F12" s="2" t="s">
        <v>107</v>
      </c>
      <c r="G12" s="2" t="s">
        <v>23</v>
      </c>
      <c r="H12" t="s">
        <v>24</v>
      </c>
      <c r="I12" s="2" t="s">
        <v>11</v>
      </c>
      <c r="J12" s="2">
        <v>26.944444443999998</v>
      </c>
      <c r="K12" s="2">
        <v>26.9</v>
      </c>
      <c r="L12" s="2" t="s">
        <v>25</v>
      </c>
      <c r="M12" t="s">
        <v>13</v>
      </c>
    </row>
    <row r="13" spans="1:13" hidden="1">
      <c r="A13">
        <v>10270163</v>
      </c>
      <c r="B13" s="1">
        <v>42972.656840277778</v>
      </c>
      <c r="C13" s="2" t="s">
        <v>99</v>
      </c>
      <c r="D13" s="2">
        <v>1</v>
      </c>
      <c r="E13" s="2">
        <v>4</v>
      </c>
      <c r="F13" s="2" t="s">
        <v>108</v>
      </c>
      <c r="G13" s="2" t="s">
        <v>23</v>
      </c>
      <c r="H13" t="s">
        <v>24</v>
      </c>
      <c r="I13" s="2" t="s">
        <v>11</v>
      </c>
      <c r="J13" s="2">
        <v>27.222630419000001</v>
      </c>
      <c r="K13" s="2">
        <v>27.2</v>
      </c>
      <c r="L13" s="2" t="s">
        <v>25</v>
      </c>
      <c r="M13" t="s">
        <v>13</v>
      </c>
    </row>
    <row r="14" spans="1:13" hidden="1">
      <c r="A14">
        <v>10270163</v>
      </c>
      <c r="B14" s="1">
        <v>42972.656840277778</v>
      </c>
      <c r="C14" s="2" t="s">
        <v>99</v>
      </c>
      <c r="D14" s="2">
        <v>1</v>
      </c>
      <c r="E14" s="2">
        <v>3</v>
      </c>
      <c r="F14" s="2" t="s">
        <v>107</v>
      </c>
      <c r="G14" s="2" t="s">
        <v>26</v>
      </c>
      <c r="H14" t="s">
        <v>27</v>
      </c>
      <c r="I14" s="2" t="s">
        <v>28</v>
      </c>
      <c r="J14" s="2">
        <v>86</v>
      </c>
      <c r="K14" s="2">
        <v>86</v>
      </c>
      <c r="L14" s="2" t="s">
        <v>29</v>
      </c>
      <c r="M14" t="s">
        <v>13</v>
      </c>
    </row>
    <row r="15" spans="1:13" hidden="1">
      <c r="A15">
        <v>10270163</v>
      </c>
      <c r="B15" s="1">
        <v>42972.656840277778</v>
      </c>
      <c r="C15" s="2" t="s">
        <v>99</v>
      </c>
      <c r="D15" s="2">
        <v>1</v>
      </c>
      <c r="E15" s="2">
        <v>4</v>
      </c>
      <c r="F15" s="2" t="s">
        <v>108</v>
      </c>
      <c r="G15" s="2" t="s">
        <v>26</v>
      </c>
      <c r="H15" t="s">
        <v>27</v>
      </c>
      <c r="I15" s="2" t="s">
        <v>28</v>
      </c>
      <c r="J15" s="2">
        <v>72</v>
      </c>
      <c r="K15" s="2">
        <v>72</v>
      </c>
      <c r="L15" s="2" t="s">
        <v>29</v>
      </c>
      <c r="M15" t="s">
        <v>13</v>
      </c>
    </row>
    <row r="16" spans="1:13" hidden="1">
      <c r="A16">
        <v>10270163</v>
      </c>
      <c r="B16" s="1">
        <v>42972.656840277778</v>
      </c>
      <c r="C16" s="2" t="s">
        <v>99</v>
      </c>
      <c r="D16" s="2">
        <v>1</v>
      </c>
      <c r="E16" s="2">
        <v>3</v>
      </c>
      <c r="F16" s="2" t="s">
        <v>107</v>
      </c>
      <c r="G16" s="2" t="s">
        <v>30</v>
      </c>
      <c r="H16" t="s">
        <v>31</v>
      </c>
      <c r="I16" s="2" t="s">
        <v>28</v>
      </c>
      <c r="J16" s="2">
        <v>14.833</v>
      </c>
      <c r="K16" s="2">
        <v>15</v>
      </c>
      <c r="M16" t="s">
        <v>13</v>
      </c>
    </row>
    <row r="17" spans="1:13" hidden="1">
      <c r="A17">
        <v>10270163</v>
      </c>
      <c r="B17" s="1">
        <v>42972.656840277778</v>
      </c>
      <c r="C17" s="2" t="s">
        <v>99</v>
      </c>
      <c r="D17" s="2">
        <v>1</v>
      </c>
      <c r="E17" s="2">
        <v>4</v>
      </c>
      <c r="F17" s="2" t="s">
        <v>108</v>
      </c>
      <c r="G17" s="2" t="s">
        <v>30</v>
      </c>
      <c r="H17" t="s">
        <v>31</v>
      </c>
      <c r="I17" s="2" t="s">
        <v>28</v>
      </c>
      <c r="J17" s="2">
        <v>15.009</v>
      </c>
      <c r="K17" s="2">
        <v>15</v>
      </c>
      <c r="M17" t="s">
        <v>13</v>
      </c>
    </row>
    <row r="18" spans="1:13" hidden="1">
      <c r="A18">
        <v>10270163</v>
      </c>
      <c r="B18" s="1">
        <v>42972.656840277778</v>
      </c>
      <c r="C18" s="2" t="s">
        <v>99</v>
      </c>
      <c r="D18" s="2">
        <v>1</v>
      </c>
      <c r="E18" s="2">
        <v>3</v>
      </c>
      <c r="F18" s="2" t="s">
        <v>107</v>
      </c>
      <c r="G18" s="2" t="s">
        <v>32</v>
      </c>
      <c r="H18" t="s">
        <v>33</v>
      </c>
      <c r="I18" s="2" t="s">
        <v>28</v>
      </c>
      <c r="J18" s="2">
        <v>85.995000000000005</v>
      </c>
      <c r="K18" s="2">
        <v>86</v>
      </c>
      <c r="L18" s="2" t="s">
        <v>34</v>
      </c>
      <c r="M18" t="s">
        <v>13</v>
      </c>
    </row>
    <row r="19" spans="1:13" hidden="1">
      <c r="A19">
        <v>10270163</v>
      </c>
      <c r="B19" s="1">
        <v>42972.656840277778</v>
      </c>
      <c r="C19" s="2" t="s">
        <v>99</v>
      </c>
      <c r="D19" s="2">
        <v>1</v>
      </c>
      <c r="E19" s="2">
        <v>4</v>
      </c>
      <c r="F19" s="2" t="s">
        <v>108</v>
      </c>
      <c r="G19" s="2" t="s">
        <v>32</v>
      </c>
      <c r="H19" t="s">
        <v>33</v>
      </c>
      <c r="I19" s="2" t="s">
        <v>28</v>
      </c>
      <c r="J19" s="2">
        <v>85.731999999999999</v>
      </c>
      <c r="K19" s="2">
        <v>86</v>
      </c>
      <c r="L19" s="2" t="s">
        <v>34</v>
      </c>
      <c r="M19" t="s">
        <v>13</v>
      </c>
    </row>
    <row r="20" spans="1:13" hidden="1">
      <c r="A20">
        <v>10270163</v>
      </c>
      <c r="B20" s="1">
        <v>42972.656840277778</v>
      </c>
      <c r="C20" s="2" t="s">
        <v>99</v>
      </c>
      <c r="D20" s="2">
        <v>1</v>
      </c>
      <c r="E20" s="2">
        <v>3</v>
      </c>
      <c r="F20" s="2" t="s">
        <v>107</v>
      </c>
      <c r="G20" s="2" t="s">
        <v>35</v>
      </c>
      <c r="H20" t="s">
        <v>36</v>
      </c>
      <c r="I20" s="2" t="s">
        <v>16</v>
      </c>
      <c r="J20" s="2">
        <v>450.66860059999999</v>
      </c>
      <c r="K20" s="2">
        <v>451</v>
      </c>
      <c r="L20" s="2" t="s">
        <v>34</v>
      </c>
      <c r="M20" t="s">
        <v>13</v>
      </c>
    </row>
    <row r="21" spans="1:13" hidden="1">
      <c r="A21">
        <v>10270163</v>
      </c>
      <c r="B21" s="1">
        <v>42972.656840277778</v>
      </c>
      <c r="C21" s="2" t="s">
        <v>99</v>
      </c>
      <c r="D21" s="2">
        <v>1</v>
      </c>
      <c r="E21" s="2">
        <v>3</v>
      </c>
      <c r="F21" s="2" t="s">
        <v>107</v>
      </c>
      <c r="G21" s="2" t="s">
        <v>35</v>
      </c>
      <c r="H21" t="s">
        <v>37</v>
      </c>
      <c r="I21" s="2" t="s">
        <v>16</v>
      </c>
      <c r="J21" s="2">
        <v>55.420971899999998</v>
      </c>
      <c r="K21" s="2">
        <v>55</v>
      </c>
      <c r="L21" s="2" t="s">
        <v>34</v>
      </c>
      <c r="M21" t="s">
        <v>13</v>
      </c>
    </row>
    <row r="22" spans="1:13" hidden="1">
      <c r="A22">
        <v>10270163</v>
      </c>
      <c r="B22" s="1">
        <v>42972.656840277778</v>
      </c>
      <c r="C22" s="2" t="s">
        <v>99</v>
      </c>
      <c r="D22" s="2">
        <v>1</v>
      </c>
      <c r="E22" s="2">
        <v>3</v>
      </c>
      <c r="F22" s="2" t="s">
        <v>107</v>
      </c>
      <c r="G22" s="2" t="s">
        <v>35</v>
      </c>
      <c r="H22" t="s">
        <v>38</v>
      </c>
      <c r="I22" s="2" t="s">
        <v>16</v>
      </c>
      <c r="J22" s="2">
        <v>141.85735779999999</v>
      </c>
      <c r="K22" s="2">
        <v>142</v>
      </c>
      <c r="L22" s="2" t="s">
        <v>34</v>
      </c>
      <c r="M22" t="s">
        <v>13</v>
      </c>
    </row>
    <row r="23" spans="1:13" hidden="1">
      <c r="A23">
        <v>10270163</v>
      </c>
      <c r="B23" s="1">
        <v>42972.656840277778</v>
      </c>
      <c r="C23" s="2" t="s">
        <v>99</v>
      </c>
      <c r="D23" s="2">
        <v>1</v>
      </c>
      <c r="E23" s="2">
        <v>3</v>
      </c>
      <c r="F23" s="2" t="s">
        <v>107</v>
      </c>
      <c r="G23" s="2" t="s">
        <v>35</v>
      </c>
      <c r="H23" t="s">
        <v>39</v>
      </c>
      <c r="I23" s="2" t="s">
        <v>16</v>
      </c>
      <c r="J23" s="2">
        <v>518.1520481</v>
      </c>
      <c r="K23" s="2">
        <v>518</v>
      </c>
      <c r="L23" s="2" t="s">
        <v>34</v>
      </c>
      <c r="M23" t="s">
        <v>13</v>
      </c>
    </row>
    <row r="24" spans="1:13" hidden="1">
      <c r="A24">
        <v>10270163</v>
      </c>
      <c r="B24" s="1">
        <v>42972.656840277778</v>
      </c>
      <c r="C24" s="2" t="s">
        <v>99</v>
      </c>
      <c r="D24" s="2">
        <v>1</v>
      </c>
      <c r="E24" s="2">
        <v>3</v>
      </c>
      <c r="F24" s="2" t="s">
        <v>107</v>
      </c>
      <c r="G24" s="2" t="s">
        <v>35</v>
      </c>
      <c r="H24" t="s">
        <v>40</v>
      </c>
      <c r="I24" s="2" t="s">
        <v>16</v>
      </c>
      <c r="J24" s="2">
        <v>308.54015418</v>
      </c>
      <c r="K24" s="2">
        <v>309</v>
      </c>
      <c r="L24" s="2" t="s">
        <v>34</v>
      </c>
      <c r="M24" t="s">
        <v>13</v>
      </c>
    </row>
    <row r="25" spans="1:13" hidden="1">
      <c r="A25">
        <v>10270163</v>
      </c>
      <c r="B25" s="1">
        <v>42972.656840277778</v>
      </c>
      <c r="C25" s="2" t="s">
        <v>99</v>
      </c>
      <c r="D25" s="2">
        <v>1</v>
      </c>
      <c r="E25" s="2">
        <v>3</v>
      </c>
      <c r="F25" s="2" t="s">
        <v>107</v>
      </c>
      <c r="G25" s="2" t="s">
        <v>35</v>
      </c>
      <c r="H25" t="s">
        <v>41</v>
      </c>
      <c r="I25" s="2" t="s">
        <v>16</v>
      </c>
      <c r="J25" s="2">
        <v>6.7897194319</v>
      </c>
      <c r="K25" s="2">
        <v>6.8</v>
      </c>
      <c r="L25" s="2" t="s">
        <v>34</v>
      </c>
      <c r="M25" t="s">
        <v>13</v>
      </c>
    </row>
    <row r="26" spans="1:13" hidden="1">
      <c r="A26">
        <v>10270163</v>
      </c>
      <c r="B26" s="1">
        <v>42972.656840277778</v>
      </c>
      <c r="C26" s="2" t="s">
        <v>99</v>
      </c>
      <c r="D26" s="2">
        <v>1</v>
      </c>
      <c r="E26" s="2">
        <v>3</v>
      </c>
      <c r="F26" s="2" t="s">
        <v>107</v>
      </c>
      <c r="G26" s="2" t="s">
        <v>35</v>
      </c>
      <c r="H26" t="s">
        <v>42</v>
      </c>
      <c r="I26" s="2" t="s">
        <v>16</v>
      </c>
      <c r="J26" s="2">
        <v>3.3143945628</v>
      </c>
      <c r="K26" s="2">
        <v>3.3</v>
      </c>
      <c r="L26" s="2" t="s">
        <v>34</v>
      </c>
      <c r="M26" t="s">
        <v>13</v>
      </c>
    </row>
    <row r="27" spans="1:13" hidden="1">
      <c r="A27">
        <v>10270163</v>
      </c>
      <c r="B27" s="1">
        <v>42972.656840277778</v>
      </c>
      <c r="C27" s="2" t="s">
        <v>99</v>
      </c>
      <c r="D27" s="2">
        <v>1</v>
      </c>
      <c r="E27" s="2">
        <v>3</v>
      </c>
      <c r="F27" s="2" t="s">
        <v>107</v>
      </c>
      <c r="G27" s="2" t="s">
        <v>35</v>
      </c>
      <c r="H27" t="s">
        <v>43</v>
      </c>
      <c r="I27" s="2" t="s">
        <v>28</v>
      </c>
      <c r="J27" s="2">
        <v>352.51732426000001</v>
      </c>
      <c r="K27" s="2">
        <v>353</v>
      </c>
      <c r="L27" s="2" t="s">
        <v>34</v>
      </c>
      <c r="M27" t="s">
        <v>13</v>
      </c>
    </row>
    <row r="28" spans="1:13" hidden="1">
      <c r="A28">
        <v>10270163</v>
      </c>
      <c r="B28" s="1">
        <v>42972.656840277778</v>
      </c>
      <c r="C28" s="2" t="s">
        <v>99</v>
      </c>
      <c r="D28" s="2">
        <v>1</v>
      </c>
      <c r="E28" s="2">
        <v>3</v>
      </c>
      <c r="F28" s="2" t="s">
        <v>107</v>
      </c>
      <c r="G28" s="2" t="s">
        <v>35</v>
      </c>
      <c r="H28" t="s">
        <v>44</v>
      </c>
      <c r="I28" s="2" t="s">
        <v>28</v>
      </c>
      <c r="J28" s="2">
        <v>28.366232480000001</v>
      </c>
      <c r="K28" s="2">
        <v>28</v>
      </c>
      <c r="L28" s="2" t="s">
        <v>34</v>
      </c>
      <c r="M28" t="s">
        <v>13</v>
      </c>
    </row>
    <row r="29" spans="1:13" hidden="1">
      <c r="A29">
        <v>10270163</v>
      </c>
      <c r="B29" s="1">
        <v>42972.656840277778</v>
      </c>
      <c r="C29" s="2" t="s">
        <v>99</v>
      </c>
      <c r="D29" s="2">
        <v>1</v>
      </c>
      <c r="E29" s="2">
        <v>4</v>
      </c>
      <c r="F29" s="2" t="s">
        <v>108</v>
      </c>
      <c r="G29" s="2" t="s">
        <v>35</v>
      </c>
      <c r="H29" t="s">
        <v>36</v>
      </c>
      <c r="I29" s="2" t="s">
        <v>16</v>
      </c>
      <c r="J29" s="2">
        <v>450.05581339999998</v>
      </c>
      <c r="K29" s="2">
        <v>450</v>
      </c>
      <c r="L29" s="2" t="s">
        <v>34</v>
      </c>
      <c r="M29" t="s">
        <v>13</v>
      </c>
    </row>
    <row r="30" spans="1:13" hidden="1">
      <c r="A30">
        <v>10270163</v>
      </c>
      <c r="B30" s="1">
        <v>42972.656840277778</v>
      </c>
      <c r="C30" s="2" t="s">
        <v>99</v>
      </c>
      <c r="D30" s="2">
        <v>1</v>
      </c>
      <c r="E30" s="2">
        <v>4</v>
      </c>
      <c r="F30" s="2" t="s">
        <v>108</v>
      </c>
      <c r="G30" s="2" t="s">
        <v>35</v>
      </c>
      <c r="H30" t="s">
        <v>37</v>
      </c>
      <c r="I30" s="2" t="s">
        <v>16</v>
      </c>
      <c r="J30" s="2">
        <v>55.209232290000003</v>
      </c>
      <c r="K30" s="2">
        <v>55</v>
      </c>
      <c r="L30" s="2" t="s">
        <v>34</v>
      </c>
      <c r="M30" t="s">
        <v>13</v>
      </c>
    </row>
    <row r="31" spans="1:13" hidden="1">
      <c r="A31">
        <v>10270163</v>
      </c>
      <c r="B31" s="1">
        <v>42972.656840277778</v>
      </c>
      <c r="C31" s="2" t="s">
        <v>99</v>
      </c>
      <c r="D31" s="2">
        <v>1</v>
      </c>
      <c r="E31" s="2">
        <v>4</v>
      </c>
      <c r="F31" s="2" t="s">
        <v>108</v>
      </c>
      <c r="G31" s="2" t="s">
        <v>35</v>
      </c>
      <c r="H31" t="s">
        <v>38</v>
      </c>
      <c r="I31" s="2" t="s">
        <v>16</v>
      </c>
      <c r="J31" s="2">
        <v>141.71017175</v>
      </c>
      <c r="K31" s="2">
        <v>142</v>
      </c>
      <c r="L31" s="2" t="s">
        <v>34</v>
      </c>
      <c r="M31" t="s">
        <v>13</v>
      </c>
    </row>
    <row r="32" spans="1:13" hidden="1">
      <c r="A32">
        <v>10270163</v>
      </c>
      <c r="B32" s="1">
        <v>42972.656840277778</v>
      </c>
      <c r="C32" s="2" t="s">
        <v>99</v>
      </c>
      <c r="D32" s="2">
        <v>1</v>
      </c>
      <c r="E32" s="2">
        <v>4</v>
      </c>
      <c r="F32" s="2" t="s">
        <v>108</v>
      </c>
      <c r="G32" s="2" t="s">
        <v>35</v>
      </c>
      <c r="H32" t="s">
        <v>39</v>
      </c>
      <c r="I32" s="2" t="s">
        <v>16</v>
      </c>
      <c r="J32" s="2">
        <v>514.91119279999998</v>
      </c>
      <c r="K32" s="2">
        <v>515</v>
      </c>
      <c r="L32" s="2" t="s">
        <v>34</v>
      </c>
      <c r="M32" t="s">
        <v>13</v>
      </c>
    </row>
    <row r="33" spans="1:13" hidden="1">
      <c r="A33">
        <v>10270163</v>
      </c>
      <c r="B33" s="1">
        <v>42972.656840277778</v>
      </c>
      <c r="C33" s="2" t="s">
        <v>99</v>
      </c>
      <c r="D33" s="2">
        <v>1</v>
      </c>
      <c r="E33" s="2">
        <v>4</v>
      </c>
      <c r="F33" s="2" t="s">
        <v>108</v>
      </c>
      <c r="G33" s="2" t="s">
        <v>35</v>
      </c>
      <c r="H33" t="s">
        <v>40</v>
      </c>
      <c r="I33" s="2" t="s">
        <v>16</v>
      </c>
      <c r="J33" s="2">
        <v>315.29563703000002</v>
      </c>
      <c r="K33" s="2">
        <v>315</v>
      </c>
      <c r="L33" s="2" t="s">
        <v>34</v>
      </c>
      <c r="M33" t="s">
        <v>13</v>
      </c>
    </row>
    <row r="34" spans="1:13" hidden="1">
      <c r="A34">
        <v>10270163</v>
      </c>
      <c r="B34" s="1">
        <v>42972.656840277778</v>
      </c>
      <c r="C34" s="2" t="s">
        <v>99</v>
      </c>
      <c r="D34" s="2">
        <v>1</v>
      </c>
      <c r="E34" s="2">
        <v>4</v>
      </c>
      <c r="F34" s="2" t="s">
        <v>108</v>
      </c>
      <c r="G34" s="2" t="s">
        <v>35</v>
      </c>
      <c r="H34" t="s">
        <v>41</v>
      </c>
      <c r="I34" s="2" t="s">
        <v>16</v>
      </c>
      <c r="J34" s="2">
        <v>6.8169535942000001</v>
      </c>
      <c r="K34" s="2">
        <v>6.8</v>
      </c>
      <c r="L34" s="2" t="s">
        <v>34</v>
      </c>
      <c r="M34" t="s">
        <v>13</v>
      </c>
    </row>
    <row r="35" spans="1:13" hidden="1">
      <c r="A35">
        <v>10270163</v>
      </c>
      <c r="B35" s="1">
        <v>42972.656840277778</v>
      </c>
      <c r="C35" s="2" t="s">
        <v>99</v>
      </c>
      <c r="D35" s="2">
        <v>1</v>
      </c>
      <c r="E35" s="2">
        <v>4</v>
      </c>
      <c r="F35" s="2" t="s">
        <v>108</v>
      </c>
      <c r="G35" s="2" t="s">
        <v>35</v>
      </c>
      <c r="H35" t="s">
        <v>42</v>
      </c>
      <c r="I35" s="2" t="s">
        <v>16</v>
      </c>
      <c r="J35" s="2">
        <v>3.3284535937999999</v>
      </c>
      <c r="K35" s="2">
        <v>3.3</v>
      </c>
      <c r="L35" s="2" t="s">
        <v>34</v>
      </c>
      <c r="M35" t="s">
        <v>13</v>
      </c>
    </row>
    <row r="36" spans="1:13" hidden="1">
      <c r="A36">
        <v>10270163</v>
      </c>
      <c r="B36" s="1">
        <v>42972.656840277778</v>
      </c>
      <c r="C36" s="2" t="s">
        <v>99</v>
      </c>
      <c r="D36" s="2">
        <v>1</v>
      </c>
      <c r="E36" s="2">
        <v>4</v>
      </c>
      <c r="F36" s="2" t="s">
        <v>108</v>
      </c>
      <c r="G36" s="2" t="s">
        <v>35</v>
      </c>
      <c r="H36" t="s">
        <v>43</v>
      </c>
      <c r="I36" s="2" t="s">
        <v>28</v>
      </c>
      <c r="J36" s="2">
        <v>349.39271675999998</v>
      </c>
      <c r="K36" s="2">
        <v>349</v>
      </c>
      <c r="L36" s="2" t="s">
        <v>34</v>
      </c>
      <c r="M36" t="s">
        <v>13</v>
      </c>
    </row>
    <row r="37" spans="1:13" hidden="1">
      <c r="A37">
        <v>10270163</v>
      </c>
      <c r="B37" s="1">
        <v>42972.656840277778</v>
      </c>
      <c r="C37" s="2" t="s">
        <v>99</v>
      </c>
      <c r="D37" s="2">
        <v>1</v>
      </c>
      <c r="E37" s="2">
        <v>4</v>
      </c>
      <c r="F37" s="2" t="s">
        <v>108</v>
      </c>
      <c r="G37" s="2" t="s">
        <v>35</v>
      </c>
      <c r="H37" t="s">
        <v>44</v>
      </c>
      <c r="I37" s="2" t="s">
        <v>28</v>
      </c>
      <c r="J37" s="2">
        <v>28.976598559999999</v>
      </c>
      <c r="K37" s="2">
        <v>29</v>
      </c>
      <c r="L37" s="2" t="s">
        <v>34</v>
      </c>
      <c r="M37" t="s">
        <v>13</v>
      </c>
    </row>
    <row r="38" spans="1:13" hidden="1">
      <c r="A38">
        <v>10270163</v>
      </c>
      <c r="B38" s="1">
        <v>42972.656840277778</v>
      </c>
      <c r="C38" s="2" t="s">
        <v>99</v>
      </c>
      <c r="D38" s="2">
        <v>1</v>
      </c>
      <c r="E38" s="2">
        <v>1</v>
      </c>
      <c r="F38" s="2" t="s">
        <v>105</v>
      </c>
      <c r="G38" s="2" t="s">
        <v>45</v>
      </c>
      <c r="H38" t="s">
        <v>46</v>
      </c>
      <c r="I38" s="2" t="s">
        <v>11</v>
      </c>
      <c r="J38" s="2">
        <v>2.1124968184999999</v>
      </c>
      <c r="K38" s="2">
        <v>2.1</v>
      </c>
      <c r="L38" s="2" t="s">
        <v>47</v>
      </c>
      <c r="M38" t="s">
        <v>13</v>
      </c>
    </row>
    <row r="39" spans="1:13" hidden="1">
      <c r="A39">
        <v>10270163</v>
      </c>
      <c r="B39" s="1">
        <v>42972.656840277778</v>
      </c>
      <c r="C39" s="2" t="s">
        <v>99</v>
      </c>
      <c r="D39" s="2">
        <v>1</v>
      </c>
      <c r="E39" s="2">
        <v>2</v>
      </c>
      <c r="F39" s="2" t="s">
        <v>106</v>
      </c>
      <c r="G39" s="2" t="s">
        <v>45</v>
      </c>
      <c r="H39" t="s">
        <v>46</v>
      </c>
      <c r="I39" s="2" t="s">
        <v>11</v>
      </c>
      <c r="J39" s="2">
        <v>2.1253814443999999</v>
      </c>
      <c r="K39" s="2">
        <v>2.1</v>
      </c>
      <c r="L39" s="2" t="s">
        <v>47</v>
      </c>
      <c r="M39" t="s">
        <v>13</v>
      </c>
    </row>
    <row r="40" spans="1:13" hidden="1">
      <c r="A40">
        <v>10270163</v>
      </c>
      <c r="B40" s="1">
        <v>42972.656840277778</v>
      </c>
      <c r="C40" s="2" t="s">
        <v>99</v>
      </c>
      <c r="D40" s="2">
        <v>1</v>
      </c>
      <c r="E40" s="2">
        <v>1</v>
      </c>
      <c r="F40" s="2" t="s">
        <v>105</v>
      </c>
      <c r="G40" s="2" t="s">
        <v>48</v>
      </c>
      <c r="H40" t="s">
        <v>49</v>
      </c>
      <c r="I40" s="2" t="s">
        <v>11</v>
      </c>
      <c r="J40" s="2">
        <v>12.3134</v>
      </c>
      <c r="K40" s="2">
        <v>12.3</v>
      </c>
      <c r="L40" s="2" t="s">
        <v>50</v>
      </c>
      <c r="M40" t="s">
        <v>13</v>
      </c>
    </row>
    <row r="41" spans="1:13" hidden="1">
      <c r="A41">
        <v>10270163</v>
      </c>
      <c r="B41" s="1">
        <v>42972.656840277778</v>
      </c>
      <c r="C41" s="2" t="s">
        <v>99</v>
      </c>
      <c r="D41" s="2">
        <v>1</v>
      </c>
      <c r="E41" s="2">
        <v>2</v>
      </c>
      <c r="F41" s="2" t="s">
        <v>106</v>
      </c>
      <c r="G41" s="2" t="s">
        <v>48</v>
      </c>
      <c r="H41" t="s">
        <v>49</v>
      </c>
      <c r="I41" s="2" t="s">
        <v>11</v>
      </c>
      <c r="J41" s="2">
        <v>12.3134</v>
      </c>
      <c r="K41" s="2">
        <v>12.3</v>
      </c>
      <c r="L41" s="2" t="s">
        <v>50</v>
      </c>
      <c r="M41" t="s">
        <v>13</v>
      </c>
    </row>
    <row r="42" spans="1:13" hidden="1">
      <c r="A42">
        <v>10270163</v>
      </c>
      <c r="B42" s="1">
        <v>42972.656840277778</v>
      </c>
      <c r="C42" s="2" t="s">
        <v>99</v>
      </c>
      <c r="D42" s="2">
        <v>1</v>
      </c>
      <c r="E42" s="2">
        <v>1</v>
      </c>
      <c r="F42" s="2" t="s">
        <v>105</v>
      </c>
      <c r="G42" s="2" t="s">
        <v>51</v>
      </c>
      <c r="H42" t="s">
        <v>52</v>
      </c>
      <c r="I42" s="2" t="s">
        <v>16</v>
      </c>
      <c r="J42" s="2">
        <v>396.71971250000001</v>
      </c>
      <c r="K42" s="2">
        <v>400</v>
      </c>
      <c r="L42" s="2" t="s">
        <v>53</v>
      </c>
      <c r="M42" t="s">
        <v>13</v>
      </c>
    </row>
    <row r="43" spans="1:13" hidden="1">
      <c r="A43">
        <v>10270163</v>
      </c>
      <c r="B43" s="1">
        <v>42972.656840277778</v>
      </c>
      <c r="C43" s="2" t="s">
        <v>99</v>
      </c>
      <c r="D43" s="2">
        <v>1</v>
      </c>
      <c r="E43" s="2">
        <v>2</v>
      </c>
      <c r="F43" s="2" t="s">
        <v>106</v>
      </c>
      <c r="G43" s="2" t="s">
        <v>51</v>
      </c>
      <c r="H43" t="s">
        <v>52</v>
      </c>
      <c r="I43" s="2" t="s">
        <v>16</v>
      </c>
      <c r="J43" s="2">
        <v>394.89989730000002</v>
      </c>
      <c r="K43" s="2">
        <v>390</v>
      </c>
      <c r="L43" s="2" t="s">
        <v>53</v>
      </c>
      <c r="M43" t="s">
        <v>13</v>
      </c>
    </row>
    <row r="44" spans="1:13" hidden="1">
      <c r="A44">
        <v>10270163</v>
      </c>
      <c r="B44" s="1">
        <v>42972.656840277778</v>
      </c>
      <c r="C44" s="2" t="s">
        <v>99</v>
      </c>
      <c r="D44" s="2">
        <v>1</v>
      </c>
      <c r="E44" s="2">
        <v>1</v>
      </c>
      <c r="F44" s="2" t="s">
        <v>105</v>
      </c>
      <c r="G44" s="2" t="s">
        <v>54</v>
      </c>
      <c r="H44" t="s">
        <v>55</v>
      </c>
      <c r="I44" s="2" t="s">
        <v>56</v>
      </c>
      <c r="J44" s="2">
        <v>56.2</v>
      </c>
      <c r="K44" s="2">
        <v>56.2</v>
      </c>
      <c r="M44" t="s">
        <v>13</v>
      </c>
    </row>
    <row r="45" spans="1:13" hidden="1">
      <c r="A45">
        <v>10270163</v>
      </c>
      <c r="B45" s="1">
        <v>42972.656840277778</v>
      </c>
      <c r="C45" s="2" t="s">
        <v>99</v>
      </c>
      <c r="D45" s="2">
        <v>1</v>
      </c>
      <c r="E45" s="2">
        <v>2</v>
      </c>
      <c r="F45" s="2" t="s">
        <v>106</v>
      </c>
      <c r="G45" s="2" t="s">
        <v>54</v>
      </c>
      <c r="H45" t="s">
        <v>55</v>
      </c>
      <c r="I45" s="2" t="s">
        <v>56</v>
      </c>
      <c r="J45" s="2">
        <v>56.2</v>
      </c>
      <c r="K45" s="2">
        <v>56.2</v>
      </c>
      <c r="M45" t="s">
        <v>13</v>
      </c>
    </row>
    <row r="46" spans="1:13" hidden="1">
      <c r="A46">
        <v>10270163</v>
      </c>
      <c r="B46" s="1">
        <v>42972.656840277778</v>
      </c>
      <c r="C46" s="2" t="s">
        <v>99</v>
      </c>
      <c r="D46" s="2">
        <v>1</v>
      </c>
      <c r="E46" s="2">
        <v>1</v>
      </c>
      <c r="F46" s="2" t="s">
        <v>105</v>
      </c>
      <c r="G46" s="2" t="s">
        <v>57</v>
      </c>
      <c r="H46" t="s">
        <v>58</v>
      </c>
      <c r="I46" s="2" t="s">
        <v>28</v>
      </c>
      <c r="J46" s="2">
        <v>2.6100566431000001</v>
      </c>
      <c r="K46" s="2">
        <v>2.6</v>
      </c>
      <c r="L46" s="2" t="s">
        <v>29</v>
      </c>
      <c r="M46" t="s">
        <v>13</v>
      </c>
    </row>
    <row r="47" spans="1:13" hidden="1">
      <c r="A47">
        <v>10270163</v>
      </c>
      <c r="B47" s="1">
        <v>42972.656840277778</v>
      </c>
      <c r="C47" s="2" t="s">
        <v>99</v>
      </c>
      <c r="D47" s="2">
        <v>1</v>
      </c>
      <c r="E47" s="2">
        <v>2</v>
      </c>
      <c r="F47" s="2" t="s">
        <v>106</v>
      </c>
      <c r="G47" s="2" t="s">
        <v>57</v>
      </c>
      <c r="H47" t="s">
        <v>58</v>
      </c>
      <c r="I47" s="2" t="s">
        <v>28</v>
      </c>
      <c r="J47" s="2">
        <v>2.5510610740000002</v>
      </c>
      <c r="K47" s="2">
        <v>2.6</v>
      </c>
      <c r="L47" s="2" t="s">
        <v>29</v>
      </c>
      <c r="M47" t="s">
        <v>13</v>
      </c>
    </row>
    <row r="48" spans="1:13" hidden="1">
      <c r="A48">
        <v>10270163</v>
      </c>
      <c r="B48" s="1">
        <v>42972.656840277778</v>
      </c>
      <c r="C48" s="2" t="s">
        <v>99</v>
      </c>
      <c r="D48" s="2">
        <v>1</v>
      </c>
      <c r="E48" s="2">
        <v>1</v>
      </c>
      <c r="F48" s="2" t="s">
        <v>105</v>
      </c>
      <c r="G48" s="2" t="s">
        <v>59</v>
      </c>
      <c r="H48" t="s">
        <v>60</v>
      </c>
      <c r="I48" s="2" t="s">
        <v>28</v>
      </c>
      <c r="J48" s="2">
        <v>4745.3403767999998</v>
      </c>
      <c r="K48" s="2">
        <v>4700</v>
      </c>
      <c r="L48" s="2" t="s">
        <v>29</v>
      </c>
      <c r="M48" t="s">
        <v>13</v>
      </c>
    </row>
    <row r="49" spans="1:13" hidden="1">
      <c r="A49">
        <v>10270163</v>
      </c>
      <c r="B49" s="1">
        <v>42972.656840277778</v>
      </c>
      <c r="C49" s="2" t="s">
        <v>99</v>
      </c>
      <c r="D49" s="2">
        <v>1</v>
      </c>
      <c r="E49" s="2">
        <v>2</v>
      </c>
      <c r="F49" s="2" t="s">
        <v>106</v>
      </c>
      <c r="G49" s="2" t="s">
        <v>59</v>
      </c>
      <c r="H49" t="s">
        <v>60</v>
      </c>
      <c r="I49" s="2" t="s">
        <v>28</v>
      </c>
      <c r="J49" s="2">
        <v>4358.9041096000001</v>
      </c>
      <c r="K49" s="2">
        <v>4400</v>
      </c>
      <c r="L49" s="2" t="s">
        <v>29</v>
      </c>
      <c r="M49" t="s">
        <v>13</v>
      </c>
    </row>
    <row r="50" spans="1:13" hidden="1">
      <c r="A50">
        <v>10270163</v>
      </c>
      <c r="B50" s="1">
        <v>42972.656840277778</v>
      </c>
      <c r="C50" s="2" t="s">
        <v>99</v>
      </c>
      <c r="D50" s="2">
        <v>1</v>
      </c>
      <c r="E50" s="2">
        <v>3</v>
      </c>
      <c r="F50" s="2" t="s">
        <v>107</v>
      </c>
      <c r="G50" s="2" t="s">
        <v>61</v>
      </c>
      <c r="H50" t="s">
        <v>62</v>
      </c>
      <c r="I50" s="2" t="s">
        <v>28</v>
      </c>
      <c r="J50" s="2">
        <v>19.800914716000001</v>
      </c>
      <c r="K50" s="2">
        <v>20</v>
      </c>
      <c r="L50" s="2" t="s">
        <v>29</v>
      </c>
      <c r="M50" t="s">
        <v>13</v>
      </c>
    </row>
    <row r="51" spans="1:13" hidden="1">
      <c r="A51">
        <v>10270163</v>
      </c>
      <c r="B51" s="1">
        <v>42972.656840277778</v>
      </c>
      <c r="C51" s="2" t="s">
        <v>99</v>
      </c>
      <c r="D51" s="2">
        <v>1</v>
      </c>
      <c r="E51" s="2">
        <v>4</v>
      </c>
      <c r="F51" s="2" t="s">
        <v>108</v>
      </c>
      <c r="G51" s="2" t="s">
        <v>61</v>
      </c>
      <c r="H51" t="s">
        <v>62</v>
      </c>
      <c r="I51" s="2" t="s">
        <v>28</v>
      </c>
      <c r="J51" s="2">
        <v>19.428287348000001</v>
      </c>
      <c r="K51" s="2">
        <v>19</v>
      </c>
      <c r="L51" s="2" t="s">
        <v>29</v>
      </c>
      <c r="M51" t="s">
        <v>13</v>
      </c>
    </row>
    <row r="52" spans="1:13" hidden="1">
      <c r="A52">
        <v>10270163</v>
      </c>
      <c r="B52" s="1">
        <v>42972.656840277778</v>
      </c>
      <c r="C52" s="2" t="s">
        <v>99</v>
      </c>
      <c r="D52" s="2">
        <v>1</v>
      </c>
      <c r="E52" s="2">
        <v>1</v>
      </c>
      <c r="F52" s="2" t="s">
        <v>105</v>
      </c>
      <c r="G52" s="2" t="s">
        <v>63</v>
      </c>
      <c r="H52" t="s">
        <v>64</v>
      </c>
      <c r="I52" s="2" t="s">
        <v>28</v>
      </c>
      <c r="J52" s="2">
        <v>49.095863786000002</v>
      </c>
      <c r="K52" s="2">
        <v>49</v>
      </c>
      <c r="L52" s="2" t="s">
        <v>65</v>
      </c>
      <c r="M52" t="s">
        <v>13</v>
      </c>
    </row>
    <row r="53" spans="1:13" hidden="1">
      <c r="A53">
        <v>10270163</v>
      </c>
      <c r="B53" s="1">
        <v>42972.656840277778</v>
      </c>
      <c r="C53" s="2" t="s">
        <v>99</v>
      </c>
      <c r="D53" s="2">
        <v>1</v>
      </c>
      <c r="E53" s="2">
        <v>2</v>
      </c>
      <c r="F53" s="2" t="s">
        <v>106</v>
      </c>
      <c r="G53" s="2" t="s">
        <v>63</v>
      </c>
      <c r="H53" t="s">
        <v>64</v>
      </c>
      <c r="I53" s="2" t="s">
        <v>28</v>
      </c>
      <c r="J53" s="2">
        <v>51.351484345000003</v>
      </c>
      <c r="K53" s="2">
        <v>51</v>
      </c>
      <c r="L53" s="2" t="s">
        <v>65</v>
      </c>
      <c r="M53" t="s">
        <v>13</v>
      </c>
    </row>
    <row r="54" spans="1:13" hidden="1">
      <c r="A54">
        <v>10270163</v>
      </c>
      <c r="B54" s="1">
        <v>42972.656840277778</v>
      </c>
      <c r="C54" s="2" t="s">
        <v>99</v>
      </c>
      <c r="D54" s="2">
        <v>1</v>
      </c>
      <c r="E54" s="2">
        <v>5</v>
      </c>
      <c r="F54" s="2" t="s">
        <v>109</v>
      </c>
      <c r="G54" s="2" t="s">
        <v>66</v>
      </c>
      <c r="H54" t="s">
        <v>67</v>
      </c>
      <c r="I54" s="2" t="s">
        <v>68</v>
      </c>
      <c r="J54" s="2">
        <v>417</v>
      </c>
      <c r="K54" s="2">
        <v>417</v>
      </c>
      <c r="L54" s="2" t="s">
        <v>69</v>
      </c>
      <c r="M54" t="s">
        <v>13</v>
      </c>
    </row>
    <row r="55" spans="1:13" hidden="1">
      <c r="A55">
        <v>10270163</v>
      </c>
      <c r="B55" s="1">
        <v>42972.656840277778</v>
      </c>
      <c r="C55" s="2" t="s">
        <v>99</v>
      </c>
      <c r="D55" s="2">
        <v>1</v>
      </c>
      <c r="E55" s="2">
        <v>6</v>
      </c>
      <c r="F55" s="2" t="s">
        <v>110</v>
      </c>
      <c r="G55" s="2" t="s">
        <v>66</v>
      </c>
      <c r="H55" t="s">
        <v>67</v>
      </c>
      <c r="I55" s="2" t="s">
        <v>68</v>
      </c>
      <c r="J55" s="2">
        <v>417</v>
      </c>
      <c r="K55" s="2">
        <v>417</v>
      </c>
      <c r="L55" s="2" t="s">
        <v>69</v>
      </c>
      <c r="M55" t="s">
        <v>13</v>
      </c>
    </row>
    <row r="56" spans="1:13" hidden="1">
      <c r="A56">
        <v>10270163</v>
      </c>
      <c r="B56" s="1">
        <v>42972.656840277778</v>
      </c>
      <c r="C56" s="2" t="s">
        <v>99</v>
      </c>
      <c r="D56" s="2">
        <v>1</v>
      </c>
      <c r="E56" s="2">
        <v>1</v>
      </c>
      <c r="F56" s="2" t="s">
        <v>105</v>
      </c>
      <c r="G56" s="2" t="s">
        <v>70</v>
      </c>
      <c r="H56" t="s">
        <v>71</v>
      </c>
      <c r="I56" s="2" t="s">
        <v>16</v>
      </c>
      <c r="J56" s="2">
        <v>0.67471659139999995</v>
      </c>
      <c r="K56" s="2">
        <v>0.67</v>
      </c>
      <c r="L56" s="2" t="s">
        <v>72</v>
      </c>
      <c r="M56" t="s">
        <v>13</v>
      </c>
    </row>
    <row r="57" spans="1:13" hidden="1">
      <c r="A57">
        <v>10270163</v>
      </c>
      <c r="B57" s="1">
        <v>42972.656840277778</v>
      </c>
      <c r="C57" s="2" t="s">
        <v>99</v>
      </c>
      <c r="D57" s="2">
        <v>1</v>
      </c>
      <c r="E57" s="2">
        <v>1</v>
      </c>
      <c r="F57" s="2" t="s">
        <v>105</v>
      </c>
      <c r="G57" s="2" t="s">
        <v>70</v>
      </c>
      <c r="H57" t="s">
        <v>73</v>
      </c>
      <c r="I57" s="2" t="s">
        <v>28</v>
      </c>
      <c r="J57" s="2">
        <v>681.88031890000002</v>
      </c>
      <c r="K57" s="2">
        <v>680</v>
      </c>
      <c r="L57" s="2" t="s">
        <v>72</v>
      </c>
      <c r="M57" t="s">
        <v>13</v>
      </c>
    </row>
    <row r="58" spans="1:13" hidden="1">
      <c r="A58">
        <v>10270163</v>
      </c>
      <c r="B58" s="1">
        <v>42972.656840277778</v>
      </c>
      <c r="C58" s="2" t="s">
        <v>99</v>
      </c>
      <c r="D58" s="2">
        <v>1</v>
      </c>
      <c r="E58" s="2">
        <v>1</v>
      </c>
      <c r="F58" s="2" t="s">
        <v>105</v>
      </c>
      <c r="G58" s="2" t="s">
        <v>70</v>
      </c>
      <c r="H58" t="s">
        <v>74</v>
      </c>
      <c r="I58" s="2" t="s">
        <v>28</v>
      </c>
      <c r="J58" s="2">
        <v>2063.2639011000001</v>
      </c>
      <c r="K58" s="2">
        <v>2100</v>
      </c>
      <c r="L58" s="2" t="s">
        <v>72</v>
      </c>
      <c r="M58" t="s">
        <v>13</v>
      </c>
    </row>
    <row r="59" spans="1:13" hidden="1">
      <c r="A59">
        <v>10270163</v>
      </c>
      <c r="B59" s="1">
        <v>42972.656840277778</v>
      </c>
      <c r="C59" s="2" t="s">
        <v>99</v>
      </c>
      <c r="D59" s="2">
        <v>1</v>
      </c>
      <c r="E59" s="2">
        <v>1</v>
      </c>
      <c r="F59" s="2" t="s">
        <v>105</v>
      </c>
      <c r="G59" s="2" t="s">
        <v>70</v>
      </c>
      <c r="H59" t="s">
        <v>75</v>
      </c>
      <c r="I59" s="2" t="s">
        <v>28</v>
      </c>
      <c r="J59" s="2">
        <v>5836.2008573000003</v>
      </c>
      <c r="K59" s="2">
        <v>5800</v>
      </c>
      <c r="L59" s="2" t="s">
        <v>72</v>
      </c>
      <c r="M59" t="s">
        <v>13</v>
      </c>
    </row>
    <row r="60" spans="1:13" hidden="1">
      <c r="A60">
        <v>10270163</v>
      </c>
      <c r="B60" s="1">
        <v>42972.656840277778</v>
      </c>
      <c r="C60" s="2" t="s">
        <v>99</v>
      </c>
      <c r="D60" s="2">
        <v>1</v>
      </c>
      <c r="E60" s="2">
        <v>2</v>
      </c>
      <c r="F60" s="2" t="s">
        <v>106</v>
      </c>
      <c r="G60" s="2" t="s">
        <v>70</v>
      </c>
      <c r="H60" t="s">
        <v>71</v>
      </c>
      <c r="I60" s="2" t="s">
        <v>16</v>
      </c>
      <c r="J60" s="2">
        <v>0.67391427699999995</v>
      </c>
      <c r="K60" s="2">
        <v>0.67</v>
      </c>
      <c r="L60" s="2" t="s">
        <v>72</v>
      </c>
      <c r="M60" t="s">
        <v>13</v>
      </c>
    </row>
    <row r="61" spans="1:13" hidden="1">
      <c r="A61">
        <v>10270163</v>
      </c>
      <c r="B61" s="1">
        <v>42972.656840277778</v>
      </c>
      <c r="C61" s="2" t="s">
        <v>99</v>
      </c>
      <c r="D61" s="2">
        <v>1</v>
      </c>
      <c r="E61" s="2">
        <v>2</v>
      </c>
      <c r="F61" s="2" t="s">
        <v>106</v>
      </c>
      <c r="G61" s="2" t="s">
        <v>70</v>
      </c>
      <c r="H61" t="s">
        <v>73</v>
      </c>
      <c r="I61" s="2" t="s">
        <v>28</v>
      </c>
      <c r="J61" s="2">
        <v>673.16462690000003</v>
      </c>
      <c r="K61" s="2">
        <v>670</v>
      </c>
      <c r="L61" s="2" t="s">
        <v>72</v>
      </c>
      <c r="M61" t="s">
        <v>13</v>
      </c>
    </row>
    <row r="62" spans="1:13" hidden="1">
      <c r="A62">
        <v>10270163</v>
      </c>
      <c r="B62" s="1">
        <v>42972.656840277778</v>
      </c>
      <c r="C62" s="2" t="s">
        <v>99</v>
      </c>
      <c r="D62" s="2">
        <v>1</v>
      </c>
      <c r="E62" s="2">
        <v>2</v>
      </c>
      <c r="F62" s="2" t="s">
        <v>106</v>
      </c>
      <c r="G62" s="2" t="s">
        <v>70</v>
      </c>
      <c r="H62" t="s">
        <v>74</v>
      </c>
      <c r="I62" s="2" t="s">
        <v>28</v>
      </c>
      <c r="J62" s="2">
        <v>1927.5310559</v>
      </c>
      <c r="K62" s="2">
        <v>1900</v>
      </c>
      <c r="L62" s="2" t="s">
        <v>72</v>
      </c>
      <c r="M62" t="s">
        <v>13</v>
      </c>
    </row>
    <row r="63" spans="1:13" hidden="1">
      <c r="A63">
        <v>10270163</v>
      </c>
      <c r="B63" s="1">
        <v>42972.656840277778</v>
      </c>
      <c r="C63" s="2" t="s">
        <v>99</v>
      </c>
      <c r="D63" s="2">
        <v>1</v>
      </c>
      <c r="E63" s="2">
        <v>2</v>
      </c>
      <c r="F63" s="2" t="s">
        <v>106</v>
      </c>
      <c r="G63" s="2" t="s">
        <v>70</v>
      </c>
      <c r="H63" t="s">
        <v>75</v>
      </c>
      <c r="I63" s="2" t="s">
        <v>28</v>
      </c>
      <c r="J63" s="2">
        <v>5789.5737718999999</v>
      </c>
      <c r="K63" s="2">
        <v>5800</v>
      </c>
      <c r="L63" s="2" t="s">
        <v>72</v>
      </c>
      <c r="M63" t="s">
        <v>13</v>
      </c>
    </row>
    <row r="64" spans="1:13" hidden="1">
      <c r="A64">
        <v>10270163</v>
      </c>
      <c r="B64" s="1">
        <v>42972.656840277778</v>
      </c>
      <c r="C64" s="2" t="s">
        <v>99</v>
      </c>
      <c r="D64" s="2">
        <v>1</v>
      </c>
      <c r="E64" s="2">
        <v>1</v>
      </c>
      <c r="F64" s="2" t="s">
        <v>105</v>
      </c>
      <c r="G64" s="2" t="s">
        <v>76</v>
      </c>
      <c r="H64" t="s">
        <v>77</v>
      </c>
      <c r="I64" s="2" t="s">
        <v>16</v>
      </c>
      <c r="J64" s="2">
        <v>107.98442881</v>
      </c>
      <c r="K64" s="2">
        <v>110</v>
      </c>
      <c r="L64" s="2" t="s">
        <v>78</v>
      </c>
      <c r="M64" t="s">
        <v>13</v>
      </c>
    </row>
    <row r="65" spans="1:13" hidden="1">
      <c r="A65">
        <v>10270163</v>
      </c>
      <c r="B65" s="1">
        <v>42972.656840277778</v>
      </c>
      <c r="C65" s="2" t="s">
        <v>99</v>
      </c>
      <c r="D65" s="2">
        <v>1</v>
      </c>
      <c r="E65" s="2">
        <v>2</v>
      </c>
      <c r="F65" s="2" t="s">
        <v>106</v>
      </c>
      <c r="G65" s="2" t="s">
        <v>76</v>
      </c>
      <c r="H65" t="s">
        <v>77</v>
      </c>
      <c r="I65" s="2" t="s">
        <v>16</v>
      </c>
      <c r="J65" s="2">
        <v>110.52689626999999</v>
      </c>
      <c r="K65" s="2">
        <v>110</v>
      </c>
      <c r="L65" s="2" t="s">
        <v>78</v>
      </c>
      <c r="M65" t="s">
        <v>13</v>
      </c>
    </row>
    <row r="66" spans="1:13" hidden="1">
      <c r="A66">
        <v>10270163</v>
      </c>
      <c r="B66" s="1">
        <v>42972.656840277778</v>
      </c>
      <c r="C66" s="2" t="s">
        <v>99</v>
      </c>
      <c r="D66" s="2">
        <v>1</v>
      </c>
      <c r="E66" s="2">
        <v>1</v>
      </c>
      <c r="F66" s="2" t="s">
        <v>105</v>
      </c>
      <c r="G66" s="2" t="s">
        <v>79</v>
      </c>
      <c r="H66" t="s">
        <v>80</v>
      </c>
      <c r="I66" s="2" t="s">
        <v>28</v>
      </c>
      <c r="J66" s="2">
        <v>9.4306930693000002</v>
      </c>
      <c r="K66" s="2">
        <v>9.4</v>
      </c>
      <c r="L66" s="2" t="s">
        <v>81</v>
      </c>
      <c r="M66" t="s">
        <v>13</v>
      </c>
    </row>
    <row r="67" spans="1:13" hidden="1">
      <c r="A67">
        <v>10270163</v>
      </c>
      <c r="B67" s="1">
        <v>42972.656840277778</v>
      </c>
      <c r="C67" s="2" t="s">
        <v>99</v>
      </c>
      <c r="D67" s="2">
        <v>1</v>
      </c>
      <c r="E67" s="2">
        <v>2</v>
      </c>
      <c r="F67" s="2" t="s">
        <v>106</v>
      </c>
      <c r="G67" s="2" t="s">
        <v>79</v>
      </c>
      <c r="H67" t="s">
        <v>80</v>
      </c>
      <c r="I67" s="2" t="s">
        <v>28</v>
      </c>
      <c r="J67" s="2">
        <v>9.1733990147999993</v>
      </c>
      <c r="K67" s="2">
        <v>9.1999999999999993</v>
      </c>
      <c r="L67" s="2" t="s">
        <v>81</v>
      </c>
      <c r="M67" t="s">
        <v>13</v>
      </c>
    </row>
    <row r="68" spans="1:13" hidden="1">
      <c r="A68">
        <v>10270163</v>
      </c>
      <c r="B68" s="1">
        <v>42972.656840277778</v>
      </c>
      <c r="C68" s="2" t="s">
        <v>99</v>
      </c>
      <c r="D68" s="2">
        <v>1</v>
      </c>
      <c r="E68" s="2">
        <v>4</v>
      </c>
      <c r="F68" s="2" t="s">
        <v>108</v>
      </c>
      <c r="G68" s="2" t="s">
        <v>82</v>
      </c>
      <c r="H68" t="s">
        <v>83</v>
      </c>
      <c r="I68" s="2" t="s">
        <v>84</v>
      </c>
      <c r="J68" s="2">
        <v>5.6102941175999996</v>
      </c>
      <c r="K68" s="2">
        <v>5.6</v>
      </c>
      <c r="L68" s="2" t="s">
        <v>69</v>
      </c>
      <c r="M68" t="s">
        <v>13</v>
      </c>
    </row>
    <row r="69" spans="1:13" hidden="1">
      <c r="A69">
        <v>10270163</v>
      </c>
      <c r="B69" s="1">
        <v>42972.656840277778</v>
      </c>
      <c r="C69" s="2" t="s">
        <v>99</v>
      </c>
      <c r="D69" s="2">
        <v>1</v>
      </c>
      <c r="E69" s="2">
        <v>5</v>
      </c>
      <c r="F69" s="2" t="s">
        <v>109</v>
      </c>
      <c r="G69" s="2" t="s">
        <v>82</v>
      </c>
      <c r="H69" t="s">
        <v>83</v>
      </c>
      <c r="I69" s="2" t="s">
        <v>84</v>
      </c>
      <c r="J69" s="2">
        <v>5.3602941175999996</v>
      </c>
      <c r="K69" s="2">
        <v>5.4</v>
      </c>
      <c r="L69" s="2" t="s">
        <v>69</v>
      </c>
      <c r="M69" t="s">
        <v>13</v>
      </c>
    </row>
    <row r="70" spans="1:13" hidden="1">
      <c r="A70">
        <v>10270195</v>
      </c>
      <c r="B70" s="1">
        <v>42972.664490740739</v>
      </c>
      <c r="C70" s="2" t="s">
        <v>101</v>
      </c>
      <c r="D70" s="2">
        <v>1</v>
      </c>
      <c r="E70" s="2">
        <v>1</v>
      </c>
      <c r="F70" s="2" t="s">
        <v>111</v>
      </c>
      <c r="G70" s="2" t="s">
        <v>9</v>
      </c>
      <c r="H70" t="s">
        <v>10</v>
      </c>
      <c r="I70" s="2" t="s">
        <v>11</v>
      </c>
      <c r="J70" s="2">
        <v>3.32</v>
      </c>
      <c r="K70" s="2">
        <v>3.3</v>
      </c>
      <c r="L70" s="2" t="s">
        <v>12</v>
      </c>
      <c r="M70" t="s">
        <v>85</v>
      </c>
    </row>
    <row r="71" spans="1:13" hidden="1">
      <c r="A71">
        <v>10270195</v>
      </c>
      <c r="B71" s="1">
        <v>42972.664490740739</v>
      </c>
      <c r="C71" s="2" t="s">
        <v>101</v>
      </c>
      <c r="D71" s="2">
        <v>1</v>
      </c>
      <c r="E71" s="2">
        <v>2</v>
      </c>
      <c r="F71" s="2" t="s">
        <v>112</v>
      </c>
      <c r="G71" s="2" t="s">
        <v>9</v>
      </c>
      <c r="H71" t="s">
        <v>10</v>
      </c>
      <c r="I71" s="2" t="s">
        <v>11</v>
      </c>
      <c r="J71" s="2">
        <v>3.34</v>
      </c>
      <c r="K71" s="2">
        <v>3.3</v>
      </c>
      <c r="L71" s="2" t="s">
        <v>12</v>
      </c>
      <c r="M71" t="s">
        <v>85</v>
      </c>
    </row>
    <row r="72" spans="1:13" hidden="1">
      <c r="A72">
        <v>10270195</v>
      </c>
      <c r="B72" s="1">
        <v>42972.664490740739</v>
      </c>
      <c r="C72" s="2" t="s">
        <v>101</v>
      </c>
      <c r="D72" s="2">
        <v>1</v>
      </c>
      <c r="E72" s="2">
        <v>1</v>
      </c>
      <c r="F72" s="2" t="s">
        <v>111</v>
      </c>
      <c r="G72" s="2" t="s">
        <v>14</v>
      </c>
      <c r="H72" t="s">
        <v>15</v>
      </c>
      <c r="I72" s="2" t="s">
        <v>16</v>
      </c>
      <c r="J72" s="2">
        <v>80.805248391000006</v>
      </c>
      <c r="K72" s="2">
        <v>81</v>
      </c>
      <c r="L72" s="2" t="s">
        <v>17</v>
      </c>
      <c r="M72" t="s">
        <v>85</v>
      </c>
    </row>
    <row r="73" spans="1:13" hidden="1">
      <c r="A73">
        <v>10270195</v>
      </c>
      <c r="B73" s="1">
        <v>42972.664490740739</v>
      </c>
      <c r="C73" s="2" t="s">
        <v>101</v>
      </c>
      <c r="D73" s="2">
        <v>1</v>
      </c>
      <c r="E73" s="2">
        <v>2</v>
      </c>
      <c r="F73" s="2" t="s">
        <v>112</v>
      </c>
      <c r="G73" s="2" t="s">
        <v>14</v>
      </c>
      <c r="H73" t="s">
        <v>15</v>
      </c>
      <c r="I73" s="2" t="s">
        <v>16</v>
      </c>
      <c r="J73" s="2">
        <v>81.664878693000006</v>
      </c>
      <c r="K73" s="2">
        <v>82</v>
      </c>
      <c r="L73" s="2" t="s">
        <v>17</v>
      </c>
      <c r="M73" t="s">
        <v>85</v>
      </c>
    </row>
    <row r="74" spans="1:13" hidden="1">
      <c r="A74">
        <v>10270195</v>
      </c>
      <c r="B74" s="1">
        <v>42972.664490740739</v>
      </c>
      <c r="C74" s="2" t="s">
        <v>101</v>
      </c>
      <c r="D74" s="2">
        <v>1</v>
      </c>
      <c r="E74" s="2">
        <v>1</v>
      </c>
      <c r="F74" s="2" t="s">
        <v>111</v>
      </c>
      <c r="G74" s="2" t="s">
        <v>18</v>
      </c>
      <c r="H74" t="s">
        <v>21</v>
      </c>
      <c r="I74" s="2" t="s">
        <v>16</v>
      </c>
      <c r="J74" s="2">
        <v>353.29699687999999</v>
      </c>
      <c r="K74" s="2">
        <v>350</v>
      </c>
      <c r="L74" s="2" t="s">
        <v>20</v>
      </c>
      <c r="M74" t="s">
        <v>85</v>
      </c>
    </row>
    <row r="75" spans="1:13" hidden="1">
      <c r="A75">
        <v>10270195</v>
      </c>
      <c r="B75" s="1">
        <v>42972.664490740739</v>
      </c>
      <c r="C75" s="2" t="s">
        <v>101</v>
      </c>
      <c r="D75" s="2">
        <v>1</v>
      </c>
      <c r="E75" s="2">
        <v>2</v>
      </c>
      <c r="F75" s="2" t="s">
        <v>112</v>
      </c>
      <c r="G75" s="2" t="s">
        <v>18</v>
      </c>
      <c r="H75" t="s">
        <v>19</v>
      </c>
      <c r="I75" s="2" t="s">
        <v>16</v>
      </c>
      <c r="J75" s="2">
        <v>4581.3103185</v>
      </c>
      <c r="K75" s="2">
        <v>4580</v>
      </c>
      <c r="L75" s="2" t="s">
        <v>20</v>
      </c>
      <c r="M75" t="s">
        <v>85</v>
      </c>
    </row>
    <row r="76" spans="1:13" hidden="1">
      <c r="A76">
        <v>10270195</v>
      </c>
      <c r="B76" s="1">
        <v>42972.664490740739</v>
      </c>
      <c r="C76" s="2" t="s">
        <v>101</v>
      </c>
      <c r="D76" s="2">
        <v>1</v>
      </c>
      <c r="E76" s="2">
        <v>2</v>
      </c>
      <c r="F76" s="2" t="s">
        <v>112</v>
      </c>
      <c r="G76" s="2" t="s">
        <v>18</v>
      </c>
      <c r="H76" t="s">
        <v>21</v>
      </c>
      <c r="I76" s="2" t="s">
        <v>16</v>
      </c>
      <c r="J76" s="2">
        <v>352.33606713</v>
      </c>
      <c r="K76" s="2">
        <v>350</v>
      </c>
      <c r="L76" s="2" t="s">
        <v>20</v>
      </c>
      <c r="M76" t="s">
        <v>85</v>
      </c>
    </row>
    <row r="77" spans="1:13" hidden="1">
      <c r="A77">
        <v>10270195</v>
      </c>
      <c r="B77" s="1">
        <v>42972.664490740739</v>
      </c>
      <c r="C77" s="2" t="s">
        <v>101</v>
      </c>
      <c r="D77" s="2">
        <v>1</v>
      </c>
      <c r="E77" s="2">
        <v>2</v>
      </c>
      <c r="F77" s="2" t="s">
        <v>112</v>
      </c>
      <c r="G77" s="2" t="s">
        <v>18</v>
      </c>
      <c r="H77" t="s">
        <v>22</v>
      </c>
      <c r="I77" s="2" t="s">
        <v>16</v>
      </c>
      <c r="J77" s="2">
        <v>148.74842649999999</v>
      </c>
      <c r="K77" s="2">
        <v>150</v>
      </c>
      <c r="L77" s="2" t="s">
        <v>20</v>
      </c>
      <c r="M77" t="s">
        <v>85</v>
      </c>
    </row>
    <row r="78" spans="1:13" hidden="1">
      <c r="A78">
        <v>10270195</v>
      </c>
      <c r="B78" s="1">
        <v>42972.664490740739</v>
      </c>
      <c r="C78" s="2" t="s">
        <v>101</v>
      </c>
      <c r="D78" s="2">
        <v>1</v>
      </c>
      <c r="E78" s="2">
        <v>3</v>
      </c>
      <c r="F78" s="2" t="s">
        <v>113</v>
      </c>
      <c r="G78" s="2" t="s">
        <v>23</v>
      </c>
      <c r="H78" t="s">
        <v>24</v>
      </c>
      <c r="I78" s="2" t="s">
        <v>11</v>
      </c>
      <c r="J78" s="2">
        <v>23.536143428999999</v>
      </c>
      <c r="K78" s="2">
        <v>23.5</v>
      </c>
      <c r="L78" s="2" t="s">
        <v>25</v>
      </c>
      <c r="M78" t="s">
        <v>85</v>
      </c>
    </row>
    <row r="79" spans="1:13" hidden="1">
      <c r="A79">
        <v>10270195</v>
      </c>
      <c r="B79" s="1">
        <v>42972.664490740739</v>
      </c>
      <c r="C79" s="2" t="s">
        <v>101</v>
      </c>
      <c r="D79" s="2">
        <v>1</v>
      </c>
      <c r="E79" s="2">
        <v>4</v>
      </c>
      <c r="F79" s="2" t="s">
        <v>114</v>
      </c>
      <c r="G79" s="2" t="s">
        <v>23</v>
      </c>
      <c r="H79" t="s">
        <v>24</v>
      </c>
      <c r="I79" s="2" t="s">
        <v>11</v>
      </c>
      <c r="J79" s="2">
        <v>23.537441498</v>
      </c>
      <c r="K79" s="2">
        <v>23.5</v>
      </c>
      <c r="L79" s="2" t="s">
        <v>25</v>
      </c>
      <c r="M79" t="s">
        <v>85</v>
      </c>
    </row>
    <row r="80" spans="1:13" hidden="1">
      <c r="A80">
        <v>10270195</v>
      </c>
      <c r="B80" s="1">
        <v>42972.664490740739</v>
      </c>
      <c r="C80" s="2" t="s">
        <v>101</v>
      </c>
      <c r="D80" s="2">
        <v>1</v>
      </c>
      <c r="E80" s="2">
        <v>3</v>
      </c>
      <c r="F80" s="2" t="s">
        <v>113</v>
      </c>
      <c r="G80" s="2" t="s">
        <v>26</v>
      </c>
      <c r="H80" t="s">
        <v>27</v>
      </c>
      <c r="I80" s="2" t="s">
        <v>28</v>
      </c>
      <c r="J80" s="2">
        <v>110</v>
      </c>
      <c r="K80" s="2">
        <v>110</v>
      </c>
      <c r="L80" s="2" t="s">
        <v>29</v>
      </c>
      <c r="M80" t="s">
        <v>85</v>
      </c>
    </row>
    <row r="81" spans="1:13" hidden="1">
      <c r="A81">
        <v>10270195</v>
      </c>
      <c r="B81" s="1">
        <v>42972.664490740739</v>
      </c>
      <c r="C81" s="2" t="s">
        <v>101</v>
      </c>
      <c r="D81" s="2">
        <v>1</v>
      </c>
      <c r="E81" s="2">
        <v>4</v>
      </c>
      <c r="F81" s="2" t="s">
        <v>114</v>
      </c>
      <c r="G81" s="2" t="s">
        <v>26</v>
      </c>
      <c r="H81" t="s">
        <v>27</v>
      </c>
      <c r="I81" s="2" t="s">
        <v>28</v>
      </c>
      <c r="J81" s="2">
        <v>110</v>
      </c>
      <c r="K81" s="2">
        <v>110</v>
      </c>
      <c r="L81" s="2" t="s">
        <v>29</v>
      </c>
      <c r="M81" t="s">
        <v>85</v>
      </c>
    </row>
    <row r="82" spans="1:13" hidden="1">
      <c r="A82">
        <v>10270195</v>
      </c>
      <c r="B82" s="1">
        <v>42972.664490740739</v>
      </c>
      <c r="C82" s="2" t="s">
        <v>101</v>
      </c>
      <c r="D82" s="2">
        <v>1</v>
      </c>
      <c r="E82" s="2">
        <v>3</v>
      </c>
      <c r="F82" s="2" t="s">
        <v>113</v>
      </c>
      <c r="G82" s="2" t="s">
        <v>30</v>
      </c>
      <c r="H82" t="s">
        <v>31</v>
      </c>
      <c r="I82" s="2" t="s">
        <v>28</v>
      </c>
      <c r="J82" s="2">
        <v>8.1639999999999997</v>
      </c>
      <c r="K82" s="2">
        <v>8.1999999999999993</v>
      </c>
      <c r="M82" t="s">
        <v>85</v>
      </c>
    </row>
    <row r="83" spans="1:13" hidden="1">
      <c r="A83">
        <v>10270195</v>
      </c>
      <c r="B83" s="1">
        <v>42972.664490740739</v>
      </c>
      <c r="C83" s="2" t="s">
        <v>101</v>
      </c>
      <c r="D83" s="2">
        <v>1</v>
      </c>
      <c r="E83" s="2">
        <v>4</v>
      </c>
      <c r="F83" s="2" t="s">
        <v>114</v>
      </c>
      <c r="G83" s="2" t="s">
        <v>30</v>
      </c>
      <c r="H83" t="s">
        <v>31</v>
      </c>
      <c r="I83" s="2" t="s">
        <v>28</v>
      </c>
      <c r="J83" s="2">
        <v>8.0530000000000008</v>
      </c>
      <c r="K83" s="2">
        <v>8.1</v>
      </c>
      <c r="M83" t="s">
        <v>85</v>
      </c>
    </row>
    <row r="84" spans="1:13" hidden="1">
      <c r="A84">
        <v>10270195</v>
      </c>
      <c r="B84" s="1">
        <v>42972.664490740739</v>
      </c>
      <c r="C84" s="2" t="s">
        <v>101</v>
      </c>
      <c r="D84" s="2">
        <v>1</v>
      </c>
      <c r="E84" s="2">
        <v>2</v>
      </c>
      <c r="F84" s="2" t="s">
        <v>112</v>
      </c>
      <c r="G84" s="2" t="s">
        <v>32</v>
      </c>
      <c r="H84" t="s">
        <v>33</v>
      </c>
      <c r="I84" s="2" t="s">
        <v>28</v>
      </c>
      <c r="J84" s="2">
        <v>145.83099999999999</v>
      </c>
      <c r="K84" s="2">
        <v>150</v>
      </c>
      <c r="L84" s="2" t="s">
        <v>34</v>
      </c>
      <c r="M84" t="s">
        <v>85</v>
      </c>
    </row>
    <row r="85" spans="1:13" hidden="1">
      <c r="A85">
        <v>10270195</v>
      </c>
      <c r="B85" s="1">
        <v>42972.664490740739</v>
      </c>
      <c r="C85" s="2" t="s">
        <v>101</v>
      </c>
      <c r="D85" s="2">
        <v>1</v>
      </c>
      <c r="E85" s="2">
        <v>4</v>
      </c>
      <c r="F85" s="2" t="s">
        <v>114</v>
      </c>
      <c r="G85" s="2" t="s">
        <v>32</v>
      </c>
      <c r="H85" t="s">
        <v>33</v>
      </c>
      <c r="I85" s="2" t="s">
        <v>28</v>
      </c>
      <c r="J85" s="2">
        <v>144.57400000000001</v>
      </c>
      <c r="K85" s="2">
        <v>140</v>
      </c>
      <c r="L85" s="2" t="s">
        <v>34</v>
      </c>
      <c r="M85" t="s">
        <v>85</v>
      </c>
    </row>
    <row r="86" spans="1:13" hidden="1">
      <c r="A86">
        <v>10270195</v>
      </c>
      <c r="B86" s="1">
        <v>42972.664490740739</v>
      </c>
      <c r="C86" s="2" t="s">
        <v>101</v>
      </c>
      <c r="D86" s="2">
        <v>1</v>
      </c>
      <c r="E86" s="2">
        <v>3</v>
      </c>
      <c r="F86" s="2" t="s">
        <v>113</v>
      </c>
      <c r="G86" s="2" t="s">
        <v>35</v>
      </c>
      <c r="H86" t="s">
        <v>36</v>
      </c>
      <c r="I86" s="2" t="s">
        <v>16</v>
      </c>
      <c r="J86" s="2">
        <v>618.105681</v>
      </c>
      <c r="K86" s="2">
        <v>618</v>
      </c>
      <c r="L86" s="2" t="s">
        <v>34</v>
      </c>
      <c r="M86" t="s">
        <v>85</v>
      </c>
    </row>
    <row r="87" spans="1:13" hidden="1">
      <c r="A87">
        <v>10270195</v>
      </c>
      <c r="B87" s="1">
        <v>42972.664490740739</v>
      </c>
      <c r="C87" s="2" t="s">
        <v>101</v>
      </c>
      <c r="D87" s="2">
        <v>1</v>
      </c>
      <c r="E87" s="2">
        <v>3</v>
      </c>
      <c r="F87" s="2" t="s">
        <v>113</v>
      </c>
      <c r="G87" s="2" t="s">
        <v>35</v>
      </c>
      <c r="H87" t="s">
        <v>37</v>
      </c>
      <c r="I87" s="2" t="s">
        <v>16</v>
      </c>
      <c r="J87" s="2">
        <v>60.037680530000003</v>
      </c>
      <c r="K87" s="2">
        <v>60</v>
      </c>
      <c r="L87" s="2" t="s">
        <v>34</v>
      </c>
      <c r="M87" t="s">
        <v>85</v>
      </c>
    </row>
    <row r="88" spans="1:13" hidden="1">
      <c r="A88">
        <v>10270195</v>
      </c>
      <c r="B88" s="1">
        <v>42972.664490740739</v>
      </c>
      <c r="C88" s="2" t="s">
        <v>101</v>
      </c>
      <c r="D88" s="2">
        <v>1</v>
      </c>
      <c r="E88" s="2">
        <v>3</v>
      </c>
      <c r="F88" s="2" t="s">
        <v>113</v>
      </c>
      <c r="G88" s="2" t="s">
        <v>35</v>
      </c>
      <c r="H88" t="s">
        <v>38</v>
      </c>
      <c r="I88" s="2" t="s">
        <v>16</v>
      </c>
      <c r="J88" s="2">
        <v>211.28216963</v>
      </c>
      <c r="K88" s="2">
        <v>211</v>
      </c>
      <c r="L88" s="2" t="s">
        <v>34</v>
      </c>
      <c r="M88" t="s">
        <v>85</v>
      </c>
    </row>
    <row r="89" spans="1:13" hidden="1">
      <c r="A89">
        <v>10270195</v>
      </c>
      <c r="B89" s="1">
        <v>42972.664490740739</v>
      </c>
      <c r="C89" s="2" t="s">
        <v>101</v>
      </c>
      <c r="D89" s="2">
        <v>1</v>
      </c>
      <c r="E89" s="2">
        <v>3</v>
      </c>
      <c r="F89" s="2" t="s">
        <v>113</v>
      </c>
      <c r="G89" s="2" t="s">
        <v>35</v>
      </c>
      <c r="H89" t="s">
        <v>39</v>
      </c>
      <c r="I89" s="2" t="s">
        <v>16</v>
      </c>
      <c r="J89" s="2">
        <v>655.09758599999998</v>
      </c>
      <c r="K89" s="2">
        <v>655</v>
      </c>
      <c r="L89" s="2" t="s">
        <v>34</v>
      </c>
      <c r="M89" t="s">
        <v>85</v>
      </c>
    </row>
    <row r="90" spans="1:13" hidden="1">
      <c r="A90">
        <v>10270195</v>
      </c>
      <c r="B90" s="1">
        <v>42972.664490740739</v>
      </c>
      <c r="C90" s="2" t="s">
        <v>101</v>
      </c>
      <c r="D90" s="2">
        <v>1</v>
      </c>
      <c r="E90" s="2">
        <v>3</v>
      </c>
      <c r="F90" s="2" t="s">
        <v>113</v>
      </c>
      <c r="G90" s="2" t="s">
        <v>35</v>
      </c>
      <c r="H90" t="s">
        <v>40</v>
      </c>
      <c r="I90" s="2" t="s">
        <v>16</v>
      </c>
      <c r="J90" s="2">
        <v>407.14246120000001</v>
      </c>
      <c r="K90" s="2">
        <v>407</v>
      </c>
      <c r="L90" s="2" t="s">
        <v>34</v>
      </c>
      <c r="M90" t="s">
        <v>85</v>
      </c>
    </row>
    <row r="91" spans="1:13" hidden="1">
      <c r="A91">
        <v>10270195</v>
      </c>
      <c r="B91" s="1">
        <v>42972.664490740739</v>
      </c>
      <c r="C91" s="2" t="s">
        <v>101</v>
      </c>
      <c r="D91" s="2">
        <v>1</v>
      </c>
      <c r="E91" s="2">
        <v>3</v>
      </c>
      <c r="F91" s="2" t="s">
        <v>113</v>
      </c>
      <c r="G91" s="2" t="s">
        <v>35</v>
      </c>
      <c r="H91" t="s">
        <v>41</v>
      </c>
      <c r="I91" s="2" t="s">
        <v>16</v>
      </c>
      <c r="J91" s="2">
        <v>7.8086208012</v>
      </c>
      <c r="K91" s="2">
        <v>7.8</v>
      </c>
      <c r="L91" s="2" t="s">
        <v>34</v>
      </c>
      <c r="M91" t="s">
        <v>85</v>
      </c>
    </row>
    <row r="92" spans="1:13" hidden="1">
      <c r="A92">
        <v>10270195</v>
      </c>
      <c r="B92" s="1">
        <v>42972.664490740739</v>
      </c>
      <c r="C92" s="2" t="s">
        <v>101</v>
      </c>
      <c r="D92" s="2">
        <v>1</v>
      </c>
      <c r="E92" s="2">
        <v>3</v>
      </c>
      <c r="F92" s="2" t="s">
        <v>113</v>
      </c>
      <c r="G92" s="2" t="s">
        <v>35</v>
      </c>
      <c r="H92" t="s">
        <v>42</v>
      </c>
      <c r="I92" s="2" t="s">
        <v>16</v>
      </c>
      <c r="J92" s="2">
        <v>3.8850994009000002</v>
      </c>
      <c r="K92" s="2">
        <v>3.9</v>
      </c>
      <c r="L92" s="2" t="s">
        <v>34</v>
      </c>
      <c r="M92" t="s">
        <v>85</v>
      </c>
    </row>
    <row r="93" spans="1:13" hidden="1">
      <c r="A93">
        <v>10270195</v>
      </c>
      <c r="B93" s="1">
        <v>42972.664490740739</v>
      </c>
      <c r="C93" s="2" t="s">
        <v>101</v>
      </c>
      <c r="D93" s="2">
        <v>1</v>
      </c>
      <c r="E93" s="2">
        <v>3</v>
      </c>
      <c r="F93" s="2" t="s">
        <v>113</v>
      </c>
      <c r="G93" s="2" t="s">
        <v>35</v>
      </c>
      <c r="H93" t="s">
        <v>43</v>
      </c>
      <c r="I93" s="2" t="s">
        <v>28</v>
      </c>
      <c r="J93" s="2">
        <v>381.12182217999998</v>
      </c>
      <c r="K93" s="2">
        <v>381</v>
      </c>
      <c r="L93" s="2" t="s">
        <v>34</v>
      </c>
      <c r="M93" t="s">
        <v>85</v>
      </c>
    </row>
    <row r="94" spans="1:13" hidden="1">
      <c r="A94">
        <v>10270195</v>
      </c>
      <c r="B94" s="1">
        <v>42972.664490740739</v>
      </c>
      <c r="C94" s="2" t="s">
        <v>101</v>
      </c>
      <c r="D94" s="2">
        <v>1</v>
      </c>
      <c r="E94" s="2">
        <v>3</v>
      </c>
      <c r="F94" s="2" t="s">
        <v>113</v>
      </c>
      <c r="G94" s="2" t="s">
        <v>35</v>
      </c>
      <c r="H94" t="s">
        <v>44</v>
      </c>
      <c r="I94" s="2" t="s">
        <v>28</v>
      </c>
      <c r="J94" s="2">
        <v>35.236768869999999</v>
      </c>
      <c r="K94" s="2">
        <v>35</v>
      </c>
      <c r="L94" s="2" t="s">
        <v>34</v>
      </c>
      <c r="M94" t="s">
        <v>85</v>
      </c>
    </row>
    <row r="95" spans="1:13" hidden="1">
      <c r="A95">
        <v>10270195</v>
      </c>
      <c r="B95" s="1">
        <v>42972.664490740739</v>
      </c>
      <c r="C95" s="2" t="s">
        <v>101</v>
      </c>
      <c r="D95" s="2">
        <v>1</v>
      </c>
      <c r="E95" s="2">
        <v>4</v>
      </c>
      <c r="F95" s="2" t="s">
        <v>114</v>
      </c>
      <c r="G95" s="2" t="s">
        <v>35</v>
      </c>
      <c r="H95" t="s">
        <v>36</v>
      </c>
      <c r="I95" s="2" t="s">
        <v>16</v>
      </c>
      <c r="J95" s="2">
        <v>600.13952370000004</v>
      </c>
      <c r="K95" s="2">
        <v>600</v>
      </c>
      <c r="L95" s="2" t="s">
        <v>34</v>
      </c>
      <c r="M95" t="s">
        <v>85</v>
      </c>
    </row>
    <row r="96" spans="1:13" hidden="1">
      <c r="A96">
        <v>10270195</v>
      </c>
      <c r="B96" s="1">
        <v>42972.664490740739</v>
      </c>
      <c r="C96" s="2" t="s">
        <v>101</v>
      </c>
      <c r="D96" s="2">
        <v>1</v>
      </c>
      <c r="E96" s="2">
        <v>4</v>
      </c>
      <c r="F96" s="2" t="s">
        <v>114</v>
      </c>
      <c r="G96" s="2" t="s">
        <v>35</v>
      </c>
      <c r="H96" t="s">
        <v>37</v>
      </c>
      <c r="I96" s="2" t="s">
        <v>16</v>
      </c>
      <c r="J96" s="2">
        <v>57.823092799999998</v>
      </c>
      <c r="K96" s="2">
        <v>58</v>
      </c>
      <c r="L96" s="2" t="s">
        <v>34</v>
      </c>
      <c r="M96" t="s">
        <v>85</v>
      </c>
    </row>
    <row r="97" spans="1:13" hidden="1">
      <c r="A97">
        <v>10270195</v>
      </c>
      <c r="B97" s="1">
        <v>42972.664490740739</v>
      </c>
      <c r="C97" s="2" t="s">
        <v>101</v>
      </c>
      <c r="D97" s="2">
        <v>1</v>
      </c>
      <c r="E97" s="2">
        <v>4</v>
      </c>
      <c r="F97" s="2" t="s">
        <v>114</v>
      </c>
      <c r="G97" s="2" t="s">
        <v>35</v>
      </c>
      <c r="H97" t="s">
        <v>38</v>
      </c>
      <c r="I97" s="2" t="s">
        <v>16</v>
      </c>
      <c r="J97" s="2">
        <v>203.34140203999999</v>
      </c>
      <c r="K97" s="2">
        <v>203</v>
      </c>
      <c r="L97" s="2" t="s">
        <v>34</v>
      </c>
      <c r="M97" t="s">
        <v>85</v>
      </c>
    </row>
    <row r="98" spans="1:13" hidden="1">
      <c r="A98">
        <v>10270195</v>
      </c>
      <c r="B98" s="1">
        <v>42972.664490740739</v>
      </c>
      <c r="C98" s="2" t="s">
        <v>101</v>
      </c>
      <c r="D98" s="2">
        <v>1</v>
      </c>
      <c r="E98" s="2">
        <v>4</v>
      </c>
      <c r="F98" s="2" t="s">
        <v>114</v>
      </c>
      <c r="G98" s="2" t="s">
        <v>35</v>
      </c>
      <c r="H98" t="s">
        <v>39</v>
      </c>
      <c r="I98" s="2" t="s">
        <v>16</v>
      </c>
      <c r="J98" s="2">
        <v>633.85907959999997</v>
      </c>
      <c r="K98" s="2">
        <v>634</v>
      </c>
      <c r="L98" s="2" t="s">
        <v>34</v>
      </c>
      <c r="M98" t="s">
        <v>85</v>
      </c>
    </row>
    <row r="99" spans="1:13" hidden="1">
      <c r="A99">
        <v>10270195</v>
      </c>
      <c r="B99" s="1">
        <v>42972.664490740739</v>
      </c>
      <c r="C99" s="2" t="s">
        <v>101</v>
      </c>
      <c r="D99" s="2">
        <v>1</v>
      </c>
      <c r="E99" s="2">
        <v>4</v>
      </c>
      <c r="F99" s="2" t="s">
        <v>114</v>
      </c>
      <c r="G99" s="2" t="s">
        <v>35</v>
      </c>
      <c r="H99" t="s">
        <v>40</v>
      </c>
      <c r="I99" s="2" t="s">
        <v>16</v>
      </c>
      <c r="J99" s="2">
        <v>413.09772357999998</v>
      </c>
      <c r="K99" s="2">
        <v>413</v>
      </c>
      <c r="L99" s="2" t="s">
        <v>34</v>
      </c>
      <c r="M99" t="s">
        <v>85</v>
      </c>
    </row>
    <row r="100" spans="1:13" hidden="1">
      <c r="A100">
        <v>10270195</v>
      </c>
      <c r="B100" s="1">
        <v>42972.664490740739</v>
      </c>
      <c r="C100" s="2" t="s">
        <v>101</v>
      </c>
      <c r="D100" s="2">
        <v>1</v>
      </c>
      <c r="E100" s="2">
        <v>4</v>
      </c>
      <c r="F100" s="2" t="s">
        <v>114</v>
      </c>
      <c r="G100" s="2" t="s">
        <v>35</v>
      </c>
      <c r="H100" t="s">
        <v>41</v>
      </c>
      <c r="I100" s="2" t="s">
        <v>16</v>
      </c>
      <c r="J100" s="2">
        <v>7.6682290685999996</v>
      </c>
      <c r="K100" s="2">
        <v>7.7</v>
      </c>
      <c r="L100" s="2" t="s">
        <v>34</v>
      </c>
      <c r="M100" t="s">
        <v>85</v>
      </c>
    </row>
    <row r="101" spans="1:13" hidden="1">
      <c r="A101">
        <v>10270195</v>
      </c>
      <c r="B101" s="1">
        <v>42972.664490740739</v>
      </c>
      <c r="C101" s="2" t="s">
        <v>101</v>
      </c>
      <c r="D101" s="2">
        <v>1</v>
      </c>
      <c r="E101" s="2">
        <v>4</v>
      </c>
      <c r="F101" s="2" t="s">
        <v>114</v>
      </c>
      <c r="G101" s="2" t="s">
        <v>35</v>
      </c>
      <c r="H101" t="s">
        <v>42</v>
      </c>
      <c r="I101" s="2" t="s">
        <v>16</v>
      </c>
      <c r="J101" s="2">
        <v>4.0182712305999999</v>
      </c>
      <c r="K101" s="2">
        <v>4</v>
      </c>
      <c r="L101" s="2" t="s">
        <v>34</v>
      </c>
      <c r="M101" t="s">
        <v>85</v>
      </c>
    </row>
    <row r="102" spans="1:13" hidden="1">
      <c r="A102">
        <v>10270195</v>
      </c>
      <c r="B102" s="1">
        <v>42972.664490740739</v>
      </c>
      <c r="C102" s="2" t="s">
        <v>101</v>
      </c>
      <c r="D102" s="2">
        <v>1</v>
      </c>
      <c r="E102" s="2">
        <v>4</v>
      </c>
      <c r="F102" s="2" t="s">
        <v>114</v>
      </c>
      <c r="G102" s="2" t="s">
        <v>35</v>
      </c>
      <c r="H102" t="s">
        <v>43</v>
      </c>
      <c r="I102" s="2" t="s">
        <v>28</v>
      </c>
      <c r="J102" s="2">
        <v>389.27741460999999</v>
      </c>
      <c r="K102" s="2">
        <v>389</v>
      </c>
      <c r="L102" s="2" t="s">
        <v>34</v>
      </c>
      <c r="M102" t="s">
        <v>85</v>
      </c>
    </row>
    <row r="103" spans="1:13" hidden="1">
      <c r="A103">
        <v>10270195</v>
      </c>
      <c r="B103" s="1">
        <v>42972.664490740739</v>
      </c>
      <c r="C103" s="2" t="s">
        <v>101</v>
      </c>
      <c r="D103" s="2">
        <v>1</v>
      </c>
      <c r="E103" s="2">
        <v>4</v>
      </c>
      <c r="F103" s="2" t="s">
        <v>114</v>
      </c>
      <c r="G103" s="2" t="s">
        <v>35</v>
      </c>
      <c r="H103" t="s">
        <v>44</v>
      </c>
      <c r="I103" s="2" t="s">
        <v>28</v>
      </c>
      <c r="J103" s="2">
        <v>35.180011839999999</v>
      </c>
      <c r="K103" s="2">
        <v>35</v>
      </c>
      <c r="L103" s="2" t="s">
        <v>34</v>
      </c>
      <c r="M103" t="s">
        <v>85</v>
      </c>
    </row>
    <row r="104" spans="1:13" hidden="1">
      <c r="A104">
        <v>10270195</v>
      </c>
      <c r="B104" s="1">
        <v>42972.664490740739</v>
      </c>
      <c r="C104" s="2" t="s">
        <v>101</v>
      </c>
      <c r="D104" s="2">
        <v>1</v>
      </c>
      <c r="E104" s="2">
        <v>1</v>
      </c>
      <c r="F104" s="2" t="s">
        <v>111</v>
      </c>
      <c r="G104" s="2" t="s">
        <v>45</v>
      </c>
      <c r="H104" t="s">
        <v>46</v>
      </c>
      <c r="I104" s="2" t="s">
        <v>11</v>
      </c>
      <c r="J104" s="2">
        <v>2.2719896138000002</v>
      </c>
      <c r="K104" s="2">
        <v>2.2999999999999998</v>
      </c>
      <c r="L104" s="2" t="s">
        <v>47</v>
      </c>
      <c r="M104" t="s">
        <v>85</v>
      </c>
    </row>
    <row r="105" spans="1:13" hidden="1">
      <c r="A105">
        <v>10270195</v>
      </c>
      <c r="B105" s="1">
        <v>42972.664490740739</v>
      </c>
      <c r="C105" s="2" t="s">
        <v>101</v>
      </c>
      <c r="D105" s="2">
        <v>1</v>
      </c>
      <c r="E105" s="2">
        <v>2</v>
      </c>
      <c r="F105" s="2" t="s">
        <v>112</v>
      </c>
      <c r="G105" s="2" t="s">
        <v>45</v>
      </c>
      <c r="H105" t="s">
        <v>46</v>
      </c>
      <c r="I105" s="2" t="s">
        <v>11</v>
      </c>
      <c r="J105" s="2">
        <v>2.2623002688999998</v>
      </c>
      <c r="K105" s="2">
        <v>2.2999999999999998</v>
      </c>
      <c r="L105" s="2" t="s">
        <v>47</v>
      </c>
      <c r="M105" t="s">
        <v>85</v>
      </c>
    </row>
    <row r="106" spans="1:13" hidden="1">
      <c r="A106">
        <v>10270195</v>
      </c>
      <c r="B106" s="1">
        <v>42972.664490740739</v>
      </c>
      <c r="C106" s="2" t="s">
        <v>101</v>
      </c>
      <c r="D106" s="2">
        <v>1</v>
      </c>
      <c r="E106" s="2">
        <v>1</v>
      </c>
      <c r="F106" s="2" t="s">
        <v>111</v>
      </c>
      <c r="G106" s="2" t="s">
        <v>48</v>
      </c>
      <c r="H106" t="s">
        <v>49</v>
      </c>
      <c r="I106" s="2" t="s">
        <v>11</v>
      </c>
      <c r="J106" s="2">
        <v>16.8432</v>
      </c>
      <c r="K106" s="2">
        <v>16.8</v>
      </c>
      <c r="L106" s="2" t="s">
        <v>50</v>
      </c>
      <c r="M106" t="s">
        <v>85</v>
      </c>
    </row>
    <row r="107" spans="1:13" hidden="1">
      <c r="A107">
        <v>10270195</v>
      </c>
      <c r="B107" s="1">
        <v>42972.664490740739</v>
      </c>
      <c r="C107" s="2" t="s">
        <v>101</v>
      </c>
      <c r="D107" s="2">
        <v>1</v>
      </c>
      <c r="E107" s="2">
        <v>2</v>
      </c>
      <c r="F107" s="2" t="s">
        <v>112</v>
      </c>
      <c r="G107" s="2" t="s">
        <v>48</v>
      </c>
      <c r="H107" t="s">
        <v>49</v>
      </c>
      <c r="I107" s="2" t="s">
        <v>11</v>
      </c>
      <c r="J107" s="2">
        <v>16.651800000000001</v>
      </c>
      <c r="K107" s="2">
        <v>16.7</v>
      </c>
      <c r="L107" s="2" t="s">
        <v>50</v>
      </c>
      <c r="M107" t="s">
        <v>85</v>
      </c>
    </row>
    <row r="108" spans="1:13" hidden="1">
      <c r="A108">
        <v>10270195</v>
      </c>
      <c r="B108" s="1">
        <v>42972.664490740739</v>
      </c>
      <c r="C108" s="2" t="s">
        <v>101</v>
      </c>
      <c r="D108" s="2">
        <v>1</v>
      </c>
      <c r="E108" s="2">
        <v>1</v>
      </c>
      <c r="F108" s="2" t="s">
        <v>111</v>
      </c>
      <c r="G108" s="2" t="s">
        <v>51</v>
      </c>
      <c r="H108" t="s">
        <v>52</v>
      </c>
      <c r="I108" s="2" t="s">
        <v>16</v>
      </c>
      <c r="J108" s="2">
        <v>421.59052020000001</v>
      </c>
      <c r="K108" s="2">
        <v>420</v>
      </c>
      <c r="L108" s="2" t="s">
        <v>53</v>
      </c>
      <c r="M108" t="s">
        <v>85</v>
      </c>
    </row>
    <row r="109" spans="1:13" hidden="1">
      <c r="A109">
        <v>10270195</v>
      </c>
      <c r="B109" s="1">
        <v>42972.664490740739</v>
      </c>
      <c r="C109" s="2" t="s">
        <v>101</v>
      </c>
      <c r="D109" s="2">
        <v>1</v>
      </c>
      <c r="E109" s="2">
        <v>2</v>
      </c>
      <c r="F109" s="2" t="s">
        <v>112</v>
      </c>
      <c r="G109" s="2" t="s">
        <v>51</v>
      </c>
      <c r="H109" t="s">
        <v>52</v>
      </c>
      <c r="I109" s="2" t="s">
        <v>16</v>
      </c>
      <c r="J109" s="2">
        <v>420.37731009999999</v>
      </c>
      <c r="K109" s="2">
        <v>420</v>
      </c>
      <c r="L109" s="2" t="s">
        <v>53</v>
      </c>
      <c r="M109" t="s">
        <v>85</v>
      </c>
    </row>
    <row r="110" spans="1:13" hidden="1">
      <c r="A110">
        <v>10270195</v>
      </c>
      <c r="B110" s="1">
        <v>42972.664490740739</v>
      </c>
      <c r="C110" s="2" t="s">
        <v>101</v>
      </c>
      <c r="D110" s="2">
        <v>1</v>
      </c>
      <c r="E110" s="2">
        <v>1</v>
      </c>
      <c r="F110" s="2" t="s">
        <v>111</v>
      </c>
      <c r="G110" s="2" t="s">
        <v>54</v>
      </c>
      <c r="H110" t="s">
        <v>55</v>
      </c>
      <c r="I110" s="2" t="s">
        <v>56</v>
      </c>
      <c r="J110" s="2">
        <v>54.1</v>
      </c>
      <c r="K110" s="2">
        <v>54.1</v>
      </c>
      <c r="M110" t="s">
        <v>85</v>
      </c>
    </row>
    <row r="111" spans="1:13" hidden="1">
      <c r="A111">
        <v>10270195</v>
      </c>
      <c r="B111" s="1">
        <v>42972.664490740739</v>
      </c>
      <c r="C111" s="2" t="s">
        <v>101</v>
      </c>
      <c r="D111" s="2">
        <v>1</v>
      </c>
      <c r="E111" s="2">
        <v>2</v>
      </c>
      <c r="F111" s="2" t="s">
        <v>112</v>
      </c>
      <c r="G111" s="2" t="s">
        <v>54</v>
      </c>
      <c r="H111" t="s">
        <v>55</v>
      </c>
      <c r="I111" s="2" t="s">
        <v>56</v>
      </c>
      <c r="J111" s="2">
        <v>54.1</v>
      </c>
      <c r="K111" s="2">
        <v>54.1</v>
      </c>
      <c r="M111" t="s">
        <v>85</v>
      </c>
    </row>
    <row r="112" spans="1:13" hidden="1">
      <c r="A112">
        <v>10270195</v>
      </c>
      <c r="B112" s="1">
        <v>42972.664490740739</v>
      </c>
      <c r="C112" s="2" t="s">
        <v>101</v>
      </c>
      <c r="D112" s="2">
        <v>1</v>
      </c>
      <c r="E112" s="2">
        <v>1</v>
      </c>
      <c r="F112" s="2" t="s">
        <v>111</v>
      </c>
      <c r="G112" s="2" t="s">
        <v>57</v>
      </c>
      <c r="H112" t="s">
        <v>58</v>
      </c>
      <c r="I112" s="2" t="s">
        <v>28</v>
      </c>
      <c r="J112" s="2">
        <v>2.1054198928000001</v>
      </c>
      <c r="K112" s="2">
        <v>2.1</v>
      </c>
      <c r="L112" s="2" t="s">
        <v>29</v>
      </c>
      <c r="M112" t="s">
        <v>85</v>
      </c>
    </row>
    <row r="113" spans="1:13" hidden="1">
      <c r="A113">
        <v>10270195</v>
      </c>
      <c r="B113" s="1">
        <v>42972.664490740739</v>
      </c>
      <c r="C113" s="2" t="s">
        <v>101</v>
      </c>
      <c r="D113" s="2">
        <v>1</v>
      </c>
      <c r="E113" s="2">
        <v>2</v>
      </c>
      <c r="F113" s="2" t="s">
        <v>112</v>
      </c>
      <c r="G113" s="2" t="s">
        <v>57</v>
      </c>
      <c r="H113" t="s">
        <v>58</v>
      </c>
      <c r="I113" s="2" t="s">
        <v>28</v>
      </c>
      <c r="J113" s="2">
        <v>2.0235961767999999</v>
      </c>
      <c r="K113" s="2">
        <v>2</v>
      </c>
      <c r="L113" s="2" t="s">
        <v>29</v>
      </c>
      <c r="M113" t="s">
        <v>85</v>
      </c>
    </row>
    <row r="114" spans="1:13" hidden="1">
      <c r="A114">
        <v>10270195</v>
      </c>
      <c r="B114" s="1">
        <v>42972.664490740739</v>
      </c>
      <c r="C114" s="2" t="s">
        <v>101</v>
      </c>
      <c r="D114" s="2">
        <v>1</v>
      </c>
      <c r="E114" s="2">
        <v>1</v>
      </c>
      <c r="F114" s="2" t="s">
        <v>111</v>
      </c>
      <c r="G114" s="2" t="s">
        <v>59</v>
      </c>
      <c r="H114" t="s">
        <v>60</v>
      </c>
      <c r="I114" s="2" t="s">
        <v>28</v>
      </c>
      <c r="J114" s="2">
        <v>3992.4528301999999</v>
      </c>
      <c r="K114" s="2">
        <v>4000</v>
      </c>
      <c r="L114" s="2" t="s">
        <v>29</v>
      </c>
      <c r="M114" t="s">
        <v>85</v>
      </c>
    </row>
    <row r="115" spans="1:13" hidden="1">
      <c r="A115">
        <v>10270195</v>
      </c>
      <c r="B115" s="1">
        <v>42972.664490740739</v>
      </c>
      <c r="C115" s="2" t="s">
        <v>101</v>
      </c>
      <c r="D115" s="2">
        <v>1</v>
      </c>
      <c r="E115" s="2">
        <v>2</v>
      </c>
      <c r="F115" s="2" t="s">
        <v>112</v>
      </c>
      <c r="G115" s="2" t="s">
        <v>59</v>
      </c>
      <c r="H115" t="s">
        <v>60</v>
      </c>
      <c r="I115" s="2" t="s">
        <v>28</v>
      </c>
      <c r="J115" s="2">
        <v>3997.2981027000001</v>
      </c>
      <c r="K115" s="2">
        <v>4000</v>
      </c>
      <c r="L115" s="2" t="s">
        <v>29</v>
      </c>
      <c r="M115" t="s">
        <v>85</v>
      </c>
    </row>
    <row r="116" spans="1:13" hidden="1">
      <c r="A116">
        <v>10270195</v>
      </c>
      <c r="B116" s="1">
        <v>42972.664490740739</v>
      </c>
      <c r="C116" s="2" t="s">
        <v>101</v>
      </c>
      <c r="D116" s="2">
        <v>1</v>
      </c>
      <c r="E116" s="2">
        <v>3</v>
      </c>
      <c r="F116" s="2" t="s">
        <v>113</v>
      </c>
      <c r="G116" s="2" t="s">
        <v>61</v>
      </c>
      <c r="H116" t="s">
        <v>62</v>
      </c>
      <c r="I116" s="2" t="s">
        <v>28</v>
      </c>
      <c r="J116" s="2">
        <v>29.030544489</v>
      </c>
      <c r="K116" s="2">
        <v>29</v>
      </c>
      <c r="L116" s="2" t="s">
        <v>29</v>
      </c>
      <c r="M116" t="s">
        <v>85</v>
      </c>
    </row>
    <row r="117" spans="1:13" hidden="1">
      <c r="A117">
        <v>10270195</v>
      </c>
      <c r="B117" s="1">
        <v>42972.664490740739</v>
      </c>
      <c r="C117" s="2" t="s">
        <v>101</v>
      </c>
      <c r="D117" s="2">
        <v>1</v>
      </c>
      <c r="E117" s="2">
        <v>4</v>
      </c>
      <c r="F117" s="2" t="s">
        <v>114</v>
      </c>
      <c r="G117" s="2" t="s">
        <v>61</v>
      </c>
      <c r="H117" t="s">
        <v>62</v>
      </c>
      <c r="I117" s="2" t="s">
        <v>28</v>
      </c>
      <c r="J117" s="2">
        <v>26.858758091999999</v>
      </c>
      <c r="K117" s="2">
        <v>27</v>
      </c>
      <c r="L117" s="2" t="s">
        <v>29</v>
      </c>
      <c r="M117" t="s">
        <v>85</v>
      </c>
    </row>
    <row r="118" spans="1:13" hidden="1">
      <c r="A118">
        <v>10270195</v>
      </c>
      <c r="B118" s="1">
        <v>42972.664490740739</v>
      </c>
      <c r="C118" s="2" t="s">
        <v>101</v>
      </c>
      <c r="D118" s="2">
        <v>1</v>
      </c>
      <c r="E118" s="2">
        <v>1</v>
      </c>
      <c r="F118" s="2" t="s">
        <v>111</v>
      </c>
      <c r="G118" s="2" t="s">
        <v>63</v>
      </c>
      <c r="H118" t="s">
        <v>64</v>
      </c>
      <c r="I118" s="2" t="s">
        <v>28</v>
      </c>
      <c r="J118" s="2">
        <v>53.141656875999999</v>
      </c>
      <c r="K118" s="2">
        <v>53</v>
      </c>
      <c r="L118" s="2" t="s">
        <v>65</v>
      </c>
      <c r="M118" t="s">
        <v>85</v>
      </c>
    </row>
    <row r="119" spans="1:13" hidden="1">
      <c r="A119">
        <v>10270195</v>
      </c>
      <c r="B119" s="1">
        <v>42972.664490740739</v>
      </c>
      <c r="C119" s="2" t="s">
        <v>101</v>
      </c>
      <c r="D119" s="2">
        <v>1</v>
      </c>
      <c r="E119" s="2">
        <v>2</v>
      </c>
      <c r="F119" s="2" t="s">
        <v>112</v>
      </c>
      <c r="G119" s="2" t="s">
        <v>63</v>
      </c>
      <c r="H119" t="s">
        <v>64</v>
      </c>
      <c r="I119" s="2" t="s">
        <v>28</v>
      </c>
      <c r="J119" s="2">
        <v>53.424717854999997</v>
      </c>
      <c r="K119" s="2">
        <v>53</v>
      </c>
      <c r="L119" s="2" t="s">
        <v>65</v>
      </c>
      <c r="M119" t="s">
        <v>85</v>
      </c>
    </row>
    <row r="120" spans="1:13" hidden="1">
      <c r="A120">
        <v>10270195</v>
      </c>
      <c r="B120" s="1">
        <v>42972.664490740739</v>
      </c>
      <c r="C120" s="2" t="s">
        <v>101</v>
      </c>
      <c r="D120" s="2">
        <v>1</v>
      </c>
      <c r="E120" s="2">
        <v>5</v>
      </c>
      <c r="F120" s="2" t="s">
        <v>115</v>
      </c>
      <c r="G120" s="2" t="s">
        <v>66</v>
      </c>
      <c r="H120" t="s">
        <v>67</v>
      </c>
      <c r="I120" s="2" t="s">
        <v>68</v>
      </c>
      <c r="J120" s="2">
        <v>474</v>
      </c>
      <c r="K120" s="2">
        <v>474</v>
      </c>
      <c r="L120" s="2" t="s">
        <v>69</v>
      </c>
      <c r="M120" t="s">
        <v>85</v>
      </c>
    </row>
    <row r="121" spans="1:13" hidden="1">
      <c r="A121">
        <v>10270195</v>
      </c>
      <c r="B121" s="1">
        <v>42972.664490740739</v>
      </c>
      <c r="C121" s="2" t="s">
        <v>101</v>
      </c>
      <c r="D121" s="2">
        <v>1</v>
      </c>
      <c r="E121" s="2">
        <v>6</v>
      </c>
      <c r="F121" s="2" t="s">
        <v>116</v>
      </c>
      <c r="G121" s="2" t="s">
        <v>66</v>
      </c>
      <c r="H121" t="s">
        <v>67</v>
      </c>
      <c r="I121" s="2" t="s">
        <v>68</v>
      </c>
      <c r="J121" s="2">
        <v>489</v>
      </c>
      <c r="K121" s="2">
        <v>489</v>
      </c>
      <c r="L121" s="2" t="s">
        <v>69</v>
      </c>
      <c r="M121" t="s">
        <v>85</v>
      </c>
    </row>
    <row r="122" spans="1:13" hidden="1">
      <c r="A122">
        <v>10270195</v>
      </c>
      <c r="B122" s="1">
        <v>42972.664490740739</v>
      </c>
      <c r="C122" s="2" t="s">
        <v>101</v>
      </c>
      <c r="D122" s="2">
        <v>1</v>
      </c>
      <c r="E122" s="2">
        <v>1</v>
      </c>
      <c r="F122" s="2" t="s">
        <v>111</v>
      </c>
      <c r="G122" s="2" t="s">
        <v>70</v>
      </c>
      <c r="H122" t="s">
        <v>71</v>
      </c>
      <c r="I122" s="2" t="s">
        <v>16</v>
      </c>
      <c r="J122" s="2">
        <v>0.72176322309999996</v>
      </c>
      <c r="K122" s="2">
        <v>0.72</v>
      </c>
      <c r="L122" s="2" t="s">
        <v>72</v>
      </c>
      <c r="M122" t="s">
        <v>85</v>
      </c>
    </row>
    <row r="123" spans="1:13" hidden="1">
      <c r="A123">
        <v>10270195</v>
      </c>
      <c r="B123" s="1">
        <v>42972.664490740739</v>
      </c>
      <c r="C123" s="2" t="s">
        <v>101</v>
      </c>
      <c r="D123" s="2">
        <v>1</v>
      </c>
      <c r="E123" s="2">
        <v>1</v>
      </c>
      <c r="F123" s="2" t="s">
        <v>111</v>
      </c>
      <c r="G123" s="2" t="s">
        <v>70</v>
      </c>
      <c r="H123" t="s">
        <v>74</v>
      </c>
      <c r="I123" s="2" t="s">
        <v>28</v>
      </c>
      <c r="J123" s="2">
        <v>1917.0172338</v>
      </c>
      <c r="K123" s="2">
        <v>1900</v>
      </c>
      <c r="L123" s="2" t="s">
        <v>72</v>
      </c>
      <c r="M123" t="s">
        <v>85</v>
      </c>
    </row>
    <row r="124" spans="1:13" hidden="1">
      <c r="A124">
        <v>10270195</v>
      </c>
      <c r="B124" s="1">
        <v>42972.664490740739</v>
      </c>
      <c r="C124" s="2" t="s">
        <v>101</v>
      </c>
      <c r="D124" s="2">
        <v>1</v>
      </c>
      <c r="E124" s="2">
        <v>1</v>
      </c>
      <c r="F124" s="2" t="s">
        <v>111</v>
      </c>
      <c r="G124" s="2" t="s">
        <v>70</v>
      </c>
      <c r="H124" t="s">
        <v>73</v>
      </c>
      <c r="I124" s="2" t="s">
        <v>28</v>
      </c>
      <c r="J124" s="2">
        <v>862.18416019999995</v>
      </c>
      <c r="K124" s="2">
        <v>860</v>
      </c>
      <c r="L124" s="2" t="s">
        <v>72</v>
      </c>
      <c r="M124" t="s">
        <v>85</v>
      </c>
    </row>
    <row r="125" spans="1:13" hidden="1">
      <c r="A125">
        <v>10270195</v>
      </c>
      <c r="B125" s="1">
        <v>42972.664490740739</v>
      </c>
      <c r="C125" s="2" t="s">
        <v>101</v>
      </c>
      <c r="D125" s="2">
        <v>1</v>
      </c>
      <c r="E125" s="2">
        <v>1</v>
      </c>
      <c r="F125" s="2" t="s">
        <v>111</v>
      </c>
      <c r="G125" s="2" t="s">
        <v>70</v>
      </c>
      <c r="H125" t="s">
        <v>75</v>
      </c>
      <c r="I125" s="2" t="s">
        <v>28</v>
      </c>
      <c r="J125" s="2">
        <v>8634.3867668000003</v>
      </c>
      <c r="K125" s="2">
        <v>8600</v>
      </c>
      <c r="L125" s="2" t="s">
        <v>72</v>
      </c>
      <c r="M125" t="s">
        <v>85</v>
      </c>
    </row>
    <row r="126" spans="1:13" hidden="1">
      <c r="A126">
        <v>10270195</v>
      </c>
      <c r="B126" s="1">
        <v>42972.664490740739</v>
      </c>
      <c r="C126" s="2" t="s">
        <v>101</v>
      </c>
      <c r="D126" s="2">
        <v>1</v>
      </c>
      <c r="E126" s="2">
        <v>2</v>
      </c>
      <c r="F126" s="2" t="s">
        <v>112</v>
      </c>
      <c r="G126" s="2" t="s">
        <v>70</v>
      </c>
      <c r="H126" t="s">
        <v>73</v>
      </c>
      <c r="I126" s="2" t="s">
        <v>28</v>
      </c>
      <c r="J126" s="2">
        <v>841.59831880000002</v>
      </c>
      <c r="K126" s="2">
        <v>840</v>
      </c>
      <c r="L126" s="2" t="s">
        <v>72</v>
      </c>
      <c r="M126" t="s">
        <v>85</v>
      </c>
    </row>
    <row r="127" spans="1:13" hidden="1">
      <c r="A127">
        <v>10270195</v>
      </c>
      <c r="B127" s="1">
        <v>42972.664490740739</v>
      </c>
      <c r="C127" s="2" t="s">
        <v>101</v>
      </c>
      <c r="D127" s="2">
        <v>1</v>
      </c>
      <c r="E127" s="2">
        <v>2</v>
      </c>
      <c r="F127" s="2" t="s">
        <v>112</v>
      </c>
      <c r="G127" s="2" t="s">
        <v>70</v>
      </c>
      <c r="H127" t="s">
        <v>74</v>
      </c>
      <c r="I127" s="2" t="s">
        <v>28</v>
      </c>
      <c r="J127" s="2">
        <v>1896.1764442000001</v>
      </c>
      <c r="K127" s="2">
        <v>1900</v>
      </c>
      <c r="L127" s="2" t="s">
        <v>72</v>
      </c>
      <c r="M127" t="s">
        <v>85</v>
      </c>
    </row>
    <row r="128" spans="1:13" hidden="1">
      <c r="A128">
        <v>10270195</v>
      </c>
      <c r="B128" s="1">
        <v>42972.664490740739</v>
      </c>
      <c r="C128" s="2" t="s">
        <v>101</v>
      </c>
      <c r="D128" s="2">
        <v>1</v>
      </c>
      <c r="E128" s="2">
        <v>2</v>
      </c>
      <c r="F128" s="2" t="s">
        <v>112</v>
      </c>
      <c r="G128" s="2" t="s">
        <v>70</v>
      </c>
      <c r="H128" t="s">
        <v>75</v>
      </c>
      <c r="I128" s="2" t="s">
        <v>28</v>
      </c>
      <c r="J128" s="2">
        <v>8574.3501483</v>
      </c>
      <c r="K128" s="2">
        <v>8600</v>
      </c>
      <c r="L128" s="2" t="s">
        <v>72</v>
      </c>
      <c r="M128" t="s">
        <v>85</v>
      </c>
    </row>
    <row r="129" spans="1:13" hidden="1">
      <c r="A129">
        <v>10270195</v>
      </c>
      <c r="B129" s="1">
        <v>42972.664490740739</v>
      </c>
      <c r="C129" s="2" t="s">
        <v>101</v>
      </c>
      <c r="D129" s="2">
        <v>1</v>
      </c>
      <c r="E129" s="2">
        <v>1</v>
      </c>
      <c r="F129" s="2" t="s">
        <v>111</v>
      </c>
      <c r="G129" s="2" t="s">
        <v>76</v>
      </c>
      <c r="H129" t="s">
        <v>77</v>
      </c>
      <c r="I129" s="2" t="s">
        <v>16</v>
      </c>
      <c r="J129" s="2">
        <v>111.77186678</v>
      </c>
      <c r="K129" s="2">
        <v>110</v>
      </c>
      <c r="L129" s="2" t="s">
        <v>78</v>
      </c>
      <c r="M129" t="s">
        <v>85</v>
      </c>
    </row>
    <row r="130" spans="1:13" hidden="1">
      <c r="A130">
        <v>10270195</v>
      </c>
      <c r="B130" s="1">
        <v>42972.664490740739</v>
      </c>
      <c r="C130" s="2" t="s">
        <v>101</v>
      </c>
      <c r="D130" s="2">
        <v>1</v>
      </c>
      <c r="E130" s="2">
        <v>2</v>
      </c>
      <c r="F130" s="2" t="s">
        <v>112</v>
      </c>
      <c r="G130" s="2" t="s">
        <v>76</v>
      </c>
      <c r="H130" t="s">
        <v>77</v>
      </c>
      <c r="I130" s="2" t="s">
        <v>16</v>
      </c>
      <c r="J130" s="2">
        <v>111.67142045</v>
      </c>
      <c r="K130" s="2">
        <v>110</v>
      </c>
      <c r="L130" s="2" t="s">
        <v>78</v>
      </c>
      <c r="M130" t="s">
        <v>85</v>
      </c>
    </row>
    <row r="131" spans="1:13" hidden="1">
      <c r="A131">
        <v>10270195</v>
      </c>
      <c r="B131" s="1">
        <v>42972.664490740739</v>
      </c>
      <c r="C131" s="2" t="s">
        <v>101</v>
      </c>
      <c r="D131" s="2">
        <v>1</v>
      </c>
      <c r="E131" s="2">
        <v>1</v>
      </c>
      <c r="F131" s="2" t="s">
        <v>111</v>
      </c>
      <c r="G131" s="2" t="s">
        <v>79</v>
      </c>
      <c r="H131" t="s">
        <v>80</v>
      </c>
      <c r="I131" s="2" t="s">
        <v>28</v>
      </c>
      <c r="J131" s="2">
        <v>7.6490196077999997</v>
      </c>
      <c r="K131" s="2">
        <v>7.6</v>
      </c>
      <c r="L131" s="2" t="s">
        <v>81</v>
      </c>
      <c r="M131" t="s">
        <v>85</v>
      </c>
    </row>
    <row r="132" spans="1:13" hidden="1">
      <c r="A132">
        <v>10270195</v>
      </c>
      <c r="B132" s="1">
        <v>42972.664490740739</v>
      </c>
      <c r="C132" s="2" t="s">
        <v>101</v>
      </c>
      <c r="D132" s="2">
        <v>1</v>
      </c>
      <c r="E132" s="2">
        <v>2</v>
      </c>
      <c r="F132" s="2" t="s">
        <v>112</v>
      </c>
      <c r="G132" s="2" t="s">
        <v>79</v>
      </c>
      <c r="H132" t="s">
        <v>80</v>
      </c>
      <c r="I132" s="2" t="s">
        <v>28</v>
      </c>
      <c r="J132" s="2">
        <v>8.0457711442999997</v>
      </c>
      <c r="K132" s="2">
        <v>8</v>
      </c>
      <c r="L132" s="2" t="s">
        <v>81</v>
      </c>
      <c r="M132" t="s">
        <v>85</v>
      </c>
    </row>
    <row r="133" spans="1:13" hidden="1">
      <c r="A133">
        <v>10270195</v>
      </c>
      <c r="B133" s="1">
        <v>42972.664490740739</v>
      </c>
      <c r="C133" s="2" t="s">
        <v>101</v>
      </c>
      <c r="D133" s="2">
        <v>1</v>
      </c>
      <c r="E133" s="2">
        <v>4</v>
      </c>
      <c r="F133" s="2" t="s">
        <v>114</v>
      </c>
      <c r="G133" s="2" t="s">
        <v>82</v>
      </c>
      <c r="H133" t="s">
        <v>83</v>
      </c>
      <c r="I133" s="2" t="s">
        <v>84</v>
      </c>
      <c r="J133" s="2">
        <v>6.2573529411999997</v>
      </c>
      <c r="K133" s="2">
        <v>6.3</v>
      </c>
      <c r="L133" s="2" t="s">
        <v>69</v>
      </c>
      <c r="M133" t="s">
        <v>85</v>
      </c>
    </row>
    <row r="134" spans="1:13" hidden="1">
      <c r="A134">
        <v>10270195</v>
      </c>
      <c r="B134" s="1">
        <v>42972.664490740739</v>
      </c>
      <c r="C134" s="2" t="s">
        <v>101</v>
      </c>
      <c r="D134" s="2">
        <v>1</v>
      </c>
      <c r="E134" s="2">
        <v>5</v>
      </c>
      <c r="F134" s="2" t="s">
        <v>115</v>
      </c>
      <c r="G134" s="2" t="s">
        <v>82</v>
      </c>
      <c r="H134" t="s">
        <v>83</v>
      </c>
      <c r="I134" s="2" t="s">
        <v>84</v>
      </c>
      <c r="J134" s="2">
        <v>6.1029411764999999</v>
      </c>
      <c r="K134" s="2">
        <v>6.1</v>
      </c>
      <c r="L134" s="2" t="s">
        <v>69</v>
      </c>
      <c r="M134" t="s">
        <v>85</v>
      </c>
    </row>
    <row r="135" spans="1:13" hidden="1">
      <c r="A135">
        <v>10270196</v>
      </c>
      <c r="B135" s="1">
        <v>42972.664583333331</v>
      </c>
      <c r="C135" s="2" t="s">
        <v>102</v>
      </c>
      <c r="D135" s="2">
        <v>1</v>
      </c>
      <c r="E135" s="2">
        <v>1</v>
      </c>
      <c r="F135" s="2" t="s">
        <v>117</v>
      </c>
      <c r="G135" s="2" t="s">
        <v>9</v>
      </c>
      <c r="H135" t="s">
        <v>10</v>
      </c>
      <c r="I135" s="2" t="s">
        <v>11</v>
      </c>
      <c r="J135" s="2">
        <v>3.31</v>
      </c>
      <c r="K135" s="2">
        <v>3.3</v>
      </c>
      <c r="L135" s="2" t="s">
        <v>12</v>
      </c>
      <c r="M135" t="s">
        <v>86</v>
      </c>
    </row>
    <row r="136" spans="1:13" hidden="1">
      <c r="A136">
        <v>10270196</v>
      </c>
      <c r="B136" s="1">
        <v>42972.664583333331</v>
      </c>
      <c r="C136" s="2" t="s">
        <v>102</v>
      </c>
      <c r="D136" s="2">
        <v>1</v>
      </c>
      <c r="E136" s="2">
        <v>2</v>
      </c>
      <c r="F136" s="2" t="s">
        <v>118</v>
      </c>
      <c r="G136" s="2" t="s">
        <v>9</v>
      </c>
      <c r="H136" t="s">
        <v>10</v>
      </c>
      <c r="I136" s="2" t="s">
        <v>11</v>
      </c>
      <c r="J136" s="2">
        <v>3.29</v>
      </c>
      <c r="K136" s="2">
        <v>3.3</v>
      </c>
      <c r="L136" s="2" t="s">
        <v>12</v>
      </c>
      <c r="M136" t="s">
        <v>86</v>
      </c>
    </row>
    <row r="137" spans="1:13" hidden="1">
      <c r="A137">
        <v>10270196</v>
      </c>
      <c r="B137" s="1">
        <v>42972.664583333331</v>
      </c>
      <c r="C137" s="2" t="s">
        <v>102</v>
      </c>
      <c r="D137" s="2">
        <v>1</v>
      </c>
      <c r="E137" s="2">
        <v>1</v>
      </c>
      <c r="F137" s="2" t="s">
        <v>117</v>
      </c>
      <c r="G137" s="2" t="s">
        <v>14</v>
      </c>
      <c r="H137" t="s">
        <v>15</v>
      </c>
      <c r="I137" s="2" t="s">
        <v>16</v>
      </c>
      <c r="J137" s="2">
        <v>88.541921109</v>
      </c>
      <c r="K137" s="2">
        <v>89</v>
      </c>
      <c r="L137" s="2" t="s">
        <v>17</v>
      </c>
      <c r="M137" t="s">
        <v>86</v>
      </c>
    </row>
    <row r="138" spans="1:13" hidden="1">
      <c r="A138">
        <v>10270196</v>
      </c>
      <c r="B138" s="1">
        <v>42972.664583333331</v>
      </c>
      <c r="C138" s="2" t="s">
        <v>102</v>
      </c>
      <c r="D138" s="2">
        <v>1</v>
      </c>
      <c r="E138" s="2">
        <v>2</v>
      </c>
      <c r="F138" s="2" t="s">
        <v>118</v>
      </c>
      <c r="G138" s="2" t="s">
        <v>14</v>
      </c>
      <c r="H138" t="s">
        <v>15</v>
      </c>
      <c r="I138" s="2" t="s">
        <v>16</v>
      </c>
      <c r="J138" s="2">
        <v>82.524508995000005</v>
      </c>
      <c r="K138" s="2">
        <v>83</v>
      </c>
      <c r="L138" s="2" t="s">
        <v>17</v>
      </c>
      <c r="M138" t="s">
        <v>86</v>
      </c>
    </row>
    <row r="139" spans="1:13" hidden="1">
      <c r="A139">
        <v>10270196</v>
      </c>
      <c r="B139" s="1">
        <v>42972.664583333331</v>
      </c>
      <c r="C139" s="2" t="s">
        <v>102</v>
      </c>
      <c r="D139" s="2">
        <v>1</v>
      </c>
      <c r="E139" s="2">
        <v>1</v>
      </c>
      <c r="F139" s="2" t="s">
        <v>117</v>
      </c>
      <c r="G139" s="2" t="s">
        <v>18</v>
      </c>
      <c r="H139" t="s">
        <v>22</v>
      </c>
      <c r="I139" s="2" t="s">
        <v>16</v>
      </c>
      <c r="J139" s="2">
        <v>157.3866936</v>
      </c>
      <c r="K139" s="2">
        <v>160</v>
      </c>
      <c r="L139" s="2" t="s">
        <v>20</v>
      </c>
      <c r="M139" t="s">
        <v>86</v>
      </c>
    </row>
    <row r="140" spans="1:13" hidden="1">
      <c r="A140">
        <v>10270196</v>
      </c>
      <c r="B140" s="1">
        <v>42972.664583333331</v>
      </c>
      <c r="C140" s="2" t="s">
        <v>102</v>
      </c>
      <c r="D140" s="2">
        <v>1</v>
      </c>
      <c r="E140" s="2">
        <v>1</v>
      </c>
      <c r="F140" s="2" t="s">
        <v>117</v>
      </c>
      <c r="G140" s="2" t="s">
        <v>18</v>
      </c>
      <c r="H140" t="s">
        <v>21</v>
      </c>
      <c r="I140" s="2" t="s">
        <v>16</v>
      </c>
      <c r="J140" s="2">
        <v>282.43053552999999</v>
      </c>
      <c r="K140" s="2">
        <v>280</v>
      </c>
      <c r="L140" s="2" t="s">
        <v>20</v>
      </c>
      <c r="M140" t="s">
        <v>86</v>
      </c>
    </row>
    <row r="141" spans="1:13" hidden="1">
      <c r="A141">
        <v>10270196</v>
      </c>
      <c r="B141" s="1">
        <v>42972.664583333331</v>
      </c>
      <c r="C141" s="2" t="s">
        <v>102</v>
      </c>
      <c r="D141" s="2">
        <v>1</v>
      </c>
      <c r="E141" s="2">
        <v>1</v>
      </c>
      <c r="F141" s="2" t="s">
        <v>117</v>
      </c>
      <c r="G141" s="2" t="s">
        <v>18</v>
      </c>
      <c r="H141" t="s">
        <v>19</v>
      </c>
      <c r="I141" s="2" t="s">
        <v>16</v>
      </c>
      <c r="J141" s="2">
        <v>4016.8910682000001</v>
      </c>
      <c r="K141" s="2">
        <v>4020</v>
      </c>
      <c r="L141" s="2" t="s">
        <v>20</v>
      </c>
      <c r="M141" t="s">
        <v>86</v>
      </c>
    </row>
    <row r="142" spans="1:13" hidden="1">
      <c r="A142">
        <v>10270196</v>
      </c>
      <c r="B142" s="1">
        <v>42972.664583333331</v>
      </c>
      <c r="C142" s="2" t="s">
        <v>102</v>
      </c>
      <c r="D142" s="2">
        <v>1</v>
      </c>
      <c r="E142" s="2">
        <v>2</v>
      </c>
      <c r="F142" s="2" t="s">
        <v>118</v>
      </c>
      <c r="G142" s="2" t="s">
        <v>18</v>
      </c>
      <c r="H142" t="s">
        <v>19</v>
      </c>
      <c r="I142" s="2" t="s">
        <v>16</v>
      </c>
      <c r="J142" s="2">
        <v>4024.1841645999998</v>
      </c>
      <c r="K142" s="2">
        <v>4020</v>
      </c>
      <c r="L142" s="2" t="s">
        <v>20</v>
      </c>
      <c r="M142" t="s">
        <v>86</v>
      </c>
    </row>
    <row r="143" spans="1:13" hidden="1">
      <c r="A143">
        <v>10270196</v>
      </c>
      <c r="B143" s="1">
        <v>42972.664583333331</v>
      </c>
      <c r="C143" s="2" t="s">
        <v>102</v>
      </c>
      <c r="D143" s="2">
        <v>1</v>
      </c>
      <c r="E143" s="2">
        <v>2</v>
      </c>
      <c r="F143" s="2" t="s">
        <v>118</v>
      </c>
      <c r="G143" s="2" t="s">
        <v>18</v>
      </c>
      <c r="H143" t="s">
        <v>21</v>
      </c>
      <c r="I143" s="2" t="s">
        <v>16</v>
      </c>
      <c r="J143" s="2">
        <v>287.94061712000001</v>
      </c>
      <c r="K143" s="2">
        <v>290</v>
      </c>
      <c r="L143" s="2" t="s">
        <v>20</v>
      </c>
      <c r="M143" t="s">
        <v>86</v>
      </c>
    </row>
    <row r="144" spans="1:13" hidden="1">
      <c r="A144">
        <v>10270196</v>
      </c>
      <c r="B144" s="1">
        <v>42972.664583333331</v>
      </c>
      <c r="C144" s="2" t="s">
        <v>102</v>
      </c>
      <c r="D144" s="2">
        <v>1</v>
      </c>
      <c r="E144" s="2">
        <v>2</v>
      </c>
      <c r="F144" s="2" t="s">
        <v>118</v>
      </c>
      <c r="G144" s="2" t="s">
        <v>18</v>
      </c>
      <c r="H144" t="s">
        <v>22</v>
      </c>
      <c r="I144" s="2" t="s">
        <v>16</v>
      </c>
      <c r="J144" s="2">
        <v>161.31884339999999</v>
      </c>
      <c r="K144" s="2">
        <v>160</v>
      </c>
      <c r="L144" s="2" t="s">
        <v>20</v>
      </c>
      <c r="M144" t="s">
        <v>86</v>
      </c>
    </row>
    <row r="145" spans="1:13" hidden="1">
      <c r="A145">
        <v>10270196</v>
      </c>
      <c r="B145" s="1">
        <v>42972.664583333331</v>
      </c>
      <c r="C145" s="2" t="s">
        <v>102</v>
      </c>
      <c r="D145" s="2">
        <v>1</v>
      </c>
      <c r="E145" s="2">
        <v>3</v>
      </c>
      <c r="F145" s="2" t="s">
        <v>119</v>
      </c>
      <c r="G145" s="2" t="s">
        <v>23</v>
      </c>
      <c r="H145" t="s">
        <v>24</v>
      </c>
      <c r="I145" s="2" t="s">
        <v>11</v>
      </c>
      <c r="J145" s="2">
        <v>22.776656091</v>
      </c>
      <c r="K145" s="2">
        <v>22.8</v>
      </c>
      <c r="L145" s="2" t="s">
        <v>25</v>
      </c>
      <c r="M145" t="s">
        <v>86</v>
      </c>
    </row>
    <row r="146" spans="1:13" hidden="1">
      <c r="A146">
        <v>10270196</v>
      </c>
      <c r="B146" s="1">
        <v>42972.664583333331</v>
      </c>
      <c r="C146" s="2" t="s">
        <v>102</v>
      </c>
      <c r="D146" s="2">
        <v>1</v>
      </c>
      <c r="E146" s="2">
        <v>4</v>
      </c>
      <c r="F146" s="2" t="s">
        <v>120</v>
      </c>
      <c r="G146" s="2" t="s">
        <v>23</v>
      </c>
      <c r="H146" t="s">
        <v>24</v>
      </c>
      <c r="I146" s="2" t="s">
        <v>11</v>
      </c>
      <c r="J146" s="2">
        <v>22.530564720000001</v>
      </c>
      <c r="K146" s="2">
        <v>22.5</v>
      </c>
      <c r="L146" s="2" t="s">
        <v>25</v>
      </c>
      <c r="M146" t="s">
        <v>86</v>
      </c>
    </row>
    <row r="147" spans="1:13" hidden="1">
      <c r="A147">
        <v>10270196</v>
      </c>
      <c r="B147" s="1">
        <v>42972.664583333331</v>
      </c>
      <c r="C147" s="2" t="s">
        <v>102</v>
      </c>
      <c r="D147" s="2">
        <v>1</v>
      </c>
      <c r="E147" s="2">
        <v>4</v>
      </c>
      <c r="F147" s="2" t="s">
        <v>120</v>
      </c>
      <c r="G147" s="2" t="s">
        <v>26</v>
      </c>
      <c r="H147" t="s">
        <v>27</v>
      </c>
      <c r="I147" s="2" t="s">
        <v>28</v>
      </c>
      <c r="J147" s="2">
        <v>110</v>
      </c>
      <c r="K147" s="2">
        <v>110</v>
      </c>
      <c r="L147" s="2" t="s">
        <v>29</v>
      </c>
      <c r="M147" t="s">
        <v>86</v>
      </c>
    </row>
    <row r="148" spans="1:13" hidden="1">
      <c r="A148">
        <v>10270196</v>
      </c>
      <c r="B148" s="1">
        <v>42972.664583333331</v>
      </c>
      <c r="C148" s="2" t="s">
        <v>102</v>
      </c>
      <c r="D148" s="2">
        <v>1</v>
      </c>
      <c r="E148" s="2">
        <v>3</v>
      </c>
      <c r="F148" s="2" t="s">
        <v>119</v>
      </c>
      <c r="G148" s="2" t="s">
        <v>30</v>
      </c>
      <c r="H148" t="s">
        <v>31</v>
      </c>
      <c r="I148" s="2" t="s">
        <v>28</v>
      </c>
      <c r="J148" s="2">
        <v>7.444</v>
      </c>
      <c r="K148" s="2">
        <v>7.4</v>
      </c>
      <c r="M148" t="s">
        <v>86</v>
      </c>
    </row>
    <row r="149" spans="1:13" hidden="1">
      <c r="A149">
        <v>10270196</v>
      </c>
      <c r="B149" s="1">
        <v>42972.664583333331</v>
      </c>
      <c r="C149" s="2" t="s">
        <v>102</v>
      </c>
      <c r="D149" s="2">
        <v>1</v>
      </c>
      <c r="E149" s="2">
        <v>4</v>
      </c>
      <c r="F149" s="2" t="s">
        <v>120</v>
      </c>
      <c r="G149" s="2" t="s">
        <v>30</v>
      </c>
      <c r="H149" t="s">
        <v>31</v>
      </c>
      <c r="I149" s="2" t="s">
        <v>28</v>
      </c>
      <c r="J149" s="2">
        <v>7.4509999999999996</v>
      </c>
      <c r="K149" s="2">
        <v>7.5</v>
      </c>
      <c r="M149" t="s">
        <v>86</v>
      </c>
    </row>
    <row r="150" spans="1:13" hidden="1">
      <c r="A150">
        <v>10270196</v>
      </c>
      <c r="B150" s="1">
        <v>42972.664583333331</v>
      </c>
      <c r="C150" s="2" t="s">
        <v>102</v>
      </c>
      <c r="D150" s="2">
        <v>1</v>
      </c>
      <c r="E150" s="2">
        <v>3</v>
      </c>
      <c r="F150" s="2" t="s">
        <v>119</v>
      </c>
      <c r="G150" s="2" t="s">
        <v>32</v>
      </c>
      <c r="H150" t="s">
        <v>33</v>
      </c>
      <c r="I150" s="2" t="s">
        <v>28</v>
      </c>
      <c r="J150" s="2">
        <v>129.72999999999999</v>
      </c>
      <c r="K150" s="2">
        <v>130</v>
      </c>
      <c r="L150" s="2" t="s">
        <v>34</v>
      </c>
      <c r="M150" t="s">
        <v>86</v>
      </c>
    </row>
    <row r="151" spans="1:13" hidden="1">
      <c r="A151">
        <v>10270196</v>
      </c>
      <c r="B151" s="1">
        <v>42972.664583333331</v>
      </c>
      <c r="C151" s="2" t="s">
        <v>102</v>
      </c>
      <c r="D151" s="2">
        <v>1</v>
      </c>
      <c r="E151" s="2">
        <v>4</v>
      </c>
      <c r="F151" s="2" t="s">
        <v>120</v>
      </c>
      <c r="G151" s="2" t="s">
        <v>32</v>
      </c>
      <c r="H151" t="s">
        <v>33</v>
      </c>
      <c r="I151" s="2" t="s">
        <v>28</v>
      </c>
      <c r="J151" s="2">
        <v>129.33199999999999</v>
      </c>
      <c r="K151" s="2">
        <v>130</v>
      </c>
      <c r="L151" s="2" t="s">
        <v>34</v>
      </c>
      <c r="M151" t="s">
        <v>86</v>
      </c>
    </row>
    <row r="152" spans="1:13" hidden="1">
      <c r="A152">
        <v>10270196</v>
      </c>
      <c r="B152" s="1">
        <v>42972.664583333331</v>
      </c>
      <c r="C152" s="2" t="s">
        <v>102</v>
      </c>
      <c r="D152" s="2">
        <v>1</v>
      </c>
      <c r="E152" s="2">
        <v>3</v>
      </c>
      <c r="F152" s="2" t="s">
        <v>119</v>
      </c>
      <c r="G152" s="2" t="s">
        <v>35</v>
      </c>
      <c r="H152" t="s">
        <v>36</v>
      </c>
      <c r="I152" s="2" t="s">
        <v>16</v>
      </c>
      <c r="J152" s="2">
        <v>613.02549069999998</v>
      </c>
      <c r="K152" s="2">
        <v>613</v>
      </c>
      <c r="L152" s="2" t="s">
        <v>34</v>
      </c>
      <c r="M152" t="s">
        <v>86</v>
      </c>
    </row>
    <row r="153" spans="1:13" hidden="1">
      <c r="A153">
        <v>10270196</v>
      </c>
      <c r="B153" s="1">
        <v>42972.664583333331</v>
      </c>
      <c r="C153" s="2" t="s">
        <v>102</v>
      </c>
      <c r="D153" s="2">
        <v>1</v>
      </c>
      <c r="E153" s="2">
        <v>3</v>
      </c>
      <c r="F153" s="2" t="s">
        <v>119</v>
      </c>
      <c r="G153" s="2" t="s">
        <v>35</v>
      </c>
      <c r="H153" t="s">
        <v>37</v>
      </c>
      <c r="I153" s="2" t="s">
        <v>16</v>
      </c>
      <c r="J153" s="2">
        <v>56.131233000000002</v>
      </c>
      <c r="K153" s="2">
        <v>56</v>
      </c>
      <c r="L153" s="2" t="s">
        <v>34</v>
      </c>
      <c r="M153" t="s">
        <v>86</v>
      </c>
    </row>
    <row r="154" spans="1:13" hidden="1">
      <c r="A154">
        <v>10270196</v>
      </c>
      <c r="B154" s="1">
        <v>42972.664583333331</v>
      </c>
      <c r="C154" s="2" t="s">
        <v>102</v>
      </c>
      <c r="D154" s="2">
        <v>1</v>
      </c>
      <c r="E154" s="2">
        <v>3</v>
      </c>
      <c r="F154" s="2" t="s">
        <v>119</v>
      </c>
      <c r="G154" s="2" t="s">
        <v>35</v>
      </c>
      <c r="H154" t="s">
        <v>38</v>
      </c>
      <c r="I154" s="2" t="s">
        <v>16</v>
      </c>
      <c r="J154" s="2">
        <v>212.33976715</v>
      </c>
      <c r="K154" s="2">
        <v>212</v>
      </c>
      <c r="L154" s="2" t="s">
        <v>34</v>
      </c>
      <c r="M154" t="s">
        <v>86</v>
      </c>
    </row>
    <row r="155" spans="1:13" hidden="1">
      <c r="A155">
        <v>10270196</v>
      </c>
      <c r="B155" s="1">
        <v>42972.664583333331</v>
      </c>
      <c r="C155" s="2" t="s">
        <v>102</v>
      </c>
      <c r="D155" s="2">
        <v>1</v>
      </c>
      <c r="E155" s="2">
        <v>3</v>
      </c>
      <c r="F155" s="2" t="s">
        <v>119</v>
      </c>
      <c r="G155" s="2" t="s">
        <v>35</v>
      </c>
      <c r="H155" t="s">
        <v>39</v>
      </c>
      <c r="I155" s="2" t="s">
        <v>16</v>
      </c>
      <c r="J155" s="2">
        <v>651.88747049999995</v>
      </c>
      <c r="K155" s="2">
        <v>652</v>
      </c>
      <c r="L155" s="2" t="s">
        <v>34</v>
      </c>
      <c r="M155" t="s">
        <v>86</v>
      </c>
    </row>
    <row r="156" spans="1:13" hidden="1">
      <c r="A156">
        <v>10270196</v>
      </c>
      <c r="B156" s="1">
        <v>42972.664583333331</v>
      </c>
      <c r="C156" s="2" t="s">
        <v>102</v>
      </c>
      <c r="D156" s="2">
        <v>1</v>
      </c>
      <c r="E156" s="2">
        <v>3</v>
      </c>
      <c r="F156" s="2" t="s">
        <v>119</v>
      </c>
      <c r="G156" s="2" t="s">
        <v>35</v>
      </c>
      <c r="H156" t="s">
        <v>40</v>
      </c>
      <c r="I156" s="2" t="s">
        <v>16</v>
      </c>
      <c r="J156" s="2">
        <v>405.92819752000003</v>
      </c>
      <c r="K156" s="2">
        <v>406</v>
      </c>
      <c r="L156" s="2" t="s">
        <v>34</v>
      </c>
      <c r="M156" t="s">
        <v>86</v>
      </c>
    </row>
    <row r="157" spans="1:13" hidden="1">
      <c r="A157">
        <v>10270196</v>
      </c>
      <c r="B157" s="1">
        <v>42972.664583333331</v>
      </c>
      <c r="C157" s="2" t="s">
        <v>102</v>
      </c>
      <c r="D157" s="2">
        <v>1</v>
      </c>
      <c r="E157" s="2">
        <v>3</v>
      </c>
      <c r="F157" s="2" t="s">
        <v>119</v>
      </c>
      <c r="G157" s="2" t="s">
        <v>35</v>
      </c>
      <c r="H157" t="s">
        <v>41</v>
      </c>
      <c r="I157" s="2" t="s">
        <v>16</v>
      </c>
      <c r="J157" s="2">
        <v>7.8336013540999998</v>
      </c>
      <c r="K157" s="2">
        <v>7.8</v>
      </c>
      <c r="L157" s="2" t="s">
        <v>34</v>
      </c>
      <c r="M157" t="s">
        <v>86</v>
      </c>
    </row>
    <row r="158" spans="1:13" hidden="1">
      <c r="A158">
        <v>10270196</v>
      </c>
      <c r="B158" s="1">
        <v>42972.664583333331</v>
      </c>
      <c r="C158" s="2" t="s">
        <v>102</v>
      </c>
      <c r="D158" s="2">
        <v>1</v>
      </c>
      <c r="E158" s="2">
        <v>3</v>
      </c>
      <c r="F158" s="2" t="s">
        <v>119</v>
      </c>
      <c r="G158" s="2" t="s">
        <v>35</v>
      </c>
      <c r="H158" t="s">
        <v>42</v>
      </c>
      <c r="I158" s="2" t="s">
        <v>16</v>
      </c>
      <c r="J158" s="2">
        <v>3.9781194593000002</v>
      </c>
      <c r="K158" s="2">
        <v>4</v>
      </c>
      <c r="L158" s="2" t="s">
        <v>34</v>
      </c>
      <c r="M158" t="s">
        <v>86</v>
      </c>
    </row>
    <row r="159" spans="1:13" hidden="1">
      <c r="A159">
        <v>10270196</v>
      </c>
      <c r="B159" s="1">
        <v>42972.664583333331</v>
      </c>
      <c r="C159" s="2" t="s">
        <v>102</v>
      </c>
      <c r="D159" s="2">
        <v>1</v>
      </c>
      <c r="E159" s="2">
        <v>3</v>
      </c>
      <c r="F159" s="2" t="s">
        <v>119</v>
      </c>
      <c r="G159" s="2" t="s">
        <v>35</v>
      </c>
      <c r="H159" t="s">
        <v>43</v>
      </c>
      <c r="I159" s="2" t="s">
        <v>28</v>
      </c>
      <c r="J159" s="2">
        <v>382.47223536000001</v>
      </c>
      <c r="K159" s="2">
        <v>382</v>
      </c>
      <c r="L159" s="2" t="s">
        <v>34</v>
      </c>
      <c r="M159" t="s">
        <v>86</v>
      </c>
    </row>
    <row r="160" spans="1:13" hidden="1">
      <c r="A160">
        <v>10270196</v>
      </c>
      <c r="B160" s="1">
        <v>42972.664583333331</v>
      </c>
      <c r="C160" s="2" t="s">
        <v>102</v>
      </c>
      <c r="D160" s="2">
        <v>1</v>
      </c>
      <c r="E160" s="2">
        <v>3</v>
      </c>
      <c r="F160" s="2" t="s">
        <v>119</v>
      </c>
      <c r="G160" s="2" t="s">
        <v>35</v>
      </c>
      <c r="H160" t="s">
        <v>44</v>
      </c>
      <c r="I160" s="2" t="s">
        <v>28</v>
      </c>
      <c r="J160" s="2">
        <v>35.400499979999999</v>
      </c>
      <c r="K160" s="2">
        <v>35</v>
      </c>
      <c r="L160" s="2" t="s">
        <v>34</v>
      </c>
      <c r="M160" t="s">
        <v>86</v>
      </c>
    </row>
    <row r="161" spans="1:13" hidden="1">
      <c r="A161">
        <v>10270196</v>
      </c>
      <c r="B161" s="1">
        <v>42972.664583333331</v>
      </c>
      <c r="C161" s="2" t="s">
        <v>102</v>
      </c>
      <c r="D161" s="2">
        <v>1</v>
      </c>
      <c r="E161" s="2">
        <v>4</v>
      </c>
      <c r="F161" s="2" t="s">
        <v>120</v>
      </c>
      <c r="G161" s="2" t="s">
        <v>35</v>
      </c>
      <c r="H161" t="s">
        <v>36</v>
      </c>
      <c r="I161" s="2" t="s">
        <v>16</v>
      </c>
      <c r="J161" s="2">
        <v>617.91859690000001</v>
      </c>
      <c r="K161" s="2">
        <v>618</v>
      </c>
      <c r="L161" s="2" t="s">
        <v>34</v>
      </c>
      <c r="M161" t="s">
        <v>86</v>
      </c>
    </row>
    <row r="162" spans="1:13" hidden="1">
      <c r="A162">
        <v>10270196</v>
      </c>
      <c r="B162" s="1">
        <v>42972.664583333331</v>
      </c>
      <c r="C162" s="2" t="s">
        <v>102</v>
      </c>
      <c r="D162" s="2">
        <v>1</v>
      </c>
      <c r="E162" s="2">
        <v>4</v>
      </c>
      <c r="F162" s="2" t="s">
        <v>120</v>
      </c>
      <c r="G162" s="2" t="s">
        <v>35</v>
      </c>
      <c r="H162" t="s">
        <v>37</v>
      </c>
      <c r="I162" s="2" t="s">
        <v>16</v>
      </c>
      <c r="J162" s="2">
        <v>55.782252470000003</v>
      </c>
      <c r="K162" s="2">
        <v>56</v>
      </c>
      <c r="L162" s="2" t="s">
        <v>34</v>
      </c>
      <c r="M162" t="s">
        <v>86</v>
      </c>
    </row>
    <row r="163" spans="1:13" hidden="1">
      <c r="A163">
        <v>10270196</v>
      </c>
      <c r="B163" s="1">
        <v>42972.664583333331</v>
      </c>
      <c r="C163" s="2" t="s">
        <v>102</v>
      </c>
      <c r="D163" s="2">
        <v>1</v>
      </c>
      <c r="E163" s="2">
        <v>4</v>
      </c>
      <c r="F163" s="2" t="s">
        <v>120</v>
      </c>
      <c r="G163" s="2" t="s">
        <v>35</v>
      </c>
      <c r="H163" t="s">
        <v>38</v>
      </c>
      <c r="I163" s="2" t="s">
        <v>16</v>
      </c>
      <c r="J163" s="2">
        <v>212.80588971</v>
      </c>
      <c r="K163" s="2">
        <v>213</v>
      </c>
      <c r="L163" s="2" t="s">
        <v>34</v>
      </c>
      <c r="M163" t="s">
        <v>86</v>
      </c>
    </row>
    <row r="164" spans="1:13" hidden="1">
      <c r="A164">
        <v>10270196</v>
      </c>
      <c r="B164" s="1">
        <v>42972.664583333331</v>
      </c>
      <c r="C164" s="2" t="s">
        <v>102</v>
      </c>
      <c r="D164" s="2">
        <v>1</v>
      </c>
      <c r="E164" s="2">
        <v>4</v>
      </c>
      <c r="F164" s="2" t="s">
        <v>120</v>
      </c>
      <c r="G164" s="2" t="s">
        <v>35</v>
      </c>
      <c r="H164" t="s">
        <v>39</v>
      </c>
      <c r="I164" s="2" t="s">
        <v>16</v>
      </c>
      <c r="J164" s="2">
        <v>647.51799289999997</v>
      </c>
      <c r="K164" s="2">
        <v>648</v>
      </c>
      <c r="L164" s="2" t="s">
        <v>34</v>
      </c>
      <c r="M164" t="s">
        <v>86</v>
      </c>
    </row>
    <row r="165" spans="1:13" hidden="1">
      <c r="A165">
        <v>10270196</v>
      </c>
      <c r="B165" s="1">
        <v>42972.664583333331</v>
      </c>
      <c r="C165" s="2" t="s">
        <v>102</v>
      </c>
      <c r="D165" s="2">
        <v>1</v>
      </c>
      <c r="E165" s="2">
        <v>4</v>
      </c>
      <c r="F165" s="2" t="s">
        <v>120</v>
      </c>
      <c r="G165" s="2" t="s">
        <v>35</v>
      </c>
      <c r="H165" t="s">
        <v>40</v>
      </c>
      <c r="I165" s="2" t="s">
        <v>16</v>
      </c>
      <c r="J165" s="2">
        <v>409.78929059000001</v>
      </c>
      <c r="K165" s="2">
        <v>410</v>
      </c>
      <c r="L165" s="2" t="s">
        <v>34</v>
      </c>
      <c r="M165" t="s">
        <v>86</v>
      </c>
    </row>
    <row r="166" spans="1:13" hidden="1">
      <c r="A166">
        <v>10270196</v>
      </c>
      <c r="B166" s="1">
        <v>42972.664583333331</v>
      </c>
      <c r="C166" s="2" t="s">
        <v>102</v>
      </c>
      <c r="D166" s="2">
        <v>1</v>
      </c>
      <c r="E166" s="2">
        <v>4</v>
      </c>
      <c r="F166" s="2" t="s">
        <v>120</v>
      </c>
      <c r="G166" s="2" t="s">
        <v>35</v>
      </c>
      <c r="H166" t="s">
        <v>41</v>
      </c>
      <c r="I166" s="2" t="s">
        <v>16</v>
      </c>
      <c r="J166" s="2">
        <v>8.0888608011999992</v>
      </c>
      <c r="K166" s="2">
        <v>8.1</v>
      </c>
      <c r="L166" s="2" t="s">
        <v>34</v>
      </c>
      <c r="M166" t="s">
        <v>86</v>
      </c>
    </row>
    <row r="167" spans="1:13" hidden="1">
      <c r="A167">
        <v>10270196</v>
      </c>
      <c r="B167" s="1">
        <v>42972.664583333331</v>
      </c>
      <c r="C167" s="2" t="s">
        <v>102</v>
      </c>
      <c r="D167" s="2">
        <v>1</v>
      </c>
      <c r="E167" s="2">
        <v>4</v>
      </c>
      <c r="F167" s="2" t="s">
        <v>120</v>
      </c>
      <c r="G167" s="2" t="s">
        <v>35</v>
      </c>
      <c r="H167" t="s">
        <v>42</v>
      </c>
      <c r="I167" s="2" t="s">
        <v>16</v>
      </c>
      <c r="J167" s="2">
        <v>4.0722197152000001</v>
      </c>
      <c r="K167" s="2">
        <v>4.0999999999999996</v>
      </c>
      <c r="L167" s="2" t="s">
        <v>34</v>
      </c>
      <c r="M167" t="s">
        <v>86</v>
      </c>
    </row>
    <row r="168" spans="1:13" hidden="1">
      <c r="A168">
        <v>10270196</v>
      </c>
      <c r="B168" s="1">
        <v>42972.664583333331</v>
      </c>
      <c r="C168" s="2" t="s">
        <v>102</v>
      </c>
      <c r="D168" s="2">
        <v>1</v>
      </c>
      <c r="E168" s="2">
        <v>4</v>
      </c>
      <c r="F168" s="2" t="s">
        <v>120</v>
      </c>
      <c r="G168" s="2" t="s">
        <v>35</v>
      </c>
      <c r="H168" t="s">
        <v>43</v>
      </c>
      <c r="I168" s="2" t="s">
        <v>28</v>
      </c>
      <c r="J168" s="2">
        <v>402.63865522999998</v>
      </c>
      <c r="K168" s="2">
        <v>403</v>
      </c>
      <c r="L168" s="2" t="s">
        <v>34</v>
      </c>
      <c r="M168" t="s">
        <v>86</v>
      </c>
    </row>
    <row r="169" spans="1:13" hidden="1">
      <c r="A169">
        <v>10270196</v>
      </c>
      <c r="B169" s="1">
        <v>42972.664583333331</v>
      </c>
      <c r="C169" s="2" t="s">
        <v>102</v>
      </c>
      <c r="D169" s="2">
        <v>1</v>
      </c>
      <c r="E169" s="2">
        <v>4</v>
      </c>
      <c r="F169" s="2" t="s">
        <v>120</v>
      </c>
      <c r="G169" s="2" t="s">
        <v>35</v>
      </c>
      <c r="H169" t="s">
        <v>44</v>
      </c>
      <c r="I169" s="2" t="s">
        <v>28</v>
      </c>
      <c r="J169" s="2">
        <v>36.346318220000001</v>
      </c>
      <c r="K169" s="2">
        <v>36</v>
      </c>
      <c r="L169" s="2" t="s">
        <v>34</v>
      </c>
      <c r="M169" t="s">
        <v>86</v>
      </c>
    </row>
    <row r="170" spans="1:13" hidden="1">
      <c r="A170">
        <v>10270196</v>
      </c>
      <c r="B170" s="1">
        <v>42972.664583333331</v>
      </c>
      <c r="C170" s="2" t="s">
        <v>102</v>
      </c>
      <c r="D170" s="2">
        <v>1</v>
      </c>
      <c r="E170" s="2">
        <v>1</v>
      </c>
      <c r="F170" s="2" t="s">
        <v>117</v>
      </c>
      <c r="G170" s="2" t="s">
        <v>45</v>
      </c>
      <c r="H170" t="s">
        <v>46</v>
      </c>
      <c r="I170" s="2" t="s">
        <v>11</v>
      </c>
      <c r="J170" s="2">
        <v>2.4700187039000001</v>
      </c>
      <c r="K170" s="2">
        <v>2.5</v>
      </c>
      <c r="L170" s="2" t="s">
        <v>47</v>
      </c>
      <c r="M170" t="s">
        <v>86</v>
      </c>
    </row>
    <row r="171" spans="1:13" hidden="1">
      <c r="A171">
        <v>10270196</v>
      </c>
      <c r="B171" s="1">
        <v>42972.664583333331</v>
      </c>
      <c r="C171" s="2" t="s">
        <v>102</v>
      </c>
      <c r="D171" s="2">
        <v>1</v>
      </c>
      <c r="E171" s="2">
        <v>2</v>
      </c>
      <c r="F171" s="2" t="s">
        <v>118</v>
      </c>
      <c r="G171" s="2" t="s">
        <v>45</v>
      </c>
      <c r="H171" t="s">
        <v>46</v>
      </c>
      <c r="I171" s="2" t="s">
        <v>11</v>
      </c>
      <c r="J171" s="2">
        <v>2.4866397644</v>
      </c>
      <c r="K171" s="2">
        <v>2.5</v>
      </c>
      <c r="L171" s="2" t="s">
        <v>47</v>
      </c>
      <c r="M171" t="s">
        <v>86</v>
      </c>
    </row>
    <row r="172" spans="1:13" hidden="1">
      <c r="A172">
        <v>10270196</v>
      </c>
      <c r="B172" s="1">
        <v>42972.664583333331</v>
      </c>
      <c r="C172" s="2" t="s">
        <v>102</v>
      </c>
      <c r="D172" s="2">
        <v>1</v>
      </c>
      <c r="E172" s="2">
        <v>3</v>
      </c>
      <c r="F172" s="2" t="s">
        <v>119</v>
      </c>
      <c r="G172" s="2" t="s">
        <v>48</v>
      </c>
      <c r="H172" t="s">
        <v>49</v>
      </c>
      <c r="I172" s="2" t="s">
        <v>11</v>
      </c>
      <c r="J172" s="2">
        <v>16.8432</v>
      </c>
      <c r="K172" s="2">
        <v>16.8</v>
      </c>
      <c r="L172" s="2" t="s">
        <v>87</v>
      </c>
      <c r="M172" t="s">
        <v>86</v>
      </c>
    </row>
    <row r="173" spans="1:13" hidden="1">
      <c r="A173">
        <v>10270196</v>
      </c>
      <c r="B173" s="1">
        <v>42972.664583333331</v>
      </c>
      <c r="C173" s="2" t="s">
        <v>102</v>
      </c>
      <c r="D173" s="2">
        <v>1</v>
      </c>
      <c r="E173" s="2">
        <v>4</v>
      </c>
      <c r="F173" s="2" t="s">
        <v>120</v>
      </c>
      <c r="G173" s="2" t="s">
        <v>48</v>
      </c>
      <c r="H173" t="s">
        <v>49</v>
      </c>
      <c r="I173" s="2" t="s">
        <v>11</v>
      </c>
      <c r="J173" s="2">
        <v>16.8432</v>
      </c>
      <c r="K173" s="2">
        <v>16.8</v>
      </c>
      <c r="L173" s="2" t="s">
        <v>87</v>
      </c>
      <c r="M173" t="s">
        <v>86</v>
      </c>
    </row>
    <row r="174" spans="1:13" hidden="1">
      <c r="A174">
        <v>10270196</v>
      </c>
      <c r="B174" s="1">
        <v>42972.664583333331</v>
      </c>
      <c r="C174" s="2" t="s">
        <v>102</v>
      </c>
      <c r="D174" s="2">
        <v>1</v>
      </c>
      <c r="E174" s="2">
        <v>1</v>
      </c>
      <c r="F174" s="2" t="s">
        <v>117</v>
      </c>
      <c r="G174" s="2" t="s">
        <v>51</v>
      </c>
      <c r="H174" t="s">
        <v>52</v>
      </c>
      <c r="I174" s="2" t="s">
        <v>16</v>
      </c>
      <c r="J174" s="2">
        <v>414.31125939999998</v>
      </c>
      <c r="K174" s="2">
        <v>410</v>
      </c>
      <c r="L174" s="2" t="s">
        <v>53</v>
      </c>
      <c r="M174" t="s">
        <v>86</v>
      </c>
    </row>
    <row r="175" spans="1:13" hidden="1">
      <c r="A175">
        <v>10270196</v>
      </c>
      <c r="B175" s="1">
        <v>42972.664583333331</v>
      </c>
      <c r="C175" s="2" t="s">
        <v>102</v>
      </c>
      <c r="D175" s="2">
        <v>1</v>
      </c>
      <c r="E175" s="2">
        <v>2</v>
      </c>
      <c r="F175" s="2" t="s">
        <v>118</v>
      </c>
      <c r="G175" s="2" t="s">
        <v>51</v>
      </c>
      <c r="H175" t="s">
        <v>52</v>
      </c>
      <c r="I175" s="2" t="s">
        <v>16</v>
      </c>
      <c r="J175" s="2">
        <v>408.2452088</v>
      </c>
      <c r="K175" s="2">
        <v>410</v>
      </c>
      <c r="L175" s="2" t="s">
        <v>53</v>
      </c>
      <c r="M175" t="s">
        <v>86</v>
      </c>
    </row>
    <row r="176" spans="1:13" hidden="1">
      <c r="A176">
        <v>10270196</v>
      </c>
      <c r="B176" s="1">
        <v>42972.664583333331</v>
      </c>
      <c r="C176" s="2" t="s">
        <v>102</v>
      </c>
      <c r="D176" s="2">
        <v>1</v>
      </c>
      <c r="E176" s="2">
        <v>1</v>
      </c>
      <c r="F176" s="2" t="s">
        <v>117</v>
      </c>
      <c r="G176" s="2" t="s">
        <v>54</v>
      </c>
      <c r="H176" t="s">
        <v>55</v>
      </c>
      <c r="I176" s="2" t="s">
        <v>56</v>
      </c>
      <c r="J176" s="2">
        <v>54.6</v>
      </c>
      <c r="K176" s="2">
        <v>54.6</v>
      </c>
      <c r="M176" t="s">
        <v>86</v>
      </c>
    </row>
    <row r="177" spans="1:13" hidden="1">
      <c r="A177">
        <v>10270196</v>
      </c>
      <c r="B177" s="1">
        <v>42972.664583333331</v>
      </c>
      <c r="C177" s="2" t="s">
        <v>102</v>
      </c>
      <c r="D177" s="2">
        <v>1</v>
      </c>
      <c r="E177" s="2">
        <v>2</v>
      </c>
      <c r="F177" s="2" t="s">
        <v>118</v>
      </c>
      <c r="G177" s="2" t="s">
        <v>54</v>
      </c>
      <c r="H177" t="s">
        <v>55</v>
      </c>
      <c r="I177" s="2" t="s">
        <v>56</v>
      </c>
      <c r="J177" s="2">
        <v>54.6</v>
      </c>
      <c r="K177" s="2">
        <v>54.6</v>
      </c>
      <c r="M177" t="s">
        <v>86</v>
      </c>
    </row>
    <row r="178" spans="1:13">
      <c r="A178">
        <v>10270196</v>
      </c>
      <c r="B178" s="1">
        <v>42972.664583333331</v>
      </c>
      <c r="C178" s="2" t="s">
        <v>102</v>
      </c>
      <c r="D178" s="2">
        <v>1</v>
      </c>
      <c r="E178" s="2">
        <v>1</v>
      </c>
      <c r="F178" s="2" t="s">
        <v>117</v>
      </c>
      <c r="G178" s="2" t="s">
        <v>59</v>
      </c>
      <c r="H178" t="s">
        <v>60</v>
      </c>
      <c r="I178" s="2" t="s">
        <v>28</v>
      </c>
      <c r="J178" s="2">
        <v>4297.0059879999999</v>
      </c>
      <c r="K178" s="2">
        <v>4300</v>
      </c>
      <c r="L178" s="2" t="s">
        <v>29</v>
      </c>
      <c r="M178" t="s">
        <v>86</v>
      </c>
    </row>
    <row r="179" spans="1:13">
      <c r="A179">
        <v>10270196</v>
      </c>
      <c r="B179" s="1">
        <v>42972.664583333331</v>
      </c>
      <c r="C179" s="2" t="s">
        <v>102</v>
      </c>
      <c r="D179" s="2">
        <v>1</v>
      </c>
      <c r="E179" s="2">
        <v>2</v>
      </c>
      <c r="F179" s="2" t="s">
        <v>118</v>
      </c>
      <c r="G179" s="2" t="s">
        <v>59</v>
      </c>
      <c r="H179" t="s">
        <v>60</v>
      </c>
      <c r="I179" s="2" t="s">
        <v>28</v>
      </c>
      <c r="J179" s="2">
        <v>4165.3615661000003</v>
      </c>
      <c r="K179" s="2">
        <v>4200</v>
      </c>
      <c r="L179" s="2" t="s">
        <v>29</v>
      </c>
      <c r="M179" t="s">
        <v>86</v>
      </c>
    </row>
    <row r="180" spans="1:13">
      <c r="A180">
        <v>10270196</v>
      </c>
      <c r="B180" s="1">
        <v>42972.664583333331</v>
      </c>
      <c r="C180" s="2" t="s">
        <v>102</v>
      </c>
      <c r="D180" s="2">
        <v>1</v>
      </c>
      <c r="E180" s="2">
        <v>3</v>
      </c>
      <c r="F180" s="2" t="s">
        <v>119</v>
      </c>
      <c r="G180" s="2" t="s">
        <v>61</v>
      </c>
      <c r="H180" t="s">
        <v>62</v>
      </c>
      <c r="I180" s="2" t="s">
        <v>28</v>
      </c>
      <c r="J180" s="2">
        <v>28.636408977999999</v>
      </c>
      <c r="K180" s="2">
        <v>29</v>
      </c>
      <c r="L180" s="2" t="s">
        <v>29</v>
      </c>
      <c r="M180" t="s">
        <v>86</v>
      </c>
    </row>
    <row r="181" spans="1:13">
      <c r="A181">
        <v>10270196</v>
      </c>
      <c r="B181" s="1">
        <v>42972.664583333331</v>
      </c>
      <c r="C181" s="2" t="s">
        <v>102</v>
      </c>
      <c r="D181" s="2">
        <v>1</v>
      </c>
      <c r="E181" s="2">
        <v>4</v>
      </c>
      <c r="F181" s="2" t="s">
        <v>120</v>
      </c>
      <c r="G181" s="2" t="s">
        <v>61</v>
      </c>
      <c r="H181" t="s">
        <v>62</v>
      </c>
      <c r="I181" s="2" t="s">
        <v>28</v>
      </c>
      <c r="J181" s="2">
        <v>29.254503832000001</v>
      </c>
      <c r="K181" s="2">
        <v>29</v>
      </c>
      <c r="L181" s="2" t="s">
        <v>29</v>
      </c>
      <c r="M181" t="s">
        <v>86</v>
      </c>
    </row>
    <row r="182" spans="1:13">
      <c r="A182">
        <v>10270196</v>
      </c>
      <c r="B182" s="1">
        <v>42972.664583333331</v>
      </c>
      <c r="C182" s="2" t="s">
        <v>102</v>
      </c>
      <c r="D182" s="2">
        <v>1</v>
      </c>
      <c r="E182" s="2">
        <v>1</v>
      </c>
      <c r="F182" s="2" t="s">
        <v>117</v>
      </c>
      <c r="G182" s="2" t="s">
        <v>63</v>
      </c>
      <c r="H182" t="s">
        <v>64</v>
      </c>
      <c r="I182" s="2" t="s">
        <v>28</v>
      </c>
      <c r="J182" s="2">
        <v>47.813428066</v>
      </c>
      <c r="K182" s="2">
        <v>48</v>
      </c>
      <c r="L182" s="2" t="s">
        <v>65</v>
      </c>
      <c r="M182" t="s">
        <v>86</v>
      </c>
    </row>
    <row r="183" spans="1:13">
      <c r="A183">
        <v>10270196</v>
      </c>
      <c r="B183" s="1">
        <v>42972.664583333331</v>
      </c>
      <c r="C183" s="2" t="s">
        <v>102</v>
      </c>
      <c r="D183" s="2">
        <v>1</v>
      </c>
      <c r="E183" s="2">
        <v>2</v>
      </c>
      <c r="F183" s="2" t="s">
        <v>118</v>
      </c>
      <c r="G183" s="2" t="s">
        <v>63</v>
      </c>
      <c r="H183" t="s">
        <v>64</v>
      </c>
      <c r="I183" s="2" t="s">
        <v>28</v>
      </c>
      <c r="J183" s="2">
        <v>43.465360261000001</v>
      </c>
      <c r="K183" s="2">
        <v>43</v>
      </c>
      <c r="L183" s="2" t="s">
        <v>65</v>
      </c>
      <c r="M183" t="s">
        <v>86</v>
      </c>
    </row>
    <row r="184" spans="1:13" hidden="1">
      <c r="A184">
        <v>10270196</v>
      </c>
      <c r="B184" s="1">
        <v>42972.664583333331</v>
      </c>
      <c r="C184" s="2" t="s">
        <v>102</v>
      </c>
      <c r="D184" s="2">
        <v>1</v>
      </c>
      <c r="E184" s="2">
        <v>5</v>
      </c>
      <c r="F184" s="2" t="s">
        <v>121</v>
      </c>
      <c r="G184" s="2" t="s">
        <v>66</v>
      </c>
      <c r="H184" t="s">
        <v>67</v>
      </c>
      <c r="I184" s="2" t="s">
        <v>68</v>
      </c>
      <c r="J184" s="2">
        <v>504</v>
      </c>
      <c r="K184" s="2">
        <v>504</v>
      </c>
      <c r="L184" s="2" t="s">
        <v>69</v>
      </c>
      <c r="M184" t="s">
        <v>86</v>
      </c>
    </row>
    <row r="185" spans="1:13" hidden="1">
      <c r="A185">
        <v>10270196</v>
      </c>
      <c r="B185" s="1">
        <v>42972.664583333331</v>
      </c>
      <c r="C185" s="2" t="s">
        <v>102</v>
      </c>
      <c r="D185" s="2">
        <v>1</v>
      </c>
      <c r="E185" s="2">
        <v>6</v>
      </c>
      <c r="F185" s="2" t="s">
        <v>122</v>
      </c>
      <c r="G185" s="2" t="s">
        <v>66</v>
      </c>
      <c r="H185" t="s">
        <v>67</v>
      </c>
      <c r="I185" s="2" t="s">
        <v>68</v>
      </c>
      <c r="J185" s="2">
        <v>495</v>
      </c>
      <c r="K185" s="2">
        <v>495</v>
      </c>
      <c r="L185" s="2" t="s">
        <v>69</v>
      </c>
      <c r="M185" t="s">
        <v>86</v>
      </c>
    </row>
    <row r="186" spans="1:13">
      <c r="A186">
        <v>10270196</v>
      </c>
      <c r="B186" s="1">
        <v>42972.664583333331</v>
      </c>
      <c r="C186" s="2" t="s">
        <v>102</v>
      </c>
      <c r="D186" s="2">
        <v>1</v>
      </c>
      <c r="E186" s="2">
        <v>1</v>
      </c>
      <c r="F186" s="2" t="s">
        <v>117</v>
      </c>
      <c r="G186" s="2" t="s">
        <v>70</v>
      </c>
      <c r="H186" t="s">
        <v>74</v>
      </c>
      <c r="I186" s="2" t="s">
        <v>28</v>
      </c>
      <c r="J186" s="2">
        <v>2094.5253681999998</v>
      </c>
      <c r="K186" s="2">
        <v>2100</v>
      </c>
      <c r="L186" s="2" t="s">
        <v>72</v>
      </c>
      <c r="M186" t="s">
        <v>86</v>
      </c>
    </row>
    <row r="187" spans="1:13">
      <c r="A187">
        <v>10270196</v>
      </c>
      <c r="B187" s="1">
        <v>42972.664583333331</v>
      </c>
      <c r="C187" s="2" t="s">
        <v>102</v>
      </c>
      <c r="D187" s="2">
        <v>1</v>
      </c>
      <c r="E187" s="2">
        <v>1</v>
      </c>
      <c r="F187" s="2" t="s">
        <v>117</v>
      </c>
      <c r="G187" s="2" t="s">
        <v>70</v>
      </c>
      <c r="H187" t="s">
        <v>73</v>
      </c>
      <c r="I187" s="2" t="s">
        <v>28</v>
      </c>
      <c r="J187" s="2">
        <v>590.07210689999999</v>
      </c>
      <c r="K187" s="2">
        <v>590</v>
      </c>
      <c r="L187" s="2" t="s">
        <v>72</v>
      </c>
      <c r="M187" t="s">
        <v>86</v>
      </c>
    </row>
    <row r="188" spans="1:13">
      <c r="A188">
        <v>10270196</v>
      </c>
      <c r="B188" s="1">
        <v>42972.664583333331</v>
      </c>
      <c r="C188" s="2" t="s">
        <v>102</v>
      </c>
      <c r="D188" s="2">
        <v>1</v>
      </c>
      <c r="E188" s="2">
        <v>1</v>
      </c>
      <c r="F188" s="2" t="s">
        <v>117</v>
      </c>
      <c r="G188" s="2" t="s">
        <v>70</v>
      </c>
      <c r="H188" t="s">
        <v>75</v>
      </c>
      <c r="I188" s="2" t="s">
        <v>28</v>
      </c>
      <c r="J188" s="2">
        <v>8183.5074592000001</v>
      </c>
      <c r="K188" s="2">
        <v>8200</v>
      </c>
      <c r="L188" s="2" t="s">
        <v>72</v>
      </c>
      <c r="M188" t="s">
        <v>86</v>
      </c>
    </row>
    <row r="189" spans="1:13">
      <c r="A189">
        <v>10270196</v>
      </c>
      <c r="B189" s="1">
        <v>42972.664583333331</v>
      </c>
      <c r="C189" s="2" t="s">
        <v>102</v>
      </c>
      <c r="D189" s="2">
        <v>1</v>
      </c>
      <c r="E189" s="2">
        <v>2</v>
      </c>
      <c r="F189" s="2" t="s">
        <v>118</v>
      </c>
      <c r="G189" s="2" t="s">
        <v>70</v>
      </c>
      <c r="H189" t="s">
        <v>73</v>
      </c>
      <c r="I189" s="2" t="s">
        <v>28</v>
      </c>
      <c r="J189" s="2">
        <v>578.20473949999996</v>
      </c>
      <c r="K189" s="2">
        <v>580</v>
      </c>
      <c r="L189" s="2" t="s">
        <v>72</v>
      </c>
      <c r="M189" t="s">
        <v>86</v>
      </c>
    </row>
    <row r="190" spans="1:13">
      <c r="A190">
        <v>10270196</v>
      </c>
      <c r="B190" s="1">
        <v>42972.664583333331</v>
      </c>
      <c r="C190" s="2" t="s">
        <v>102</v>
      </c>
      <c r="D190" s="2">
        <v>1</v>
      </c>
      <c r="E190" s="2">
        <v>2</v>
      </c>
      <c r="F190" s="2" t="s">
        <v>118</v>
      </c>
      <c r="G190" s="2" t="s">
        <v>70</v>
      </c>
      <c r="H190" t="s">
        <v>74</v>
      </c>
      <c r="I190" s="2" t="s">
        <v>28</v>
      </c>
      <c r="J190" s="2">
        <v>2011.6491223999999</v>
      </c>
      <c r="K190" s="2">
        <v>2000</v>
      </c>
      <c r="L190" s="2" t="s">
        <v>72</v>
      </c>
      <c r="M190" t="s">
        <v>86</v>
      </c>
    </row>
    <row r="191" spans="1:13">
      <c r="A191">
        <v>10270196</v>
      </c>
      <c r="B191" s="1">
        <v>42972.664583333331</v>
      </c>
      <c r="C191" s="2" t="s">
        <v>102</v>
      </c>
      <c r="D191" s="2">
        <v>1</v>
      </c>
      <c r="E191" s="2">
        <v>2</v>
      </c>
      <c r="F191" s="2" t="s">
        <v>118</v>
      </c>
      <c r="G191" s="2" t="s">
        <v>70</v>
      </c>
      <c r="H191" t="s">
        <v>75</v>
      </c>
      <c r="I191" s="2" t="s">
        <v>28</v>
      </c>
      <c r="J191" s="2">
        <v>8144.3042851</v>
      </c>
      <c r="K191" s="2">
        <v>8100</v>
      </c>
      <c r="L191" s="2" t="s">
        <v>72</v>
      </c>
      <c r="M191" t="s">
        <v>86</v>
      </c>
    </row>
    <row r="192" spans="1:13">
      <c r="A192">
        <v>10270196</v>
      </c>
      <c r="B192" s="1">
        <v>42972.664583333331</v>
      </c>
      <c r="C192" s="2" t="s">
        <v>102</v>
      </c>
      <c r="D192" s="2">
        <v>1</v>
      </c>
      <c r="E192" s="2">
        <v>1</v>
      </c>
      <c r="F192" s="2" t="s">
        <v>117</v>
      </c>
      <c r="G192" s="2" t="s">
        <v>79</v>
      </c>
      <c r="H192" t="s">
        <v>80</v>
      </c>
      <c r="I192" s="2" t="s">
        <v>28</v>
      </c>
      <c r="J192" s="2">
        <v>7.8904522613000001</v>
      </c>
      <c r="K192" s="2">
        <v>7.9</v>
      </c>
      <c r="L192" s="2" t="s">
        <v>81</v>
      </c>
      <c r="M192" t="s">
        <v>86</v>
      </c>
    </row>
    <row r="193" spans="1:13">
      <c r="A193">
        <v>10270196</v>
      </c>
      <c r="B193" s="1">
        <v>42972.664583333331</v>
      </c>
      <c r="C193" s="2" t="s">
        <v>102</v>
      </c>
      <c r="D193" s="2">
        <v>1</v>
      </c>
      <c r="E193" s="2">
        <v>2</v>
      </c>
      <c r="F193" s="2" t="s">
        <v>118</v>
      </c>
      <c r="G193" s="2" t="s">
        <v>79</v>
      </c>
      <c r="H193" t="s">
        <v>80</v>
      </c>
      <c r="I193" s="2" t="s">
        <v>28</v>
      </c>
      <c r="J193" s="2">
        <v>7.7720000000000002</v>
      </c>
      <c r="K193" s="2">
        <v>7.8</v>
      </c>
      <c r="L193" s="2" t="s">
        <v>81</v>
      </c>
      <c r="M193" t="s">
        <v>86</v>
      </c>
    </row>
    <row r="194" spans="1:13">
      <c r="A194">
        <v>10270196</v>
      </c>
      <c r="B194" s="1">
        <v>42972.664583333331</v>
      </c>
      <c r="C194" s="2" t="s">
        <v>102</v>
      </c>
      <c r="D194" s="2">
        <v>1</v>
      </c>
      <c r="E194" s="2">
        <v>4</v>
      </c>
      <c r="F194" s="2" t="s">
        <v>120</v>
      </c>
      <c r="G194" s="2" t="s">
        <v>82</v>
      </c>
      <c r="H194" t="s">
        <v>83</v>
      </c>
      <c r="I194" s="2" t="s">
        <v>84</v>
      </c>
      <c r="J194" s="2">
        <v>6.2941176471000002</v>
      </c>
      <c r="K194" s="2">
        <v>6.3</v>
      </c>
      <c r="L194" s="2" t="s">
        <v>69</v>
      </c>
      <c r="M194" t="s">
        <v>86</v>
      </c>
    </row>
    <row r="195" spans="1:13">
      <c r="A195">
        <v>10270196</v>
      </c>
      <c r="B195" s="1">
        <v>42972.664583333331</v>
      </c>
      <c r="C195" s="2" t="s">
        <v>102</v>
      </c>
      <c r="D195" s="2">
        <v>1</v>
      </c>
      <c r="E195" s="2">
        <v>5</v>
      </c>
      <c r="F195" s="2" t="s">
        <v>121</v>
      </c>
      <c r="G195" s="2" t="s">
        <v>82</v>
      </c>
      <c r="H195" t="s">
        <v>83</v>
      </c>
      <c r="I195" s="2" t="s">
        <v>84</v>
      </c>
      <c r="J195" s="2">
        <v>6.3308823528999998</v>
      </c>
      <c r="K195" s="2">
        <v>6.3</v>
      </c>
      <c r="L195" s="2" t="s">
        <v>69</v>
      </c>
      <c r="M195" t="s">
        <v>86</v>
      </c>
    </row>
    <row r="196" spans="1:13" hidden="1">
      <c r="A196">
        <v>10274947</v>
      </c>
      <c r="B196" s="1">
        <v>42975.47142361111</v>
      </c>
      <c r="C196" s="2" t="s">
        <v>99</v>
      </c>
      <c r="D196" s="2">
        <v>2</v>
      </c>
      <c r="E196" s="2">
        <v>1</v>
      </c>
      <c r="F196" s="2" t="s">
        <v>123</v>
      </c>
      <c r="G196" s="2" t="s">
        <v>9</v>
      </c>
      <c r="H196" t="s">
        <v>10</v>
      </c>
      <c r="I196" s="2" t="s">
        <v>11</v>
      </c>
      <c r="J196" s="2">
        <v>2.6</v>
      </c>
      <c r="K196" s="2">
        <v>2.6</v>
      </c>
      <c r="L196" s="2" t="s">
        <v>53</v>
      </c>
      <c r="M196" t="s">
        <v>13</v>
      </c>
    </row>
    <row r="197" spans="1:13" hidden="1">
      <c r="A197">
        <v>10274947</v>
      </c>
      <c r="B197" s="1">
        <v>42975.47142361111</v>
      </c>
      <c r="C197" s="2" t="s">
        <v>99</v>
      </c>
      <c r="D197" s="2">
        <v>2</v>
      </c>
      <c r="E197" s="2">
        <v>2</v>
      </c>
      <c r="F197" s="2" t="s">
        <v>124</v>
      </c>
      <c r="G197" s="2" t="s">
        <v>9</v>
      </c>
      <c r="H197" t="s">
        <v>10</v>
      </c>
      <c r="I197" s="2" t="s">
        <v>11</v>
      </c>
      <c r="J197" s="2">
        <v>2.62</v>
      </c>
      <c r="K197" s="2">
        <v>2.6</v>
      </c>
      <c r="L197" s="2" t="s">
        <v>53</v>
      </c>
      <c r="M197" t="s">
        <v>13</v>
      </c>
    </row>
    <row r="198" spans="1:13" hidden="1">
      <c r="A198">
        <v>10274947</v>
      </c>
      <c r="B198" s="1">
        <v>42975.47142361111</v>
      </c>
      <c r="C198" s="2" t="s">
        <v>99</v>
      </c>
      <c r="D198" s="2">
        <v>2</v>
      </c>
      <c r="E198" s="2">
        <v>1</v>
      </c>
      <c r="F198" s="2" t="s">
        <v>123</v>
      </c>
      <c r="G198" s="2" t="s">
        <v>14</v>
      </c>
      <c r="H198" t="s">
        <v>15</v>
      </c>
      <c r="I198" s="2" t="s">
        <v>16</v>
      </c>
      <c r="J198" s="2">
        <v>76.507096880999995</v>
      </c>
      <c r="K198" s="2">
        <v>77</v>
      </c>
      <c r="L198" s="2" t="s">
        <v>88</v>
      </c>
      <c r="M198" t="s">
        <v>13</v>
      </c>
    </row>
    <row r="199" spans="1:13" hidden="1">
      <c r="A199">
        <v>10274947</v>
      </c>
      <c r="B199" s="1">
        <v>42975.47142361111</v>
      </c>
      <c r="C199" s="2" t="s">
        <v>99</v>
      </c>
      <c r="D199" s="2">
        <v>2</v>
      </c>
      <c r="E199" s="2">
        <v>2</v>
      </c>
      <c r="F199" s="2" t="s">
        <v>124</v>
      </c>
      <c r="G199" s="2" t="s">
        <v>14</v>
      </c>
      <c r="H199" t="s">
        <v>15</v>
      </c>
      <c r="I199" s="2" t="s">
        <v>16</v>
      </c>
      <c r="J199" s="2">
        <v>72.208945370999999</v>
      </c>
      <c r="K199" s="2">
        <v>72</v>
      </c>
      <c r="L199" s="2" t="s">
        <v>88</v>
      </c>
      <c r="M199" t="s">
        <v>13</v>
      </c>
    </row>
    <row r="200" spans="1:13" hidden="1">
      <c r="A200">
        <v>10274947</v>
      </c>
      <c r="B200" s="1">
        <v>42975.47142361111</v>
      </c>
      <c r="C200" s="2" t="s">
        <v>99</v>
      </c>
      <c r="D200" s="2">
        <v>2</v>
      </c>
      <c r="E200" s="2">
        <v>1</v>
      </c>
      <c r="F200" s="2" t="s">
        <v>123</v>
      </c>
      <c r="G200" s="2" t="s">
        <v>18</v>
      </c>
      <c r="H200" t="s">
        <v>22</v>
      </c>
      <c r="I200" s="2" t="s">
        <v>16</v>
      </c>
      <c r="J200" s="2">
        <v>208.964325</v>
      </c>
      <c r="K200" s="2">
        <v>210</v>
      </c>
      <c r="L200" s="2" t="s">
        <v>89</v>
      </c>
      <c r="M200" t="s">
        <v>13</v>
      </c>
    </row>
    <row r="201" spans="1:13" hidden="1">
      <c r="A201">
        <v>10274947</v>
      </c>
      <c r="B201" s="1">
        <v>42975.47142361111</v>
      </c>
      <c r="C201" s="2" t="s">
        <v>99</v>
      </c>
      <c r="D201" s="2">
        <v>2</v>
      </c>
      <c r="E201" s="2">
        <v>1</v>
      </c>
      <c r="F201" s="2" t="s">
        <v>123</v>
      </c>
      <c r="G201" s="2" t="s">
        <v>18</v>
      </c>
      <c r="H201" t="s">
        <v>21</v>
      </c>
      <c r="I201" s="2" t="s">
        <v>16</v>
      </c>
      <c r="J201" s="2">
        <v>382.60308143999998</v>
      </c>
      <c r="K201" s="2">
        <v>380</v>
      </c>
      <c r="L201" s="2" t="s">
        <v>89</v>
      </c>
      <c r="M201" t="s">
        <v>13</v>
      </c>
    </row>
    <row r="202" spans="1:13" hidden="1">
      <c r="A202">
        <v>10274947</v>
      </c>
      <c r="B202" s="1">
        <v>42975.47142361111</v>
      </c>
      <c r="C202" s="2" t="s">
        <v>99</v>
      </c>
      <c r="D202" s="2">
        <v>2</v>
      </c>
      <c r="E202" s="2">
        <v>1</v>
      </c>
      <c r="F202" s="2" t="s">
        <v>123</v>
      </c>
      <c r="G202" s="2" t="s">
        <v>18</v>
      </c>
      <c r="H202" t="s">
        <v>19</v>
      </c>
      <c r="I202" s="2" t="s">
        <v>16</v>
      </c>
      <c r="J202" s="2">
        <v>4480.6407741000003</v>
      </c>
      <c r="K202" s="2">
        <v>4480</v>
      </c>
      <c r="L202" s="2" t="s">
        <v>89</v>
      </c>
      <c r="M202" t="s">
        <v>13</v>
      </c>
    </row>
    <row r="203" spans="1:13" hidden="1">
      <c r="A203">
        <v>10274947</v>
      </c>
      <c r="B203" s="1">
        <v>42975.47142361111</v>
      </c>
      <c r="C203" s="2" t="s">
        <v>99</v>
      </c>
      <c r="D203" s="2">
        <v>2</v>
      </c>
      <c r="E203" s="2">
        <v>1</v>
      </c>
      <c r="F203" s="2" t="s">
        <v>123</v>
      </c>
      <c r="G203" s="2" t="s">
        <v>23</v>
      </c>
      <c r="H203" t="s">
        <v>24</v>
      </c>
      <c r="I203" s="2" t="s">
        <v>11</v>
      </c>
      <c r="J203" s="2">
        <v>27.221967963000001</v>
      </c>
      <c r="K203" s="2">
        <v>27.2</v>
      </c>
      <c r="L203" s="2" t="s">
        <v>90</v>
      </c>
      <c r="M203" t="s">
        <v>13</v>
      </c>
    </row>
    <row r="204" spans="1:13" hidden="1">
      <c r="A204">
        <v>10274947</v>
      </c>
      <c r="B204" s="1">
        <v>42975.47142361111</v>
      </c>
      <c r="C204" s="2" t="s">
        <v>99</v>
      </c>
      <c r="D204" s="2">
        <v>2</v>
      </c>
      <c r="E204" s="2">
        <v>2</v>
      </c>
      <c r="F204" s="2" t="s">
        <v>124</v>
      </c>
      <c r="G204" s="2" t="s">
        <v>23</v>
      </c>
      <c r="H204" t="s">
        <v>24</v>
      </c>
      <c r="I204" s="2" t="s">
        <v>11</v>
      </c>
      <c r="J204" s="2">
        <v>27.173514307000001</v>
      </c>
      <c r="K204" s="2">
        <v>27.2</v>
      </c>
      <c r="L204" s="2" t="s">
        <v>90</v>
      </c>
      <c r="M204" t="s">
        <v>13</v>
      </c>
    </row>
    <row r="205" spans="1:13" hidden="1">
      <c r="A205">
        <v>10274947</v>
      </c>
      <c r="B205" s="1">
        <v>42975.47142361111</v>
      </c>
      <c r="C205" s="2" t="s">
        <v>99</v>
      </c>
      <c r="D205" s="2">
        <v>2</v>
      </c>
      <c r="E205" s="2">
        <v>1</v>
      </c>
      <c r="F205" s="2" t="s">
        <v>123</v>
      </c>
      <c r="G205" s="2" t="s">
        <v>26</v>
      </c>
      <c r="H205" t="s">
        <v>91</v>
      </c>
      <c r="I205" s="2" t="s">
        <v>28</v>
      </c>
      <c r="J205" s="2">
        <v>78.365049318000004</v>
      </c>
      <c r="K205" s="2">
        <v>78</v>
      </c>
      <c r="L205" s="2" t="s">
        <v>29</v>
      </c>
      <c r="M205" t="s">
        <v>13</v>
      </c>
    </row>
    <row r="206" spans="1:13" hidden="1">
      <c r="A206">
        <v>10274947</v>
      </c>
      <c r="B206" s="1">
        <v>42975.47142361111</v>
      </c>
      <c r="C206" s="2" t="s">
        <v>99</v>
      </c>
      <c r="D206" s="2">
        <v>2</v>
      </c>
      <c r="E206" s="2">
        <v>2</v>
      </c>
      <c r="F206" s="2" t="s">
        <v>124</v>
      </c>
      <c r="G206" s="2" t="s">
        <v>26</v>
      </c>
      <c r="H206" t="s">
        <v>91</v>
      </c>
      <c r="I206" s="2" t="s">
        <v>28</v>
      </c>
      <c r="J206" s="2">
        <v>81.076371601999995</v>
      </c>
      <c r="K206" s="2">
        <v>81</v>
      </c>
      <c r="L206" s="2" t="s">
        <v>29</v>
      </c>
      <c r="M206" t="s">
        <v>13</v>
      </c>
    </row>
    <row r="207" spans="1:13" hidden="1">
      <c r="A207">
        <v>10274947</v>
      </c>
      <c r="B207" s="1">
        <v>42975.47142361111</v>
      </c>
      <c r="C207" s="2" t="s">
        <v>99</v>
      </c>
      <c r="D207" s="2">
        <v>2</v>
      </c>
      <c r="E207" s="2">
        <v>3</v>
      </c>
      <c r="F207" s="2" t="s">
        <v>125</v>
      </c>
      <c r="G207" s="2" t="s">
        <v>30</v>
      </c>
      <c r="H207" t="s">
        <v>31</v>
      </c>
      <c r="I207" s="2" t="s">
        <v>28</v>
      </c>
      <c r="J207" s="2">
        <v>14.4</v>
      </c>
      <c r="K207" s="2">
        <v>14</v>
      </c>
      <c r="M207" t="s">
        <v>13</v>
      </c>
    </row>
    <row r="208" spans="1:13" hidden="1">
      <c r="A208">
        <v>10274947</v>
      </c>
      <c r="B208" s="1">
        <v>42975.47142361111</v>
      </c>
      <c r="C208" s="2" t="s">
        <v>99</v>
      </c>
      <c r="D208" s="2">
        <v>2</v>
      </c>
      <c r="E208" s="2">
        <v>4</v>
      </c>
      <c r="F208" s="2" t="s">
        <v>126</v>
      </c>
      <c r="G208" s="2" t="s">
        <v>30</v>
      </c>
      <c r="H208" t="s">
        <v>31</v>
      </c>
      <c r="I208" s="2" t="s">
        <v>28</v>
      </c>
      <c r="J208" s="2">
        <v>14.246</v>
      </c>
      <c r="K208" s="2">
        <v>14</v>
      </c>
      <c r="M208" t="s">
        <v>13</v>
      </c>
    </row>
    <row r="209" spans="1:13" hidden="1">
      <c r="A209">
        <v>10274947</v>
      </c>
      <c r="B209" s="1">
        <v>42975.47142361111</v>
      </c>
      <c r="C209" s="2" t="s">
        <v>99</v>
      </c>
      <c r="D209" s="2">
        <v>2</v>
      </c>
      <c r="E209" s="2">
        <v>3</v>
      </c>
      <c r="F209" s="2" t="s">
        <v>125</v>
      </c>
      <c r="G209" s="2" t="s">
        <v>32</v>
      </c>
      <c r="H209" t="s">
        <v>33</v>
      </c>
      <c r="I209" s="2" t="s">
        <v>28</v>
      </c>
      <c r="J209" s="2">
        <v>83.858999999999995</v>
      </c>
      <c r="K209" s="2">
        <v>84</v>
      </c>
      <c r="L209" s="2" t="s">
        <v>92</v>
      </c>
      <c r="M209" t="s">
        <v>13</v>
      </c>
    </row>
    <row r="210" spans="1:13" hidden="1">
      <c r="A210">
        <v>10274947</v>
      </c>
      <c r="B210" s="1">
        <v>42975.47142361111</v>
      </c>
      <c r="C210" s="2" t="s">
        <v>99</v>
      </c>
      <c r="D210" s="2">
        <v>2</v>
      </c>
      <c r="E210" s="2">
        <v>4</v>
      </c>
      <c r="F210" s="2" t="s">
        <v>126</v>
      </c>
      <c r="G210" s="2" t="s">
        <v>32</v>
      </c>
      <c r="H210" t="s">
        <v>33</v>
      </c>
      <c r="I210" s="2" t="s">
        <v>28</v>
      </c>
      <c r="J210" s="2">
        <v>84.543000000000006</v>
      </c>
      <c r="K210" s="2">
        <v>85</v>
      </c>
      <c r="L210" s="2" t="s">
        <v>92</v>
      </c>
      <c r="M210" t="s">
        <v>13</v>
      </c>
    </row>
    <row r="211" spans="1:13" hidden="1">
      <c r="A211">
        <v>10274947</v>
      </c>
      <c r="B211" s="1">
        <v>42975.47142361111</v>
      </c>
      <c r="C211" s="2" t="s">
        <v>99</v>
      </c>
      <c r="D211" s="2">
        <v>2</v>
      </c>
      <c r="E211" s="2">
        <v>3</v>
      </c>
      <c r="F211" s="2" t="s">
        <v>125</v>
      </c>
      <c r="G211" s="2" t="s">
        <v>35</v>
      </c>
      <c r="H211" t="s">
        <v>36</v>
      </c>
      <c r="I211" s="2" t="s">
        <v>16</v>
      </c>
      <c r="J211" s="2">
        <v>425.74029189999999</v>
      </c>
      <c r="K211" s="2">
        <v>426</v>
      </c>
      <c r="M211" t="s">
        <v>13</v>
      </c>
    </row>
    <row r="212" spans="1:13" hidden="1">
      <c r="A212">
        <v>10274947</v>
      </c>
      <c r="B212" s="1">
        <v>42975.47142361111</v>
      </c>
      <c r="C212" s="2" t="s">
        <v>99</v>
      </c>
      <c r="D212" s="2">
        <v>2</v>
      </c>
      <c r="E212" s="2">
        <v>3</v>
      </c>
      <c r="F212" s="2" t="s">
        <v>125</v>
      </c>
      <c r="G212" s="2" t="s">
        <v>35</v>
      </c>
      <c r="H212" t="s">
        <v>37</v>
      </c>
      <c r="I212" s="2" t="s">
        <v>16</v>
      </c>
      <c r="J212" s="2">
        <v>53.315105680000002</v>
      </c>
      <c r="K212" s="2">
        <v>53</v>
      </c>
      <c r="M212" t="s">
        <v>13</v>
      </c>
    </row>
    <row r="213" spans="1:13" hidden="1">
      <c r="A213">
        <v>10274947</v>
      </c>
      <c r="B213" s="1">
        <v>42975.47142361111</v>
      </c>
      <c r="C213" s="2" t="s">
        <v>99</v>
      </c>
      <c r="D213" s="2">
        <v>2</v>
      </c>
      <c r="E213" s="2">
        <v>3</v>
      </c>
      <c r="F213" s="2" t="s">
        <v>125</v>
      </c>
      <c r="G213" s="2" t="s">
        <v>35</v>
      </c>
      <c r="H213" t="s">
        <v>38</v>
      </c>
      <c r="I213" s="2" t="s">
        <v>16</v>
      </c>
      <c r="J213" s="2">
        <v>137.48613280000001</v>
      </c>
      <c r="K213" s="2">
        <v>137</v>
      </c>
      <c r="M213" t="s">
        <v>13</v>
      </c>
    </row>
    <row r="214" spans="1:13" hidden="1">
      <c r="A214">
        <v>10274947</v>
      </c>
      <c r="B214" s="1">
        <v>42975.47142361111</v>
      </c>
      <c r="C214" s="2" t="s">
        <v>99</v>
      </c>
      <c r="D214" s="2">
        <v>2</v>
      </c>
      <c r="E214" s="2">
        <v>3</v>
      </c>
      <c r="F214" s="2" t="s">
        <v>125</v>
      </c>
      <c r="G214" s="2" t="s">
        <v>35</v>
      </c>
      <c r="H214" t="s">
        <v>39</v>
      </c>
      <c r="I214" s="2" t="s">
        <v>16</v>
      </c>
      <c r="J214" s="2">
        <v>493.10280469999998</v>
      </c>
      <c r="K214" s="2">
        <v>493</v>
      </c>
      <c r="M214" t="s">
        <v>13</v>
      </c>
    </row>
    <row r="215" spans="1:13" hidden="1">
      <c r="A215">
        <v>10274947</v>
      </c>
      <c r="B215" s="1">
        <v>42975.47142361111</v>
      </c>
      <c r="C215" s="2" t="s">
        <v>99</v>
      </c>
      <c r="D215" s="2">
        <v>2</v>
      </c>
      <c r="E215" s="2">
        <v>3</v>
      </c>
      <c r="F215" s="2" t="s">
        <v>125</v>
      </c>
      <c r="G215" s="2" t="s">
        <v>35</v>
      </c>
      <c r="H215" t="s">
        <v>40</v>
      </c>
      <c r="I215" s="2" t="s">
        <v>16</v>
      </c>
      <c r="J215" s="2">
        <v>293.54379396000002</v>
      </c>
      <c r="K215" s="2">
        <v>294</v>
      </c>
      <c r="M215" t="s">
        <v>13</v>
      </c>
    </row>
    <row r="216" spans="1:13" hidden="1">
      <c r="A216">
        <v>10274947</v>
      </c>
      <c r="B216" s="1">
        <v>42975.47142361111</v>
      </c>
      <c r="C216" s="2" t="s">
        <v>99</v>
      </c>
      <c r="D216" s="2">
        <v>2</v>
      </c>
      <c r="E216" s="2">
        <v>3</v>
      </c>
      <c r="F216" s="2" t="s">
        <v>125</v>
      </c>
      <c r="G216" s="2" t="s">
        <v>35</v>
      </c>
      <c r="H216" t="s">
        <v>41</v>
      </c>
      <c r="I216" s="2" t="s">
        <v>16</v>
      </c>
      <c r="J216" s="2">
        <v>6.6550182542999998</v>
      </c>
      <c r="K216" s="2">
        <v>6.7</v>
      </c>
      <c r="M216" t="s">
        <v>13</v>
      </c>
    </row>
    <row r="217" spans="1:13" hidden="1">
      <c r="A217">
        <v>10274947</v>
      </c>
      <c r="B217" s="1">
        <v>42975.47142361111</v>
      </c>
      <c r="C217" s="2" t="s">
        <v>99</v>
      </c>
      <c r="D217" s="2">
        <v>2</v>
      </c>
      <c r="E217" s="2">
        <v>3</v>
      </c>
      <c r="F217" s="2" t="s">
        <v>125</v>
      </c>
      <c r="G217" s="2" t="s">
        <v>35</v>
      </c>
      <c r="H217" t="s">
        <v>42</v>
      </c>
      <c r="I217" s="2" t="s">
        <v>16</v>
      </c>
      <c r="J217" s="2">
        <v>3.2932173357000001</v>
      </c>
      <c r="K217" s="2">
        <v>3.3</v>
      </c>
      <c r="M217" t="s">
        <v>13</v>
      </c>
    </row>
    <row r="218" spans="1:13" hidden="1">
      <c r="A218">
        <v>10274947</v>
      </c>
      <c r="B218" s="1">
        <v>42975.47142361111</v>
      </c>
      <c r="C218" s="2" t="s">
        <v>99</v>
      </c>
      <c r="D218" s="2">
        <v>2</v>
      </c>
      <c r="E218" s="2">
        <v>3</v>
      </c>
      <c r="F218" s="2" t="s">
        <v>125</v>
      </c>
      <c r="G218" s="2" t="s">
        <v>35</v>
      </c>
      <c r="H218" t="s">
        <v>43</v>
      </c>
      <c r="I218" s="2" t="s">
        <v>28</v>
      </c>
      <c r="J218" s="2">
        <v>348.91180867999998</v>
      </c>
      <c r="K218" s="2">
        <v>349</v>
      </c>
      <c r="M218" t="s">
        <v>13</v>
      </c>
    </row>
    <row r="219" spans="1:13" hidden="1">
      <c r="A219">
        <v>10274947</v>
      </c>
      <c r="B219" s="1">
        <v>42975.47142361111</v>
      </c>
      <c r="C219" s="2" t="s">
        <v>99</v>
      </c>
      <c r="D219" s="2">
        <v>2</v>
      </c>
      <c r="E219" s="2">
        <v>3</v>
      </c>
      <c r="F219" s="2" t="s">
        <v>125</v>
      </c>
      <c r="G219" s="2" t="s">
        <v>35</v>
      </c>
      <c r="H219" t="s">
        <v>44</v>
      </c>
      <c r="I219" s="2" t="s">
        <v>28</v>
      </c>
      <c r="J219" s="2">
        <v>27.86283993</v>
      </c>
      <c r="K219" s="2">
        <v>28</v>
      </c>
      <c r="M219" t="s">
        <v>13</v>
      </c>
    </row>
    <row r="220" spans="1:13" hidden="1">
      <c r="A220">
        <v>10274947</v>
      </c>
      <c r="B220" s="1">
        <v>42975.47142361111</v>
      </c>
      <c r="C220" s="2" t="s">
        <v>99</v>
      </c>
      <c r="D220" s="2">
        <v>2</v>
      </c>
      <c r="E220" s="2">
        <v>4</v>
      </c>
      <c r="F220" s="2" t="s">
        <v>126</v>
      </c>
      <c r="G220" s="2" t="s">
        <v>35</v>
      </c>
      <c r="H220" t="s">
        <v>36</v>
      </c>
      <c r="I220" s="2" t="s">
        <v>16</v>
      </c>
      <c r="J220" s="2">
        <v>430.36596079999998</v>
      </c>
      <c r="K220" s="2">
        <v>430</v>
      </c>
      <c r="M220" t="s">
        <v>13</v>
      </c>
    </row>
    <row r="221" spans="1:13" hidden="1">
      <c r="A221">
        <v>10274947</v>
      </c>
      <c r="B221" s="1">
        <v>42975.47142361111</v>
      </c>
      <c r="C221" s="2" t="s">
        <v>99</v>
      </c>
      <c r="D221" s="2">
        <v>2</v>
      </c>
      <c r="E221" s="2">
        <v>4</v>
      </c>
      <c r="F221" s="2" t="s">
        <v>126</v>
      </c>
      <c r="G221" s="2" t="s">
        <v>35</v>
      </c>
      <c r="H221" t="s">
        <v>37</v>
      </c>
      <c r="I221" s="2" t="s">
        <v>16</v>
      </c>
      <c r="J221" s="2">
        <v>53.7667912</v>
      </c>
      <c r="K221" s="2">
        <v>54</v>
      </c>
      <c r="M221" t="s">
        <v>13</v>
      </c>
    </row>
    <row r="222" spans="1:13" hidden="1">
      <c r="A222">
        <v>10274947</v>
      </c>
      <c r="B222" s="1">
        <v>42975.47142361111</v>
      </c>
      <c r="C222" s="2" t="s">
        <v>99</v>
      </c>
      <c r="D222" s="2">
        <v>2</v>
      </c>
      <c r="E222" s="2">
        <v>4</v>
      </c>
      <c r="F222" s="2" t="s">
        <v>126</v>
      </c>
      <c r="G222" s="2" t="s">
        <v>35</v>
      </c>
      <c r="H222" t="s">
        <v>38</v>
      </c>
      <c r="I222" s="2" t="s">
        <v>16</v>
      </c>
      <c r="J222" s="2">
        <v>139.34007622999999</v>
      </c>
      <c r="K222" s="2">
        <v>139</v>
      </c>
      <c r="M222" t="s">
        <v>13</v>
      </c>
    </row>
    <row r="223" spans="1:13" hidden="1">
      <c r="A223">
        <v>10274947</v>
      </c>
      <c r="B223" s="1">
        <v>42975.47142361111</v>
      </c>
      <c r="C223" s="2" t="s">
        <v>99</v>
      </c>
      <c r="D223" s="2">
        <v>2</v>
      </c>
      <c r="E223" s="2">
        <v>4</v>
      </c>
      <c r="F223" s="2" t="s">
        <v>126</v>
      </c>
      <c r="G223" s="2" t="s">
        <v>35</v>
      </c>
      <c r="H223" t="s">
        <v>39</v>
      </c>
      <c r="I223" s="2" t="s">
        <v>16</v>
      </c>
      <c r="J223" s="2">
        <v>499.38977670000003</v>
      </c>
      <c r="K223" s="2">
        <v>499</v>
      </c>
      <c r="M223" t="s">
        <v>13</v>
      </c>
    </row>
    <row r="224" spans="1:13" hidden="1">
      <c r="A224">
        <v>10274947</v>
      </c>
      <c r="B224" s="1">
        <v>42975.47142361111</v>
      </c>
      <c r="C224" s="2" t="s">
        <v>99</v>
      </c>
      <c r="D224" s="2">
        <v>2</v>
      </c>
      <c r="E224" s="2">
        <v>4</v>
      </c>
      <c r="F224" s="2" t="s">
        <v>126</v>
      </c>
      <c r="G224" s="2" t="s">
        <v>35</v>
      </c>
      <c r="H224" t="s">
        <v>40</v>
      </c>
      <c r="I224" s="2" t="s">
        <v>16</v>
      </c>
      <c r="J224" s="2">
        <v>293.10097581999997</v>
      </c>
      <c r="K224" s="2">
        <v>293</v>
      </c>
      <c r="M224" t="s">
        <v>13</v>
      </c>
    </row>
    <row r="225" spans="1:13" hidden="1">
      <c r="A225">
        <v>10274947</v>
      </c>
      <c r="B225" s="1">
        <v>42975.47142361111</v>
      </c>
      <c r="C225" s="2" t="s">
        <v>99</v>
      </c>
      <c r="D225" s="2">
        <v>2</v>
      </c>
      <c r="E225" s="2">
        <v>4</v>
      </c>
      <c r="F225" s="2" t="s">
        <v>126</v>
      </c>
      <c r="G225" s="2" t="s">
        <v>35</v>
      </c>
      <c r="H225" t="s">
        <v>41</v>
      </c>
      <c r="I225" s="2" t="s">
        <v>16</v>
      </c>
      <c r="J225" s="2">
        <v>6.7109302694000004</v>
      </c>
      <c r="K225" s="2">
        <v>6.7</v>
      </c>
      <c r="M225" t="s">
        <v>13</v>
      </c>
    </row>
    <row r="226" spans="1:13" hidden="1">
      <c r="A226">
        <v>10274947</v>
      </c>
      <c r="B226" s="1">
        <v>42975.47142361111</v>
      </c>
      <c r="C226" s="2" t="s">
        <v>99</v>
      </c>
      <c r="D226" s="2">
        <v>2</v>
      </c>
      <c r="E226" s="2">
        <v>4</v>
      </c>
      <c r="F226" s="2" t="s">
        <v>126</v>
      </c>
      <c r="G226" s="2" t="s">
        <v>35</v>
      </c>
      <c r="H226" t="s">
        <v>42</v>
      </c>
      <c r="I226" s="2" t="s">
        <v>16</v>
      </c>
      <c r="J226" s="2">
        <v>3.3166614419</v>
      </c>
      <c r="K226" s="2">
        <v>3.3</v>
      </c>
      <c r="M226" t="s">
        <v>13</v>
      </c>
    </row>
    <row r="227" spans="1:13" hidden="1">
      <c r="A227">
        <v>10274947</v>
      </c>
      <c r="B227" s="1">
        <v>42975.47142361111</v>
      </c>
      <c r="C227" s="2" t="s">
        <v>99</v>
      </c>
      <c r="D227" s="2">
        <v>2</v>
      </c>
      <c r="E227" s="2">
        <v>4</v>
      </c>
      <c r="F227" s="2" t="s">
        <v>126</v>
      </c>
      <c r="G227" s="2" t="s">
        <v>35</v>
      </c>
      <c r="H227" t="s">
        <v>43</v>
      </c>
      <c r="I227" s="2" t="s">
        <v>28</v>
      </c>
      <c r="J227" s="2">
        <v>351.72266776999999</v>
      </c>
      <c r="K227" s="2">
        <v>352</v>
      </c>
      <c r="M227" t="s">
        <v>13</v>
      </c>
    </row>
    <row r="228" spans="1:13" hidden="1">
      <c r="A228">
        <v>10274947</v>
      </c>
      <c r="B228" s="1">
        <v>42975.47142361111</v>
      </c>
      <c r="C228" s="2" t="s">
        <v>99</v>
      </c>
      <c r="D228" s="2">
        <v>2</v>
      </c>
      <c r="E228" s="2">
        <v>4</v>
      </c>
      <c r="F228" s="2" t="s">
        <v>126</v>
      </c>
      <c r="G228" s="2" t="s">
        <v>35</v>
      </c>
      <c r="H228" t="s">
        <v>44</v>
      </c>
      <c r="I228" s="2" t="s">
        <v>28</v>
      </c>
      <c r="J228" s="2">
        <v>28.5358348</v>
      </c>
      <c r="K228" s="2">
        <v>29</v>
      </c>
      <c r="M228" t="s">
        <v>13</v>
      </c>
    </row>
    <row r="229" spans="1:13" hidden="1">
      <c r="A229">
        <v>10274947</v>
      </c>
      <c r="B229" s="1">
        <v>42975.47142361111</v>
      </c>
      <c r="C229" s="2" t="s">
        <v>99</v>
      </c>
      <c r="D229" s="2">
        <v>2</v>
      </c>
      <c r="E229" s="2">
        <v>1</v>
      </c>
      <c r="F229" s="2" t="s">
        <v>123</v>
      </c>
      <c r="G229" s="2" t="s">
        <v>45</v>
      </c>
      <c r="H229" t="s">
        <v>46</v>
      </c>
      <c r="I229" s="2" t="s">
        <v>11</v>
      </c>
      <c r="J229" s="2">
        <v>2.1422450728000002</v>
      </c>
      <c r="K229" s="2">
        <v>2.1</v>
      </c>
      <c r="L229" s="2" t="s">
        <v>93</v>
      </c>
      <c r="M229" t="s">
        <v>13</v>
      </c>
    </row>
    <row r="230" spans="1:13" hidden="1">
      <c r="A230">
        <v>10274947</v>
      </c>
      <c r="B230" s="1">
        <v>42975.47142361111</v>
      </c>
      <c r="C230" s="2" t="s">
        <v>99</v>
      </c>
      <c r="D230" s="2">
        <v>2</v>
      </c>
      <c r="E230" s="2">
        <v>2</v>
      </c>
      <c r="F230" s="2" t="s">
        <v>124</v>
      </c>
      <c r="G230" s="2" t="s">
        <v>45</v>
      </c>
      <c r="H230" t="s">
        <v>46</v>
      </c>
      <c r="I230" s="2" t="s">
        <v>11</v>
      </c>
      <c r="J230" s="2">
        <v>2.1298372160999999</v>
      </c>
      <c r="K230" s="2">
        <v>2.1</v>
      </c>
      <c r="M230" t="s">
        <v>13</v>
      </c>
    </row>
    <row r="231" spans="1:13" hidden="1">
      <c r="A231">
        <v>10274947</v>
      </c>
      <c r="B231" s="1">
        <v>42975.47142361111</v>
      </c>
      <c r="C231" s="2" t="s">
        <v>99</v>
      </c>
      <c r="D231" s="2">
        <v>2</v>
      </c>
      <c r="E231" s="2">
        <v>1</v>
      </c>
      <c r="F231" s="2" t="s">
        <v>123</v>
      </c>
      <c r="G231" s="2" t="s">
        <v>48</v>
      </c>
      <c r="H231" t="s">
        <v>49</v>
      </c>
      <c r="I231" s="2" t="s">
        <v>11</v>
      </c>
      <c r="J231" s="2">
        <v>12.441000000000001</v>
      </c>
      <c r="K231" s="2">
        <v>12.4</v>
      </c>
      <c r="L231" s="2" t="s">
        <v>94</v>
      </c>
      <c r="M231" t="s">
        <v>13</v>
      </c>
    </row>
    <row r="232" spans="1:13" hidden="1">
      <c r="A232">
        <v>10274947</v>
      </c>
      <c r="B232" s="1">
        <v>42975.47142361111</v>
      </c>
      <c r="C232" s="2" t="s">
        <v>99</v>
      </c>
      <c r="D232" s="2">
        <v>2</v>
      </c>
      <c r="E232" s="2">
        <v>2</v>
      </c>
      <c r="F232" s="2" t="s">
        <v>124</v>
      </c>
      <c r="G232" s="2" t="s">
        <v>48</v>
      </c>
      <c r="H232" t="s">
        <v>49</v>
      </c>
      <c r="I232" s="2" t="s">
        <v>11</v>
      </c>
      <c r="J232" s="2">
        <v>12.3772</v>
      </c>
      <c r="K232" s="2">
        <v>12.4</v>
      </c>
      <c r="L232" s="2" t="s">
        <v>94</v>
      </c>
      <c r="M232" t="s">
        <v>13</v>
      </c>
    </row>
    <row r="233" spans="1:13" hidden="1">
      <c r="A233">
        <v>10274947</v>
      </c>
      <c r="B233" s="1">
        <v>42975.47142361111</v>
      </c>
      <c r="C233" s="2" t="s">
        <v>99</v>
      </c>
      <c r="D233" s="2">
        <v>2</v>
      </c>
      <c r="E233" s="2">
        <v>1</v>
      </c>
      <c r="F233" s="2" t="s">
        <v>123</v>
      </c>
      <c r="G233" s="2" t="s">
        <v>54</v>
      </c>
      <c r="H233" t="s">
        <v>55</v>
      </c>
      <c r="I233" s="2" t="s">
        <v>56</v>
      </c>
      <c r="J233" s="2">
        <v>55.7</v>
      </c>
      <c r="K233" s="2">
        <v>55.7</v>
      </c>
      <c r="M233" t="s">
        <v>13</v>
      </c>
    </row>
    <row r="234" spans="1:13" hidden="1">
      <c r="A234">
        <v>10274947</v>
      </c>
      <c r="B234" s="1">
        <v>42975.47142361111</v>
      </c>
      <c r="C234" s="2" t="s">
        <v>99</v>
      </c>
      <c r="D234" s="2">
        <v>2</v>
      </c>
      <c r="E234" s="2">
        <v>2</v>
      </c>
      <c r="F234" s="2" t="s">
        <v>124</v>
      </c>
      <c r="G234" s="2" t="s">
        <v>54</v>
      </c>
      <c r="H234" t="s">
        <v>55</v>
      </c>
      <c r="I234" s="2" t="s">
        <v>56</v>
      </c>
      <c r="J234" s="2">
        <v>55.7</v>
      </c>
      <c r="K234" s="2">
        <v>55.7</v>
      </c>
      <c r="M234" t="s">
        <v>13</v>
      </c>
    </row>
    <row r="235" spans="1:13" hidden="1">
      <c r="A235">
        <v>10274947</v>
      </c>
      <c r="B235" s="1">
        <v>42975.47142361111</v>
      </c>
      <c r="C235" s="2" t="s">
        <v>99</v>
      </c>
      <c r="D235" s="2">
        <v>2</v>
      </c>
      <c r="E235" s="2">
        <v>1</v>
      </c>
      <c r="F235" s="2" t="s">
        <v>123</v>
      </c>
      <c r="G235" s="2" t="s">
        <v>57</v>
      </c>
      <c r="H235" t="s">
        <v>58</v>
      </c>
      <c r="I235" s="2" t="s">
        <v>28</v>
      </c>
      <c r="J235" s="2">
        <v>2.6891980821999999</v>
      </c>
      <c r="K235" s="2">
        <v>2.7</v>
      </c>
      <c r="L235" s="2" t="s">
        <v>29</v>
      </c>
      <c r="M235" t="s">
        <v>13</v>
      </c>
    </row>
    <row r="236" spans="1:13" hidden="1">
      <c r="A236">
        <v>10274947</v>
      </c>
      <c r="B236" s="1">
        <v>42975.47142361111</v>
      </c>
      <c r="C236" s="2" t="s">
        <v>99</v>
      </c>
      <c r="D236" s="2">
        <v>2</v>
      </c>
      <c r="E236" s="2">
        <v>2</v>
      </c>
      <c r="F236" s="2" t="s">
        <v>124</v>
      </c>
      <c r="G236" s="2" t="s">
        <v>57</v>
      </c>
      <c r="H236" t="s">
        <v>58</v>
      </c>
      <c r="I236" s="2" t="s">
        <v>28</v>
      </c>
      <c r="J236" s="2">
        <v>2.4781935847000001</v>
      </c>
      <c r="K236" s="2">
        <v>2.5</v>
      </c>
      <c r="L236" s="2" t="s">
        <v>29</v>
      </c>
      <c r="M236" t="s">
        <v>13</v>
      </c>
    </row>
    <row r="237" spans="1:13" hidden="1">
      <c r="A237">
        <v>10274947</v>
      </c>
      <c r="B237" s="1">
        <v>42975.47142361111</v>
      </c>
      <c r="C237" s="2" t="s">
        <v>99</v>
      </c>
      <c r="D237" s="2">
        <v>2</v>
      </c>
      <c r="E237" s="2">
        <v>1</v>
      </c>
      <c r="F237" s="2" t="s">
        <v>123</v>
      </c>
      <c r="G237" s="2" t="s">
        <v>61</v>
      </c>
      <c r="H237" t="s">
        <v>62</v>
      </c>
      <c r="I237" s="2" t="s">
        <v>28</v>
      </c>
      <c r="J237" s="2">
        <v>20.795201703</v>
      </c>
      <c r="K237" s="2">
        <v>21</v>
      </c>
      <c r="L237" s="2" t="s">
        <v>29</v>
      </c>
      <c r="M237" t="s">
        <v>13</v>
      </c>
    </row>
    <row r="238" spans="1:13" hidden="1">
      <c r="A238">
        <v>10274947</v>
      </c>
      <c r="B238" s="1">
        <v>42975.47142361111</v>
      </c>
      <c r="C238" s="2" t="s">
        <v>99</v>
      </c>
      <c r="D238" s="2">
        <v>2</v>
      </c>
      <c r="E238" s="2">
        <v>2</v>
      </c>
      <c r="F238" s="2" t="s">
        <v>124</v>
      </c>
      <c r="G238" s="2" t="s">
        <v>61</v>
      </c>
      <c r="H238" t="s">
        <v>62</v>
      </c>
      <c r="I238" s="2" t="s">
        <v>28</v>
      </c>
      <c r="J238" s="2">
        <v>19.439881246999999</v>
      </c>
      <c r="K238" s="2">
        <v>19</v>
      </c>
      <c r="L238" s="2" t="s">
        <v>29</v>
      </c>
      <c r="M238" t="s">
        <v>13</v>
      </c>
    </row>
    <row r="239" spans="1:13" hidden="1">
      <c r="A239">
        <v>10274947</v>
      </c>
      <c r="B239" s="1">
        <v>42975.47142361111</v>
      </c>
      <c r="C239" s="2" t="s">
        <v>99</v>
      </c>
      <c r="D239" s="2">
        <v>2</v>
      </c>
      <c r="E239" s="2">
        <v>1</v>
      </c>
      <c r="F239" s="2" t="s">
        <v>123</v>
      </c>
      <c r="G239" s="2" t="s">
        <v>63</v>
      </c>
      <c r="H239" t="s">
        <v>64</v>
      </c>
      <c r="I239" s="2" t="s">
        <v>28</v>
      </c>
      <c r="J239" s="2">
        <v>48.04185038</v>
      </c>
      <c r="K239" s="2">
        <v>48</v>
      </c>
      <c r="L239" s="2" t="s">
        <v>95</v>
      </c>
      <c r="M239" t="s">
        <v>13</v>
      </c>
    </row>
    <row r="240" spans="1:13" hidden="1">
      <c r="A240">
        <v>10274947</v>
      </c>
      <c r="B240" s="1">
        <v>42975.47142361111</v>
      </c>
      <c r="C240" s="2" t="s">
        <v>99</v>
      </c>
      <c r="D240" s="2">
        <v>2</v>
      </c>
      <c r="E240" s="2">
        <v>2</v>
      </c>
      <c r="F240" s="2" t="s">
        <v>124</v>
      </c>
      <c r="G240" s="2" t="s">
        <v>63</v>
      </c>
      <c r="H240" t="s">
        <v>64</v>
      </c>
      <c r="I240" s="2" t="s">
        <v>28</v>
      </c>
      <c r="J240" s="2">
        <v>50.817440083999998</v>
      </c>
      <c r="K240" s="2">
        <v>51</v>
      </c>
      <c r="L240" s="2" t="s">
        <v>95</v>
      </c>
      <c r="M240" t="s">
        <v>13</v>
      </c>
    </row>
    <row r="241" spans="1:13" hidden="1">
      <c r="A241">
        <v>10274947</v>
      </c>
      <c r="B241" s="1">
        <v>42975.47142361111</v>
      </c>
      <c r="C241" s="2" t="s">
        <v>99</v>
      </c>
      <c r="D241" s="2">
        <v>2</v>
      </c>
      <c r="E241" s="2">
        <v>1</v>
      </c>
      <c r="F241" s="2" t="s">
        <v>123</v>
      </c>
      <c r="G241" s="2" t="s">
        <v>70</v>
      </c>
      <c r="H241" t="s">
        <v>71</v>
      </c>
      <c r="I241" s="2" t="s">
        <v>16</v>
      </c>
      <c r="J241" s="2">
        <v>0.61172348629999995</v>
      </c>
      <c r="K241" s="2">
        <v>0.61</v>
      </c>
      <c r="L241" s="2" t="s">
        <v>20</v>
      </c>
      <c r="M241" t="s">
        <v>13</v>
      </c>
    </row>
    <row r="242" spans="1:13" hidden="1">
      <c r="A242">
        <v>10274947</v>
      </c>
      <c r="B242" s="1">
        <v>42975.47142361111</v>
      </c>
      <c r="C242" s="2" t="s">
        <v>99</v>
      </c>
      <c r="D242" s="2">
        <v>2</v>
      </c>
      <c r="E242" s="2">
        <v>1</v>
      </c>
      <c r="F242" s="2" t="s">
        <v>123</v>
      </c>
      <c r="G242" s="2" t="s">
        <v>70</v>
      </c>
      <c r="H242" t="s">
        <v>73</v>
      </c>
      <c r="I242" s="2" t="s">
        <v>28</v>
      </c>
      <c r="J242" s="2">
        <v>656.25165349999997</v>
      </c>
      <c r="K242" s="2">
        <v>660</v>
      </c>
      <c r="L242" s="2" t="s">
        <v>20</v>
      </c>
      <c r="M242" t="s">
        <v>13</v>
      </c>
    </row>
    <row r="243" spans="1:13" hidden="1">
      <c r="A243">
        <v>10274947</v>
      </c>
      <c r="B243" s="1">
        <v>42975.47142361111</v>
      </c>
      <c r="C243" s="2" t="s">
        <v>99</v>
      </c>
      <c r="D243" s="2">
        <v>2</v>
      </c>
      <c r="E243" s="2">
        <v>1</v>
      </c>
      <c r="F243" s="2" t="s">
        <v>123</v>
      </c>
      <c r="G243" s="2" t="s">
        <v>70</v>
      </c>
      <c r="H243" t="s">
        <v>74</v>
      </c>
      <c r="I243" s="2" t="s">
        <v>28</v>
      </c>
      <c r="J243" s="2">
        <v>1984.3027256</v>
      </c>
      <c r="K243" s="2">
        <v>2000</v>
      </c>
      <c r="L243" s="2" t="s">
        <v>20</v>
      </c>
      <c r="M243" t="s">
        <v>13</v>
      </c>
    </row>
    <row r="244" spans="1:13" hidden="1">
      <c r="A244">
        <v>10274947</v>
      </c>
      <c r="B244" s="1">
        <v>42975.47142361111</v>
      </c>
      <c r="C244" s="2" t="s">
        <v>99</v>
      </c>
      <c r="D244" s="2">
        <v>2</v>
      </c>
      <c r="E244" s="2">
        <v>1</v>
      </c>
      <c r="F244" s="2" t="s">
        <v>123</v>
      </c>
      <c r="G244" s="2" t="s">
        <v>70</v>
      </c>
      <c r="H244" t="s">
        <v>75</v>
      </c>
      <c r="I244" s="2" t="s">
        <v>28</v>
      </c>
      <c r="J244" s="2">
        <v>5868.1036058</v>
      </c>
      <c r="K244" s="2">
        <v>5900</v>
      </c>
      <c r="L244" s="2" t="s">
        <v>20</v>
      </c>
      <c r="M244" t="s">
        <v>13</v>
      </c>
    </row>
    <row r="245" spans="1:13" hidden="1">
      <c r="A245">
        <v>10274947</v>
      </c>
      <c r="B245" s="1">
        <v>42975.47142361111</v>
      </c>
      <c r="C245" s="2" t="s">
        <v>99</v>
      </c>
      <c r="D245" s="2">
        <v>2</v>
      </c>
      <c r="E245" s="2">
        <v>2</v>
      </c>
      <c r="F245" s="2" t="s">
        <v>124</v>
      </c>
      <c r="G245" s="2" t="s">
        <v>70</v>
      </c>
      <c r="H245" t="s">
        <v>71</v>
      </c>
      <c r="I245" s="2" t="s">
        <v>16</v>
      </c>
      <c r="J245" s="2">
        <v>0.60687570800000001</v>
      </c>
      <c r="K245" s="2">
        <v>0.61</v>
      </c>
      <c r="L245" s="2" t="s">
        <v>20</v>
      </c>
      <c r="M245" t="s">
        <v>13</v>
      </c>
    </row>
    <row r="246" spans="1:13" hidden="1">
      <c r="A246">
        <v>10274947</v>
      </c>
      <c r="B246" s="1">
        <v>42975.47142361111</v>
      </c>
      <c r="C246" s="2" t="s">
        <v>99</v>
      </c>
      <c r="D246" s="2">
        <v>2</v>
      </c>
      <c r="E246" s="2">
        <v>2</v>
      </c>
      <c r="F246" s="2" t="s">
        <v>124</v>
      </c>
      <c r="G246" s="2" t="s">
        <v>70</v>
      </c>
      <c r="H246" t="s">
        <v>73</v>
      </c>
      <c r="I246" s="2" t="s">
        <v>28</v>
      </c>
      <c r="J246" s="2">
        <v>670.2960726</v>
      </c>
      <c r="K246" s="2">
        <v>670</v>
      </c>
      <c r="L246" s="2" t="s">
        <v>20</v>
      </c>
      <c r="M246" t="s">
        <v>13</v>
      </c>
    </row>
    <row r="247" spans="1:13" hidden="1">
      <c r="A247">
        <v>10274947</v>
      </c>
      <c r="B247" s="1">
        <v>42975.47142361111</v>
      </c>
      <c r="C247" s="2" t="s">
        <v>99</v>
      </c>
      <c r="D247" s="2">
        <v>2</v>
      </c>
      <c r="E247" s="2">
        <v>2</v>
      </c>
      <c r="F247" s="2" t="s">
        <v>124</v>
      </c>
      <c r="G247" s="2" t="s">
        <v>70</v>
      </c>
      <c r="H247" t="s">
        <v>74</v>
      </c>
      <c r="I247" s="2" t="s">
        <v>28</v>
      </c>
      <c r="J247" s="2">
        <v>2000.388087</v>
      </c>
      <c r="K247" s="2">
        <v>2000</v>
      </c>
      <c r="L247" s="2" t="s">
        <v>20</v>
      </c>
      <c r="M247" t="s">
        <v>13</v>
      </c>
    </row>
    <row r="248" spans="1:13" hidden="1">
      <c r="A248">
        <v>10274947</v>
      </c>
      <c r="B248" s="1">
        <v>42975.47142361111</v>
      </c>
      <c r="C248" s="2" t="s">
        <v>99</v>
      </c>
      <c r="D248" s="2">
        <v>2</v>
      </c>
      <c r="E248" s="2">
        <v>2</v>
      </c>
      <c r="F248" s="2" t="s">
        <v>124</v>
      </c>
      <c r="G248" s="2" t="s">
        <v>70</v>
      </c>
      <c r="H248" t="s">
        <v>75</v>
      </c>
      <c r="I248" s="2" t="s">
        <v>28</v>
      </c>
      <c r="J248" s="2">
        <v>5797.4427618999998</v>
      </c>
      <c r="K248" s="2">
        <v>5800</v>
      </c>
      <c r="L248" s="2" t="s">
        <v>20</v>
      </c>
      <c r="M248" t="s">
        <v>13</v>
      </c>
    </row>
    <row r="249" spans="1:13" hidden="1">
      <c r="A249">
        <v>10274947</v>
      </c>
      <c r="B249" s="1">
        <v>42975.47142361111</v>
      </c>
      <c r="C249" s="2" t="s">
        <v>99</v>
      </c>
      <c r="D249" s="2">
        <v>2</v>
      </c>
      <c r="E249" s="2">
        <v>1</v>
      </c>
      <c r="F249" s="2" t="s">
        <v>123</v>
      </c>
      <c r="G249" s="2" t="s">
        <v>76</v>
      </c>
      <c r="H249" t="s">
        <v>77</v>
      </c>
      <c r="I249" s="2" t="s">
        <v>16</v>
      </c>
      <c r="J249" s="2">
        <v>114.42130034</v>
      </c>
      <c r="K249" s="2">
        <v>110</v>
      </c>
      <c r="L249" s="2" t="s">
        <v>78</v>
      </c>
      <c r="M249" t="s">
        <v>13</v>
      </c>
    </row>
    <row r="250" spans="1:13" hidden="1">
      <c r="A250">
        <v>10274947</v>
      </c>
      <c r="B250" s="1">
        <v>42975.47142361111</v>
      </c>
      <c r="C250" s="2" t="s">
        <v>99</v>
      </c>
      <c r="D250" s="2">
        <v>2</v>
      </c>
      <c r="E250" s="2">
        <v>2</v>
      </c>
      <c r="F250" s="2" t="s">
        <v>124</v>
      </c>
      <c r="G250" s="2" t="s">
        <v>76</v>
      </c>
      <c r="H250" t="s">
        <v>77</v>
      </c>
      <c r="I250" s="2" t="s">
        <v>16</v>
      </c>
      <c r="J250" s="2">
        <v>114.39103885</v>
      </c>
      <c r="K250" s="2">
        <v>110</v>
      </c>
      <c r="L250" s="2" t="s">
        <v>78</v>
      </c>
      <c r="M250" t="s">
        <v>13</v>
      </c>
    </row>
    <row r="251" spans="1:13" hidden="1">
      <c r="A251">
        <v>10274947</v>
      </c>
      <c r="B251" s="1">
        <v>42975.47142361111</v>
      </c>
      <c r="C251" s="2" t="s">
        <v>99</v>
      </c>
      <c r="D251" s="2">
        <v>2</v>
      </c>
      <c r="E251" s="2">
        <v>3</v>
      </c>
      <c r="F251" s="2" t="s">
        <v>125</v>
      </c>
      <c r="G251" s="2" t="s">
        <v>79</v>
      </c>
      <c r="H251" t="s">
        <v>80</v>
      </c>
      <c r="I251" s="2" t="s">
        <v>28</v>
      </c>
      <c r="J251" s="2">
        <v>8.8295566502000007</v>
      </c>
      <c r="K251" s="2">
        <v>8.8000000000000007</v>
      </c>
      <c r="L251" s="2" t="s">
        <v>96</v>
      </c>
      <c r="M251" t="s">
        <v>13</v>
      </c>
    </row>
    <row r="252" spans="1:13" hidden="1">
      <c r="A252">
        <v>10274947</v>
      </c>
      <c r="B252" s="1">
        <v>42975.47142361111</v>
      </c>
      <c r="C252" s="2" t="s">
        <v>99</v>
      </c>
      <c r="D252" s="2">
        <v>2</v>
      </c>
      <c r="E252" s="2">
        <v>4</v>
      </c>
      <c r="F252" s="2" t="s">
        <v>126</v>
      </c>
      <c r="G252" s="2" t="s">
        <v>79</v>
      </c>
      <c r="H252" t="s">
        <v>80</v>
      </c>
      <c r="I252" s="2" t="s">
        <v>28</v>
      </c>
      <c r="J252" s="2">
        <v>9.1831683167999998</v>
      </c>
      <c r="K252" s="2">
        <v>9.1999999999999993</v>
      </c>
      <c r="L252" s="2" t="s">
        <v>96</v>
      </c>
      <c r="M252" t="s">
        <v>13</v>
      </c>
    </row>
    <row r="253" spans="1:13" hidden="1">
      <c r="A253">
        <v>10274947</v>
      </c>
      <c r="B253" s="1">
        <v>42975.47142361111</v>
      </c>
      <c r="C253" s="2" t="s">
        <v>99</v>
      </c>
      <c r="D253" s="2">
        <v>2</v>
      </c>
      <c r="E253" s="2">
        <v>1</v>
      </c>
      <c r="F253" s="2" t="s">
        <v>123</v>
      </c>
      <c r="G253" s="2" t="s">
        <v>82</v>
      </c>
      <c r="H253" t="s">
        <v>83</v>
      </c>
      <c r="I253" s="2" t="s">
        <v>84</v>
      </c>
      <c r="J253" s="2">
        <v>5.2867647058999996</v>
      </c>
      <c r="K253" s="2">
        <v>5.3</v>
      </c>
      <c r="L253" s="2" t="s">
        <v>97</v>
      </c>
      <c r="M253" t="s">
        <v>13</v>
      </c>
    </row>
    <row r="254" spans="1:13" hidden="1">
      <c r="A254">
        <v>10274947</v>
      </c>
      <c r="B254" s="1">
        <v>42975.47142361111</v>
      </c>
      <c r="C254" s="2" t="s">
        <v>99</v>
      </c>
      <c r="D254" s="2">
        <v>2</v>
      </c>
      <c r="E254" s="2">
        <v>2</v>
      </c>
      <c r="F254" s="2" t="s">
        <v>124</v>
      </c>
      <c r="G254" s="2" t="s">
        <v>82</v>
      </c>
      <c r="H254" t="s">
        <v>83</v>
      </c>
      <c r="I254" s="2" t="s">
        <v>84</v>
      </c>
      <c r="J254" s="2">
        <v>5.3014705881999999</v>
      </c>
      <c r="K254" s="2">
        <v>5.3</v>
      </c>
      <c r="L254" s="2" t="s">
        <v>97</v>
      </c>
      <c r="M254" t="s">
        <v>13</v>
      </c>
    </row>
    <row r="255" spans="1:13" hidden="1">
      <c r="A255">
        <v>10274948</v>
      </c>
      <c r="B255" s="1">
        <v>42975.471712962964</v>
      </c>
      <c r="C255" s="2" t="s">
        <v>101</v>
      </c>
      <c r="D255" s="2">
        <v>2</v>
      </c>
      <c r="E255" s="2">
        <v>1</v>
      </c>
      <c r="F255" s="2" t="s">
        <v>127</v>
      </c>
      <c r="G255" s="2" t="s">
        <v>9</v>
      </c>
      <c r="H255" t="s">
        <v>10</v>
      </c>
      <c r="I255" s="2" t="s">
        <v>11</v>
      </c>
      <c r="J255" s="2">
        <v>3.46</v>
      </c>
      <c r="K255" s="2">
        <v>3.5</v>
      </c>
      <c r="L255" s="2" t="s">
        <v>53</v>
      </c>
      <c r="M255" t="s">
        <v>85</v>
      </c>
    </row>
    <row r="256" spans="1:13" hidden="1">
      <c r="A256">
        <v>10274948</v>
      </c>
      <c r="B256" s="1">
        <v>42975.471712962964</v>
      </c>
      <c r="C256" s="2" t="s">
        <v>101</v>
      </c>
      <c r="D256" s="2">
        <v>2</v>
      </c>
      <c r="E256" s="2">
        <v>2</v>
      </c>
      <c r="F256" s="2" t="s">
        <v>128</v>
      </c>
      <c r="G256" s="2" t="s">
        <v>9</v>
      </c>
      <c r="H256" t="s">
        <v>10</v>
      </c>
      <c r="I256" s="2" t="s">
        <v>11</v>
      </c>
      <c r="J256" s="2">
        <v>3.45</v>
      </c>
      <c r="K256" s="2">
        <v>3.5</v>
      </c>
      <c r="L256" s="2" t="s">
        <v>53</v>
      </c>
      <c r="M256" t="s">
        <v>85</v>
      </c>
    </row>
    <row r="257" spans="1:13" hidden="1">
      <c r="A257">
        <v>10274948</v>
      </c>
      <c r="B257" s="1">
        <v>42975.471712962964</v>
      </c>
      <c r="C257" s="2" t="s">
        <v>101</v>
      </c>
      <c r="D257" s="2">
        <v>2</v>
      </c>
      <c r="E257" s="2">
        <v>1</v>
      </c>
      <c r="F257" s="2" t="s">
        <v>127</v>
      </c>
      <c r="G257" s="2" t="s">
        <v>14</v>
      </c>
      <c r="H257" t="s">
        <v>15</v>
      </c>
      <c r="I257" s="2" t="s">
        <v>16</v>
      </c>
      <c r="J257" s="2">
        <v>74.787836276999997</v>
      </c>
      <c r="K257" s="2">
        <v>75</v>
      </c>
      <c r="L257" s="2" t="s">
        <v>88</v>
      </c>
      <c r="M257" t="s">
        <v>85</v>
      </c>
    </row>
    <row r="258" spans="1:13" hidden="1">
      <c r="A258">
        <v>10274948</v>
      </c>
      <c r="B258" s="1">
        <v>42975.471712962964</v>
      </c>
      <c r="C258" s="2" t="s">
        <v>101</v>
      </c>
      <c r="D258" s="2">
        <v>2</v>
      </c>
      <c r="E258" s="2">
        <v>2</v>
      </c>
      <c r="F258" s="2" t="s">
        <v>128</v>
      </c>
      <c r="G258" s="2" t="s">
        <v>14</v>
      </c>
      <c r="H258" t="s">
        <v>15</v>
      </c>
      <c r="I258" s="2" t="s">
        <v>16</v>
      </c>
      <c r="J258" s="2">
        <v>76.507096880999995</v>
      </c>
      <c r="K258" s="2">
        <v>77</v>
      </c>
      <c r="L258" s="2" t="s">
        <v>88</v>
      </c>
      <c r="M258" t="s">
        <v>85</v>
      </c>
    </row>
    <row r="259" spans="1:13" hidden="1">
      <c r="A259">
        <v>10274948</v>
      </c>
      <c r="B259" s="1">
        <v>42975.471712962964</v>
      </c>
      <c r="C259" s="2" t="s">
        <v>101</v>
      </c>
      <c r="D259" s="2">
        <v>2</v>
      </c>
      <c r="E259" s="2">
        <v>1</v>
      </c>
      <c r="F259" s="2" t="s">
        <v>127</v>
      </c>
      <c r="G259" s="2" t="s">
        <v>18</v>
      </c>
      <c r="H259" t="s">
        <v>22</v>
      </c>
      <c r="I259" s="2" t="s">
        <v>16</v>
      </c>
      <c r="J259" s="2">
        <v>161.86234669999999</v>
      </c>
      <c r="K259" s="2">
        <v>160</v>
      </c>
      <c r="L259" s="2" t="s">
        <v>89</v>
      </c>
      <c r="M259" t="s">
        <v>85</v>
      </c>
    </row>
    <row r="260" spans="1:13" hidden="1">
      <c r="A260">
        <v>10274948</v>
      </c>
      <c r="B260" s="1">
        <v>42975.471712962964</v>
      </c>
      <c r="C260" s="2" t="s">
        <v>101</v>
      </c>
      <c r="D260" s="2">
        <v>2</v>
      </c>
      <c r="E260" s="2">
        <v>1</v>
      </c>
      <c r="F260" s="2" t="s">
        <v>127</v>
      </c>
      <c r="G260" s="2" t="s">
        <v>18</v>
      </c>
      <c r="H260" t="s">
        <v>21</v>
      </c>
      <c r="I260" s="2" t="s">
        <v>16</v>
      </c>
      <c r="J260" s="2">
        <v>363.12850083000001</v>
      </c>
      <c r="K260" s="2">
        <v>360</v>
      </c>
      <c r="L260" s="2" t="s">
        <v>89</v>
      </c>
      <c r="M260" t="s">
        <v>85</v>
      </c>
    </row>
    <row r="261" spans="1:13" hidden="1">
      <c r="A261">
        <v>10274948</v>
      </c>
      <c r="B261" s="1">
        <v>42975.471712962964</v>
      </c>
      <c r="C261" s="2" t="s">
        <v>101</v>
      </c>
      <c r="D261" s="2">
        <v>2</v>
      </c>
      <c r="E261" s="2">
        <v>1</v>
      </c>
      <c r="F261" s="2" t="s">
        <v>127</v>
      </c>
      <c r="G261" s="2" t="s">
        <v>18</v>
      </c>
      <c r="H261" t="s">
        <v>19</v>
      </c>
      <c r="I261" s="2" t="s">
        <v>16</v>
      </c>
      <c r="J261" s="2">
        <v>4632.1889073000002</v>
      </c>
      <c r="K261" s="2">
        <v>4630</v>
      </c>
      <c r="L261" s="2" t="s">
        <v>89</v>
      </c>
      <c r="M261" t="s">
        <v>85</v>
      </c>
    </row>
    <row r="262" spans="1:13" hidden="1">
      <c r="A262">
        <v>10274948</v>
      </c>
      <c r="B262" s="1">
        <v>42975.471712962964</v>
      </c>
      <c r="C262" s="2" t="s">
        <v>101</v>
      </c>
      <c r="D262" s="2">
        <v>2</v>
      </c>
      <c r="E262" s="2">
        <v>1</v>
      </c>
      <c r="F262" s="2" t="s">
        <v>127</v>
      </c>
      <c r="G262" s="2" t="s">
        <v>23</v>
      </c>
      <c r="H262" t="s">
        <v>24</v>
      </c>
      <c r="I262" s="2" t="s">
        <v>11</v>
      </c>
      <c r="J262" s="2">
        <v>23.595094271000001</v>
      </c>
      <c r="K262" s="2">
        <v>23.6</v>
      </c>
      <c r="L262" s="2" t="s">
        <v>90</v>
      </c>
      <c r="M262" t="s">
        <v>85</v>
      </c>
    </row>
    <row r="263" spans="1:13" hidden="1">
      <c r="A263">
        <v>10274948</v>
      </c>
      <c r="B263" s="1">
        <v>42975.471712962964</v>
      </c>
      <c r="C263" s="2" t="s">
        <v>101</v>
      </c>
      <c r="D263" s="2">
        <v>2</v>
      </c>
      <c r="E263" s="2">
        <v>2</v>
      </c>
      <c r="F263" s="2" t="s">
        <v>128</v>
      </c>
      <c r="G263" s="2" t="s">
        <v>23</v>
      </c>
      <c r="H263" t="s">
        <v>24</v>
      </c>
      <c r="I263" s="2" t="s">
        <v>11</v>
      </c>
      <c r="J263" s="2">
        <v>23.616943582000001</v>
      </c>
      <c r="K263" s="2">
        <v>23.6</v>
      </c>
      <c r="L263" s="2" t="s">
        <v>90</v>
      </c>
      <c r="M263" t="s">
        <v>85</v>
      </c>
    </row>
    <row r="264" spans="1:13" hidden="1">
      <c r="A264">
        <v>10274948</v>
      </c>
      <c r="B264" s="1">
        <v>42975.471712962964</v>
      </c>
      <c r="C264" s="2" t="s">
        <v>101</v>
      </c>
      <c r="D264" s="2">
        <v>2</v>
      </c>
      <c r="E264" s="2">
        <v>1</v>
      </c>
      <c r="F264" s="2" t="s">
        <v>127</v>
      </c>
      <c r="G264" s="2" t="s">
        <v>26</v>
      </c>
      <c r="H264" t="s">
        <v>91</v>
      </c>
      <c r="I264" s="2" t="s">
        <v>28</v>
      </c>
      <c r="J264" s="2">
        <v>112.70235375999999</v>
      </c>
      <c r="K264" s="2">
        <v>110</v>
      </c>
      <c r="L264" s="2" t="s">
        <v>29</v>
      </c>
      <c r="M264" t="s">
        <v>85</v>
      </c>
    </row>
    <row r="265" spans="1:13" hidden="1">
      <c r="A265">
        <v>10274948</v>
      </c>
      <c r="B265" s="1">
        <v>42975.471712962964</v>
      </c>
      <c r="C265" s="2" t="s">
        <v>101</v>
      </c>
      <c r="D265" s="2">
        <v>2</v>
      </c>
      <c r="E265" s="2">
        <v>2</v>
      </c>
      <c r="F265" s="2" t="s">
        <v>128</v>
      </c>
      <c r="G265" s="2" t="s">
        <v>26</v>
      </c>
      <c r="H265" t="s">
        <v>91</v>
      </c>
      <c r="I265" s="2" t="s">
        <v>28</v>
      </c>
      <c r="J265" s="2">
        <v>109.80041704</v>
      </c>
      <c r="K265" s="2">
        <v>110</v>
      </c>
      <c r="L265" s="2" t="s">
        <v>29</v>
      </c>
      <c r="M265" t="s">
        <v>85</v>
      </c>
    </row>
    <row r="266" spans="1:13" hidden="1">
      <c r="A266">
        <v>10274948</v>
      </c>
      <c r="B266" s="1">
        <v>42975.471712962964</v>
      </c>
      <c r="C266" s="2" t="s">
        <v>101</v>
      </c>
      <c r="D266" s="2">
        <v>2</v>
      </c>
      <c r="E266" s="2">
        <v>3</v>
      </c>
      <c r="F266" s="2" t="s">
        <v>129</v>
      </c>
      <c r="G266" s="2" t="s">
        <v>30</v>
      </c>
      <c r="H266" t="s">
        <v>31</v>
      </c>
      <c r="I266" s="2" t="s">
        <v>28</v>
      </c>
      <c r="J266" s="2">
        <v>7.93</v>
      </c>
      <c r="K266" s="2">
        <v>7.9</v>
      </c>
      <c r="M266" t="s">
        <v>85</v>
      </c>
    </row>
    <row r="267" spans="1:13" hidden="1">
      <c r="A267">
        <v>10274948</v>
      </c>
      <c r="B267" s="1">
        <v>42975.471712962964</v>
      </c>
      <c r="C267" s="2" t="s">
        <v>101</v>
      </c>
      <c r="D267" s="2">
        <v>2</v>
      </c>
      <c r="E267" s="2">
        <v>4</v>
      </c>
      <c r="F267" s="2" t="s">
        <v>130</v>
      </c>
      <c r="G267" s="2" t="s">
        <v>30</v>
      </c>
      <c r="H267" t="s">
        <v>31</v>
      </c>
      <c r="I267" s="2" t="s">
        <v>28</v>
      </c>
      <c r="J267" s="2">
        <v>7.9489999999999998</v>
      </c>
      <c r="K267" s="2">
        <v>7.9</v>
      </c>
      <c r="M267" t="s">
        <v>85</v>
      </c>
    </row>
    <row r="268" spans="1:13" hidden="1">
      <c r="A268">
        <v>10274948</v>
      </c>
      <c r="B268" s="1">
        <v>42975.471712962964</v>
      </c>
      <c r="C268" s="2" t="s">
        <v>101</v>
      </c>
      <c r="D268" s="2">
        <v>2</v>
      </c>
      <c r="E268" s="2">
        <v>3</v>
      </c>
      <c r="F268" s="2" t="s">
        <v>129</v>
      </c>
      <c r="G268" s="2" t="s">
        <v>32</v>
      </c>
      <c r="H268" t="s">
        <v>33</v>
      </c>
      <c r="I268" s="2" t="s">
        <v>28</v>
      </c>
      <c r="J268" s="2">
        <v>140.32300000000001</v>
      </c>
      <c r="K268" s="2">
        <v>140</v>
      </c>
      <c r="L268" s="2" t="s">
        <v>92</v>
      </c>
      <c r="M268" t="s">
        <v>85</v>
      </c>
    </row>
    <row r="269" spans="1:13" hidden="1">
      <c r="A269">
        <v>10274948</v>
      </c>
      <c r="B269" s="1">
        <v>42975.471712962964</v>
      </c>
      <c r="C269" s="2" t="s">
        <v>101</v>
      </c>
      <c r="D269" s="2">
        <v>2</v>
      </c>
      <c r="E269" s="2">
        <v>4</v>
      </c>
      <c r="F269" s="2" t="s">
        <v>130</v>
      </c>
      <c r="G269" s="2" t="s">
        <v>32</v>
      </c>
      <c r="H269" t="s">
        <v>33</v>
      </c>
      <c r="I269" s="2" t="s">
        <v>28</v>
      </c>
      <c r="J269" s="2">
        <v>142.00399999999999</v>
      </c>
      <c r="K269" s="2">
        <v>140</v>
      </c>
      <c r="L269" s="2" t="s">
        <v>92</v>
      </c>
      <c r="M269" t="s">
        <v>85</v>
      </c>
    </row>
    <row r="270" spans="1:13" hidden="1">
      <c r="A270">
        <v>10274948</v>
      </c>
      <c r="B270" s="1">
        <v>42975.471712962964</v>
      </c>
      <c r="C270" s="2" t="s">
        <v>101</v>
      </c>
      <c r="D270" s="2">
        <v>2</v>
      </c>
      <c r="E270" s="2">
        <v>3</v>
      </c>
      <c r="F270" s="2" t="s">
        <v>129</v>
      </c>
      <c r="G270" s="2" t="s">
        <v>35</v>
      </c>
      <c r="H270" t="s">
        <v>36</v>
      </c>
      <c r="I270" s="2" t="s">
        <v>16</v>
      </c>
      <c r="J270" s="2">
        <v>598.29561249999995</v>
      </c>
      <c r="K270" s="2">
        <v>598</v>
      </c>
      <c r="M270" t="s">
        <v>85</v>
      </c>
    </row>
    <row r="271" spans="1:13" hidden="1">
      <c r="A271">
        <v>10274948</v>
      </c>
      <c r="B271" s="1">
        <v>42975.471712962964</v>
      </c>
      <c r="C271" s="2" t="s">
        <v>101</v>
      </c>
      <c r="D271" s="2">
        <v>2</v>
      </c>
      <c r="E271" s="2">
        <v>3</v>
      </c>
      <c r="F271" s="2" t="s">
        <v>129</v>
      </c>
      <c r="G271" s="2" t="s">
        <v>35</v>
      </c>
      <c r="H271" t="s">
        <v>37</v>
      </c>
      <c r="I271" s="2" t="s">
        <v>16</v>
      </c>
      <c r="J271" s="2">
        <v>57.660961919999998</v>
      </c>
      <c r="K271" s="2">
        <v>58</v>
      </c>
      <c r="M271" t="s">
        <v>85</v>
      </c>
    </row>
    <row r="272" spans="1:13" hidden="1">
      <c r="A272">
        <v>10274948</v>
      </c>
      <c r="B272" s="1">
        <v>42975.471712962964</v>
      </c>
      <c r="C272" s="2" t="s">
        <v>101</v>
      </c>
      <c r="D272" s="2">
        <v>2</v>
      </c>
      <c r="E272" s="2">
        <v>3</v>
      </c>
      <c r="F272" s="2" t="s">
        <v>129</v>
      </c>
      <c r="G272" s="2" t="s">
        <v>35</v>
      </c>
      <c r="H272" t="s">
        <v>38</v>
      </c>
      <c r="I272" s="2" t="s">
        <v>16</v>
      </c>
      <c r="J272" s="2">
        <v>202.84030951</v>
      </c>
      <c r="K272" s="2">
        <v>203</v>
      </c>
      <c r="M272" t="s">
        <v>85</v>
      </c>
    </row>
    <row r="273" spans="1:13" hidden="1">
      <c r="A273">
        <v>10274948</v>
      </c>
      <c r="B273" s="1">
        <v>42975.471712962964</v>
      </c>
      <c r="C273" s="2" t="s">
        <v>101</v>
      </c>
      <c r="D273" s="2">
        <v>2</v>
      </c>
      <c r="E273" s="2">
        <v>3</v>
      </c>
      <c r="F273" s="2" t="s">
        <v>129</v>
      </c>
      <c r="G273" s="2" t="s">
        <v>35</v>
      </c>
      <c r="H273" t="s">
        <v>39</v>
      </c>
      <c r="I273" s="2" t="s">
        <v>16</v>
      </c>
      <c r="J273" s="2">
        <v>629.01177329999996</v>
      </c>
      <c r="K273" s="2">
        <v>629</v>
      </c>
      <c r="M273" t="s">
        <v>85</v>
      </c>
    </row>
    <row r="274" spans="1:13" hidden="1">
      <c r="A274">
        <v>10274948</v>
      </c>
      <c r="B274" s="1">
        <v>42975.471712962964</v>
      </c>
      <c r="C274" s="2" t="s">
        <v>101</v>
      </c>
      <c r="D274" s="2">
        <v>2</v>
      </c>
      <c r="E274" s="2">
        <v>3</v>
      </c>
      <c r="F274" s="2" t="s">
        <v>129</v>
      </c>
      <c r="G274" s="2" t="s">
        <v>35</v>
      </c>
      <c r="H274" t="s">
        <v>40</v>
      </c>
      <c r="I274" s="2" t="s">
        <v>16</v>
      </c>
      <c r="J274" s="2">
        <v>399.65136740000003</v>
      </c>
      <c r="K274" s="2">
        <v>400</v>
      </c>
      <c r="M274" t="s">
        <v>85</v>
      </c>
    </row>
    <row r="275" spans="1:13" hidden="1">
      <c r="A275">
        <v>10274948</v>
      </c>
      <c r="B275" s="1">
        <v>42975.471712962964</v>
      </c>
      <c r="C275" s="2" t="s">
        <v>101</v>
      </c>
      <c r="D275" s="2">
        <v>2</v>
      </c>
      <c r="E275" s="2">
        <v>3</v>
      </c>
      <c r="F275" s="2" t="s">
        <v>129</v>
      </c>
      <c r="G275" s="2" t="s">
        <v>35</v>
      </c>
      <c r="H275" t="s">
        <v>41</v>
      </c>
      <c r="I275" s="2" t="s">
        <v>16</v>
      </c>
      <c r="J275" s="2">
        <v>7.8861803618000001</v>
      </c>
      <c r="K275" s="2">
        <v>7.9</v>
      </c>
      <c r="M275" t="s">
        <v>85</v>
      </c>
    </row>
    <row r="276" spans="1:13" hidden="1">
      <c r="A276">
        <v>10274948</v>
      </c>
      <c r="B276" s="1">
        <v>42975.471712962964</v>
      </c>
      <c r="C276" s="2" t="s">
        <v>101</v>
      </c>
      <c r="D276" s="2">
        <v>2</v>
      </c>
      <c r="E276" s="2">
        <v>3</v>
      </c>
      <c r="F276" s="2" t="s">
        <v>129</v>
      </c>
      <c r="G276" s="2" t="s">
        <v>35</v>
      </c>
      <c r="H276" t="s">
        <v>42</v>
      </c>
      <c r="I276" s="2" t="s">
        <v>16</v>
      </c>
      <c r="J276" s="2">
        <v>3.9832594819999998</v>
      </c>
      <c r="K276" s="2">
        <v>4</v>
      </c>
      <c r="M276" t="s">
        <v>85</v>
      </c>
    </row>
    <row r="277" spans="1:13" hidden="1">
      <c r="A277">
        <v>10274948</v>
      </c>
      <c r="B277" s="1">
        <v>42975.471712962964</v>
      </c>
      <c r="C277" s="2" t="s">
        <v>101</v>
      </c>
      <c r="D277" s="2">
        <v>2</v>
      </c>
      <c r="E277" s="2">
        <v>3</v>
      </c>
      <c r="F277" s="2" t="s">
        <v>129</v>
      </c>
      <c r="G277" s="2" t="s">
        <v>35</v>
      </c>
      <c r="H277" t="s">
        <v>43</v>
      </c>
      <c r="I277" s="2" t="s">
        <v>28</v>
      </c>
      <c r="J277" s="2">
        <v>388.55274990999999</v>
      </c>
      <c r="K277" s="2">
        <v>389</v>
      </c>
      <c r="M277" t="s">
        <v>85</v>
      </c>
    </row>
    <row r="278" spans="1:13" hidden="1">
      <c r="A278">
        <v>10274948</v>
      </c>
      <c r="B278" s="1">
        <v>42975.471712962964</v>
      </c>
      <c r="C278" s="2" t="s">
        <v>101</v>
      </c>
      <c r="D278" s="2">
        <v>2</v>
      </c>
      <c r="E278" s="2">
        <v>3</v>
      </c>
      <c r="F278" s="2" t="s">
        <v>129</v>
      </c>
      <c r="G278" s="2" t="s">
        <v>35</v>
      </c>
      <c r="H278" t="s">
        <v>44</v>
      </c>
      <c r="I278" s="2" t="s">
        <v>28</v>
      </c>
      <c r="J278" s="2">
        <v>36.216419889999997</v>
      </c>
      <c r="K278" s="2">
        <v>36</v>
      </c>
      <c r="M278" t="s">
        <v>85</v>
      </c>
    </row>
    <row r="279" spans="1:13" hidden="1">
      <c r="A279">
        <v>10274948</v>
      </c>
      <c r="B279" s="1">
        <v>42975.471712962964</v>
      </c>
      <c r="C279" s="2" t="s">
        <v>101</v>
      </c>
      <c r="D279" s="2">
        <v>2</v>
      </c>
      <c r="E279" s="2">
        <v>4</v>
      </c>
      <c r="F279" s="2" t="s">
        <v>130</v>
      </c>
      <c r="G279" s="2" t="s">
        <v>35</v>
      </c>
      <c r="H279" t="s">
        <v>36</v>
      </c>
      <c r="I279" s="2" t="s">
        <v>16</v>
      </c>
      <c r="J279" s="2">
        <v>612.24476059999995</v>
      </c>
      <c r="K279" s="2">
        <v>612</v>
      </c>
      <c r="M279" t="s">
        <v>85</v>
      </c>
    </row>
    <row r="280" spans="1:13" hidden="1">
      <c r="A280">
        <v>10274948</v>
      </c>
      <c r="B280" s="1">
        <v>42975.471712962964</v>
      </c>
      <c r="C280" s="2" t="s">
        <v>101</v>
      </c>
      <c r="D280" s="2">
        <v>2</v>
      </c>
      <c r="E280" s="2">
        <v>4</v>
      </c>
      <c r="F280" s="2" t="s">
        <v>130</v>
      </c>
      <c r="G280" s="2" t="s">
        <v>35</v>
      </c>
      <c r="H280" t="s">
        <v>37</v>
      </c>
      <c r="I280" s="2" t="s">
        <v>16</v>
      </c>
      <c r="J280" s="2">
        <v>59.221578950000001</v>
      </c>
      <c r="K280" s="2">
        <v>59</v>
      </c>
      <c r="M280" t="s">
        <v>85</v>
      </c>
    </row>
    <row r="281" spans="1:13" hidden="1">
      <c r="A281">
        <v>10274948</v>
      </c>
      <c r="B281" s="1">
        <v>42975.471712962964</v>
      </c>
      <c r="C281" s="2" t="s">
        <v>101</v>
      </c>
      <c r="D281" s="2">
        <v>2</v>
      </c>
      <c r="E281" s="2">
        <v>4</v>
      </c>
      <c r="F281" s="2" t="s">
        <v>130</v>
      </c>
      <c r="G281" s="2" t="s">
        <v>35</v>
      </c>
      <c r="H281" t="s">
        <v>38</v>
      </c>
      <c r="I281" s="2" t="s">
        <v>16</v>
      </c>
      <c r="J281" s="2">
        <v>206.47746240999999</v>
      </c>
      <c r="K281" s="2">
        <v>206</v>
      </c>
      <c r="M281" t="s">
        <v>85</v>
      </c>
    </row>
    <row r="282" spans="1:13" hidden="1">
      <c r="A282">
        <v>10274948</v>
      </c>
      <c r="B282" s="1">
        <v>42975.471712962964</v>
      </c>
      <c r="C282" s="2" t="s">
        <v>101</v>
      </c>
      <c r="D282" s="2">
        <v>2</v>
      </c>
      <c r="E282" s="2">
        <v>4</v>
      </c>
      <c r="F282" s="2" t="s">
        <v>130</v>
      </c>
      <c r="G282" s="2" t="s">
        <v>35</v>
      </c>
      <c r="H282" t="s">
        <v>39</v>
      </c>
      <c r="I282" s="2" t="s">
        <v>16</v>
      </c>
      <c r="J282" s="2">
        <v>640.49386660000005</v>
      </c>
      <c r="K282" s="2">
        <v>640</v>
      </c>
      <c r="M282" t="s">
        <v>85</v>
      </c>
    </row>
    <row r="283" spans="1:13" hidden="1">
      <c r="A283">
        <v>10274948</v>
      </c>
      <c r="B283" s="1">
        <v>42975.471712962964</v>
      </c>
      <c r="C283" s="2" t="s">
        <v>101</v>
      </c>
      <c r="D283" s="2">
        <v>2</v>
      </c>
      <c r="E283" s="2">
        <v>4</v>
      </c>
      <c r="F283" s="2" t="s">
        <v>130</v>
      </c>
      <c r="G283" s="2" t="s">
        <v>35</v>
      </c>
      <c r="H283" t="s">
        <v>40</v>
      </c>
      <c r="I283" s="2" t="s">
        <v>16</v>
      </c>
      <c r="J283" s="2">
        <v>394.40338372000002</v>
      </c>
      <c r="K283" s="2">
        <v>394</v>
      </c>
      <c r="M283" t="s">
        <v>85</v>
      </c>
    </row>
    <row r="284" spans="1:13" hidden="1">
      <c r="A284">
        <v>10274948</v>
      </c>
      <c r="B284" s="1">
        <v>42975.471712962964</v>
      </c>
      <c r="C284" s="2" t="s">
        <v>101</v>
      </c>
      <c r="D284" s="2">
        <v>2</v>
      </c>
      <c r="E284" s="2">
        <v>4</v>
      </c>
      <c r="F284" s="2" t="s">
        <v>130</v>
      </c>
      <c r="G284" s="2" t="s">
        <v>35</v>
      </c>
      <c r="H284" t="s">
        <v>41</v>
      </c>
      <c r="I284" s="2" t="s">
        <v>16</v>
      </c>
      <c r="J284" s="2">
        <v>7.8459364586999998</v>
      </c>
      <c r="K284" s="2">
        <v>7.8</v>
      </c>
      <c r="M284" t="s">
        <v>85</v>
      </c>
    </row>
    <row r="285" spans="1:13" hidden="1">
      <c r="A285">
        <v>10274948</v>
      </c>
      <c r="B285" s="1">
        <v>42975.471712962964</v>
      </c>
      <c r="C285" s="2" t="s">
        <v>101</v>
      </c>
      <c r="D285" s="2">
        <v>2</v>
      </c>
      <c r="E285" s="2">
        <v>4</v>
      </c>
      <c r="F285" s="2" t="s">
        <v>130</v>
      </c>
      <c r="G285" s="2" t="s">
        <v>35</v>
      </c>
      <c r="H285" t="s">
        <v>42</v>
      </c>
      <c r="I285" s="2" t="s">
        <v>16</v>
      </c>
      <c r="J285" s="2">
        <v>3.9673740646</v>
      </c>
      <c r="K285" s="2">
        <v>4</v>
      </c>
      <c r="M285" t="s">
        <v>85</v>
      </c>
    </row>
    <row r="286" spans="1:13" hidden="1">
      <c r="A286">
        <v>10274948</v>
      </c>
      <c r="B286" s="1">
        <v>42975.471712962964</v>
      </c>
      <c r="C286" s="2" t="s">
        <v>101</v>
      </c>
      <c r="D286" s="2">
        <v>2</v>
      </c>
      <c r="E286" s="2">
        <v>4</v>
      </c>
      <c r="F286" s="2" t="s">
        <v>130</v>
      </c>
      <c r="G286" s="2" t="s">
        <v>35</v>
      </c>
      <c r="H286" t="s">
        <v>43</v>
      </c>
      <c r="I286" s="2" t="s">
        <v>28</v>
      </c>
      <c r="J286" s="2">
        <v>389.32510110999999</v>
      </c>
      <c r="K286" s="2">
        <v>389</v>
      </c>
      <c r="M286" t="s">
        <v>85</v>
      </c>
    </row>
    <row r="287" spans="1:13" hidden="1">
      <c r="A287">
        <v>10274948</v>
      </c>
      <c r="B287" s="1">
        <v>42975.471712962964</v>
      </c>
      <c r="C287" s="2" t="s">
        <v>101</v>
      </c>
      <c r="D287" s="2">
        <v>2</v>
      </c>
      <c r="E287" s="2">
        <v>4</v>
      </c>
      <c r="F287" s="2" t="s">
        <v>130</v>
      </c>
      <c r="G287" s="2" t="s">
        <v>35</v>
      </c>
      <c r="H287" t="s">
        <v>44</v>
      </c>
      <c r="I287" s="2" t="s">
        <v>28</v>
      </c>
      <c r="J287" s="2">
        <v>35.549941910000001</v>
      </c>
      <c r="K287" s="2">
        <v>36</v>
      </c>
      <c r="M287" t="s">
        <v>85</v>
      </c>
    </row>
    <row r="288" spans="1:13" hidden="1">
      <c r="A288">
        <v>10274948</v>
      </c>
      <c r="B288" s="1">
        <v>42975.471712962964</v>
      </c>
      <c r="C288" s="2" t="s">
        <v>101</v>
      </c>
      <c r="D288" s="2">
        <v>2</v>
      </c>
      <c r="E288" s="2">
        <v>1</v>
      </c>
      <c r="F288" s="2" t="s">
        <v>127</v>
      </c>
      <c r="G288" s="2" t="s">
        <v>45</v>
      </c>
      <c r="H288" t="s">
        <v>46</v>
      </c>
      <c r="I288" s="2" t="s">
        <v>11</v>
      </c>
      <c r="J288" s="2">
        <v>2.2941234763999998</v>
      </c>
      <c r="K288" s="2">
        <v>2.2999999999999998</v>
      </c>
      <c r="M288" t="s">
        <v>85</v>
      </c>
    </row>
    <row r="289" spans="1:13" hidden="1">
      <c r="A289">
        <v>10274948</v>
      </c>
      <c r="B289" s="1">
        <v>42975.471712962964</v>
      </c>
      <c r="C289" s="2" t="s">
        <v>101</v>
      </c>
      <c r="D289" s="2">
        <v>2</v>
      </c>
      <c r="E289" s="2">
        <v>2</v>
      </c>
      <c r="F289" s="2" t="s">
        <v>128</v>
      </c>
      <c r="G289" s="2" t="s">
        <v>45</v>
      </c>
      <c r="H289" t="s">
        <v>46</v>
      </c>
      <c r="I289" s="2" t="s">
        <v>11</v>
      </c>
      <c r="J289" s="2">
        <v>2.3005139977</v>
      </c>
      <c r="K289" s="2">
        <v>2.2999999999999998</v>
      </c>
      <c r="M289" t="s">
        <v>85</v>
      </c>
    </row>
    <row r="290" spans="1:13" hidden="1">
      <c r="A290">
        <v>10274948</v>
      </c>
      <c r="B290" s="1">
        <v>42975.471712962964</v>
      </c>
      <c r="C290" s="2" t="s">
        <v>101</v>
      </c>
      <c r="D290" s="2">
        <v>2</v>
      </c>
      <c r="E290" s="2">
        <v>1</v>
      </c>
      <c r="F290" s="2" t="s">
        <v>127</v>
      </c>
      <c r="G290" s="2" t="s">
        <v>48</v>
      </c>
      <c r="H290" t="s">
        <v>49</v>
      </c>
      <c r="I290" s="2" t="s">
        <v>11</v>
      </c>
      <c r="J290" s="2">
        <v>16.779399999999999</v>
      </c>
      <c r="K290" s="2">
        <v>16.8</v>
      </c>
      <c r="L290" s="2" t="s">
        <v>94</v>
      </c>
      <c r="M290" t="s">
        <v>85</v>
      </c>
    </row>
    <row r="291" spans="1:13" hidden="1">
      <c r="A291">
        <v>10274948</v>
      </c>
      <c r="B291" s="1">
        <v>42975.471712962964</v>
      </c>
      <c r="C291" s="2" t="s">
        <v>101</v>
      </c>
      <c r="D291" s="2">
        <v>2</v>
      </c>
      <c r="E291" s="2">
        <v>2</v>
      </c>
      <c r="F291" s="2" t="s">
        <v>128</v>
      </c>
      <c r="G291" s="2" t="s">
        <v>48</v>
      </c>
      <c r="H291" t="s">
        <v>49</v>
      </c>
      <c r="I291" s="2" t="s">
        <v>11</v>
      </c>
      <c r="J291" s="2">
        <v>16.779399999999999</v>
      </c>
      <c r="K291" s="2">
        <v>16.8</v>
      </c>
      <c r="L291" s="2" t="s">
        <v>94</v>
      </c>
      <c r="M291" t="s">
        <v>85</v>
      </c>
    </row>
    <row r="292" spans="1:13" hidden="1">
      <c r="A292">
        <v>10274948</v>
      </c>
      <c r="B292" s="1">
        <v>42975.471712962964</v>
      </c>
      <c r="C292" s="2" t="s">
        <v>101</v>
      </c>
      <c r="D292" s="2">
        <v>2</v>
      </c>
      <c r="E292" s="2">
        <v>1</v>
      </c>
      <c r="F292" s="2" t="s">
        <v>127</v>
      </c>
      <c r="G292" s="2" t="s">
        <v>54</v>
      </c>
      <c r="H292" t="s">
        <v>55</v>
      </c>
      <c r="I292" s="2" t="s">
        <v>56</v>
      </c>
      <c r="J292" s="2">
        <v>53.8</v>
      </c>
      <c r="K292" s="2">
        <v>53.8</v>
      </c>
      <c r="M292" t="s">
        <v>85</v>
      </c>
    </row>
    <row r="293" spans="1:13" hidden="1">
      <c r="A293">
        <v>10274948</v>
      </c>
      <c r="B293" s="1">
        <v>42975.471712962964</v>
      </c>
      <c r="C293" s="2" t="s">
        <v>101</v>
      </c>
      <c r="D293" s="2">
        <v>2</v>
      </c>
      <c r="E293" s="2">
        <v>2</v>
      </c>
      <c r="F293" s="2" t="s">
        <v>128</v>
      </c>
      <c r="G293" s="2" t="s">
        <v>54</v>
      </c>
      <c r="H293" t="s">
        <v>55</v>
      </c>
      <c r="I293" s="2" t="s">
        <v>56</v>
      </c>
      <c r="J293" s="2">
        <v>53.8</v>
      </c>
      <c r="K293" s="2">
        <v>53.8</v>
      </c>
      <c r="M293" t="s">
        <v>85</v>
      </c>
    </row>
    <row r="294" spans="1:13" hidden="1">
      <c r="A294">
        <v>10274948</v>
      </c>
      <c r="B294" s="1">
        <v>42975.471712962964</v>
      </c>
      <c r="C294" s="2" t="s">
        <v>101</v>
      </c>
      <c r="D294" s="2">
        <v>2</v>
      </c>
      <c r="E294" s="2">
        <v>1</v>
      </c>
      <c r="F294" s="2" t="s">
        <v>127</v>
      </c>
      <c r="G294" s="2" t="s">
        <v>57</v>
      </c>
      <c r="H294" t="s">
        <v>58</v>
      </c>
      <c r="I294" s="2" t="s">
        <v>28</v>
      </c>
      <c r="J294" s="2">
        <v>2.0236895161000001</v>
      </c>
      <c r="K294" s="2">
        <v>2</v>
      </c>
      <c r="L294" s="2" t="s">
        <v>29</v>
      </c>
      <c r="M294" t="s">
        <v>85</v>
      </c>
    </row>
    <row r="295" spans="1:13" hidden="1">
      <c r="A295">
        <v>10274948</v>
      </c>
      <c r="B295" s="1">
        <v>42975.471712962964</v>
      </c>
      <c r="C295" s="2" t="s">
        <v>101</v>
      </c>
      <c r="D295" s="2">
        <v>2</v>
      </c>
      <c r="E295" s="2">
        <v>2</v>
      </c>
      <c r="F295" s="2" t="s">
        <v>128</v>
      </c>
      <c r="G295" s="2" t="s">
        <v>57</v>
      </c>
      <c r="H295" t="s">
        <v>58</v>
      </c>
      <c r="I295" s="2" t="s">
        <v>28</v>
      </c>
      <c r="J295" s="2">
        <v>2.0724261939000002</v>
      </c>
      <c r="K295" s="2">
        <v>2.1</v>
      </c>
      <c r="L295" s="2" t="s">
        <v>29</v>
      </c>
      <c r="M295" t="s">
        <v>85</v>
      </c>
    </row>
    <row r="296" spans="1:13" hidden="1">
      <c r="A296">
        <v>10274948</v>
      </c>
      <c r="B296" s="1">
        <v>42975.471712962964</v>
      </c>
      <c r="C296" s="2" t="s">
        <v>101</v>
      </c>
      <c r="D296" s="2">
        <v>2</v>
      </c>
      <c r="E296" s="2">
        <v>1</v>
      </c>
      <c r="F296" s="2" t="s">
        <v>127</v>
      </c>
      <c r="G296" s="2" t="s">
        <v>59</v>
      </c>
      <c r="H296" t="s">
        <v>60</v>
      </c>
      <c r="I296" s="2" t="s">
        <v>28</v>
      </c>
      <c r="J296" s="2">
        <v>3370.4402516</v>
      </c>
      <c r="K296" s="2">
        <v>3400</v>
      </c>
      <c r="L296" s="2" t="s">
        <v>29</v>
      </c>
      <c r="M296" t="s">
        <v>85</v>
      </c>
    </row>
    <row r="297" spans="1:13" hidden="1">
      <c r="A297">
        <v>10274948</v>
      </c>
      <c r="B297" s="1">
        <v>42975.471712962964</v>
      </c>
      <c r="C297" s="2" t="s">
        <v>101</v>
      </c>
      <c r="D297" s="2">
        <v>2</v>
      </c>
      <c r="E297" s="2">
        <v>2</v>
      </c>
      <c r="F297" s="2" t="s">
        <v>128</v>
      </c>
      <c r="G297" s="2" t="s">
        <v>59</v>
      </c>
      <c r="H297" t="s">
        <v>60</v>
      </c>
      <c r="I297" s="2" t="s">
        <v>28</v>
      </c>
      <c r="J297" s="2">
        <v>3416.3151727999998</v>
      </c>
      <c r="K297" s="2">
        <v>3400</v>
      </c>
      <c r="L297" s="2" t="s">
        <v>29</v>
      </c>
      <c r="M297" t="s">
        <v>85</v>
      </c>
    </row>
    <row r="298" spans="1:13" hidden="1">
      <c r="A298">
        <v>10274948</v>
      </c>
      <c r="B298" s="1">
        <v>42975.471712962964</v>
      </c>
      <c r="C298" s="2" t="s">
        <v>101</v>
      </c>
      <c r="D298" s="2">
        <v>2</v>
      </c>
      <c r="E298" s="2">
        <v>1</v>
      </c>
      <c r="F298" s="2" t="s">
        <v>127</v>
      </c>
      <c r="G298" s="2" t="s">
        <v>61</v>
      </c>
      <c r="H298" t="s">
        <v>62</v>
      </c>
      <c r="I298" s="2" t="s">
        <v>28</v>
      </c>
      <c r="J298" s="2">
        <v>24.985706118</v>
      </c>
      <c r="K298" s="2">
        <v>25</v>
      </c>
      <c r="L298" s="2" t="s">
        <v>29</v>
      </c>
      <c r="M298" t="s">
        <v>85</v>
      </c>
    </row>
    <row r="299" spans="1:13" hidden="1">
      <c r="A299">
        <v>10274948</v>
      </c>
      <c r="B299" s="1">
        <v>42975.471712962964</v>
      </c>
      <c r="C299" s="2" t="s">
        <v>101</v>
      </c>
      <c r="D299" s="2">
        <v>2</v>
      </c>
      <c r="E299" s="2">
        <v>2</v>
      </c>
      <c r="F299" s="2" t="s">
        <v>128</v>
      </c>
      <c r="G299" s="2" t="s">
        <v>61</v>
      </c>
      <c r="H299" t="s">
        <v>62</v>
      </c>
      <c r="I299" s="2" t="s">
        <v>28</v>
      </c>
      <c r="J299" s="2">
        <v>25.217730912</v>
      </c>
      <c r="K299" s="2">
        <v>25</v>
      </c>
      <c r="L299" s="2" t="s">
        <v>29</v>
      </c>
      <c r="M299" t="s">
        <v>85</v>
      </c>
    </row>
    <row r="300" spans="1:13" hidden="1">
      <c r="A300">
        <v>10274948</v>
      </c>
      <c r="B300" s="1">
        <v>42975.471712962964</v>
      </c>
      <c r="C300" s="2" t="s">
        <v>101</v>
      </c>
      <c r="D300" s="2">
        <v>2</v>
      </c>
      <c r="E300" s="2">
        <v>1</v>
      </c>
      <c r="F300" s="2" t="s">
        <v>127</v>
      </c>
      <c r="G300" s="2" t="s">
        <v>63</v>
      </c>
      <c r="H300" t="s">
        <v>64</v>
      </c>
      <c r="I300" s="2" t="s">
        <v>28</v>
      </c>
      <c r="J300" s="2">
        <v>51.457191668999997</v>
      </c>
      <c r="K300" s="2">
        <v>51</v>
      </c>
      <c r="L300" s="2" t="s">
        <v>95</v>
      </c>
      <c r="M300" t="s">
        <v>85</v>
      </c>
    </row>
    <row r="301" spans="1:13" hidden="1">
      <c r="A301">
        <v>10274948</v>
      </c>
      <c r="B301" s="1">
        <v>42975.471712962964</v>
      </c>
      <c r="C301" s="2" t="s">
        <v>101</v>
      </c>
      <c r="D301" s="2">
        <v>2</v>
      </c>
      <c r="E301" s="2">
        <v>2</v>
      </c>
      <c r="F301" s="2" t="s">
        <v>128</v>
      </c>
      <c r="G301" s="2" t="s">
        <v>63</v>
      </c>
      <c r="H301" t="s">
        <v>64</v>
      </c>
      <c r="I301" s="2" t="s">
        <v>28</v>
      </c>
      <c r="J301" s="2">
        <v>50.124735716000004</v>
      </c>
      <c r="K301" s="2">
        <v>50</v>
      </c>
      <c r="L301" s="2" t="s">
        <v>95</v>
      </c>
      <c r="M301" t="s">
        <v>85</v>
      </c>
    </row>
    <row r="302" spans="1:13" hidden="1">
      <c r="A302">
        <v>10274948</v>
      </c>
      <c r="B302" s="1">
        <v>42975.471712962964</v>
      </c>
      <c r="C302" s="2" t="s">
        <v>101</v>
      </c>
      <c r="D302" s="2">
        <v>2</v>
      </c>
      <c r="E302" s="2">
        <v>1</v>
      </c>
      <c r="F302" s="2" t="s">
        <v>127</v>
      </c>
      <c r="G302" s="2" t="s">
        <v>70</v>
      </c>
      <c r="H302" t="s">
        <v>71</v>
      </c>
      <c r="I302" s="2" t="s">
        <v>16</v>
      </c>
      <c r="J302" s="2">
        <v>0.65658122750000003</v>
      </c>
      <c r="K302" s="2">
        <v>0.66</v>
      </c>
      <c r="L302" s="2" t="s">
        <v>20</v>
      </c>
      <c r="M302" t="s">
        <v>85</v>
      </c>
    </row>
    <row r="303" spans="1:13" hidden="1">
      <c r="A303">
        <v>10274948</v>
      </c>
      <c r="B303" s="1">
        <v>42975.471712962964</v>
      </c>
      <c r="C303" s="2" t="s">
        <v>101</v>
      </c>
      <c r="D303" s="2">
        <v>2</v>
      </c>
      <c r="E303" s="2">
        <v>1</v>
      </c>
      <c r="F303" s="2" t="s">
        <v>127</v>
      </c>
      <c r="G303" s="2" t="s">
        <v>70</v>
      </c>
      <c r="H303" t="s">
        <v>73</v>
      </c>
      <c r="I303" s="2" t="s">
        <v>28</v>
      </c>
      <c r="J303" s="2">
        <v>831.71179419999999</v>
      </c>
      <c r="K303" s="2">
        <v>830</v>
      </c>
      <c r="L303" s="2" t="s">
        <v>20</v>
      </c>
      <c r="M303" t="s">
        <v>85</v>
      </c>
    </row>
    <row r="304" spans="1:13" hidden="1">
      <c r="A304">
        <v>10274948</v>
      </c>
      <c r="B304" s="1">
        <v>42975.471712962964</v>
      </c>
      <c r="C304" s="2" t="s">
        <v>101</v>
      </c>
      <c r="D304" s="2">
        <v>2</v>
      </c>
      <c r="E304" s="2">
        <v>1</v>
      </c>
      <c r="F304" s="2" t="s">
        <v>127</v>
      </c>
      <c r="G304" s="2" t="s">
        <v>70</v>
      </c>
      <c r="H304" t="s">
        <v>74</v>
      </c>
      <c r="I304" s="2" t="s">
        <v>28</v>
      </c>
      <c r="J304" s="2">
        <v>1939.3613344</v>
      </c>
      <c r="K304" s="2">
        <v>1900</v>
      </c>
      <c r="L304" s="2" t="s">
        <v>20</v>
      </c>
      <c r="M304" t="s">
        <v>85</v>
      </c>
    </row>
    <row r="305" spans="1:13" hidden="1">
      <c r="A305">
        <v>10274948</v>
      </c>
      <c r="B305" s="1">
        <v>42975.471712962964</v>
      </c>
      <c r="C305" s="2" t="s">
        <v>101</v>
      </c>
      <c r="D305" s="2">
        <v>2</v>
      </c>
      <c r="E305" s="2">
        <v>1</v>
      </c>
      <c r="F305" s="2" t="s">
        <v>127</v>
      </c>
      <c r="G305" s="2" t="s">
        <v>70</v>
      </c>
      <c r="H305" t="s">
        <v>75</v>
      </c>
      <c r="I305" s="2" t="s">
        <v>28</v>
      </c>
      <c r="J305" s="2">
        <v>8766.0715483000004</v>
      </c>
      <c r="K305" s="2">
        <v>8800</v>
      </c>
      <c r="L305" s="2" t="s">
        <v>20</v>
      </c>
      <c r="M305" t="s">
        <v>85</v>
      </c>
    </row>
    <row r="306" spans="1:13" hidden="1">
      <c r="A306">
        <v>10274948</v>
      </c>
      <c r="B306" s="1">
        <v>42975.471712962964</v>
      </c>
      <c r="C306" s="2" t="s">
        <v>101</v>
      </c>
      <c r="D306" s="2">
        <v>2</v>
      </c>
      <c r="E306" s="2">
        <v>2</v>
      </c>
      <c r="F306" s="2" t="s">
        <v>128</v>
      </c>
      <c r="G306" s="2" t="s">
        <v>70</v>
      </c>
      <c r="H306" t="s">
        <v>71</v>
      </c>
      <c r="I306" s="2" t="s">
        <v>16</v>
      </c>
      <c r="J306" s="2">
        <v>0.66770300240000002</v>
      </c>
      <c r="K306" s="2">
        <v>0.67</v>
      </c>
      <c r="L306" s="2" t="s">
        <v>20</v>
      </c>
      <c r="M306" t="s">
        <v>85</v>
      </c>
    </row>
    <row r="307" spans="1:13" hidden="1">
      <c r="A307">
        <v>10274948</v>
      </c>
      <c r="B307" s="1">
        <v>42975.471712962964</v>
      </c>
      <c r="C307" s="2" t="s">
        <v>101</v>
      </c>
      <c r="D307" s="2">
        <v>2</v>
      </c>
      <c r="E307" s="2">
        <v>2</v>
      </c>
      <c r="F307" s="2" t="s">
        <v>128</v>
      </c>
      <c r="G307" s="2" t="s">
        <v>70</v>
      </c>
      <c r="H307" t="s">
        <v>73</v>
      </c>
      <c r="I307" s="2" t="s">
        <v>28</v>
      </c>
      <c r="J307" s="2">
        <v>843.22673469999995</v>
      </c>
      <c r="K307" s="2">
        <v>840</v>
      </c>
      <c r="L307" s="2" t="s">
        <v>20</v>
      </c>
      <c r="M307" t="s">
        <v>85</v>
      </c>
    </row>
    <row r="308" spans="1:13" hidden="1">
      <c r="A308">
        <v>10274948</v>
      </c>
      <c r="B308" s="1">
        <v>42975.471712962964</v>
      </c>
      <c r="C308" s="2" t="s">
        <v>101</v>
      </c>
      <c r="D308" s="2">
        <v>2</v>
      </c>
      <c r="E308" s="2">
        <v>2</v>
      </c>
      <c r="F308" s="2" t="s">
        <v>128</v>
      </c>
      <c r="G308" s="2" t="s">
        <v>70</v>
      </c>
      <c r="H308" t="s">
        <v>74</v>
      </c>
      <c r="I308" s="2" t="s">
        <v>28</v>
      </c>
      <c r="J308" s="2">
        <v>1954.1587923</v>
      </c>
      <c r="K308" s="2">
        <v>2000</v>
      </c>
      <c r="L308" s="2" t="s">
        <v>20</v>
      </c>
      <c r="M308" t="s">
        <v>85</v>
      </c>
    </row>
    <row r="309" spans="1:13" hidden="1">
      <c r="A309">
        <v>10274948</v>
      </c>
      <c r="B309" s="1">
        <v>42975.471712962964</v>
      </c>
      <c r="C309" s="2" t="s">
        <v>101</v>
      </c>
      <c r="D309" s="2">
        <v>2</v>
      </c>
      <c r="E309" s="2">
        <v>2</v>
      </c>
      <c r="F309" s="2" t="s">
        <v>128</v>
      </c>
      <c r="G309" s="2" t="s">
        <v>70</v>
      </c>
      <c r="H309" t="s">
        <v>75</v>
      </c>
      <c r="I309" s="2" t="s">
        <v>28</v>
      </c>
      <c r="J309" s="2">
        <v>8756.3963965000003</v>
      </c>
      <c r="K309" s="2">
        <v>8800</v>
      </c>
      <c r="L309" s="2" t="s">
        <v>20</v>
      </c>
      <c r="M309" t="s">
        <v>85</v>
      </c>
    </row>
    <row r="310" spans="1:13" hidden="1">
      <c r="A310">
        <v>10274948</v>
      </c>
      <c r="B310" s="1">
        <v>42975.471712962964</v>
      </c>
      <c r="C310" s="2" t="s">
        <v>101</v>
      </c>
      <c r="D310" s="2">
        <v>2</v>
      </c>
      <c r="E310" s="2">
        <v>1</v>
      </c>
      <c r="F310" s="2" t="s">
        <v>127</v>
      </c>
      <c r="G310" s="2" t="s">
        <v>76</v>
      </c>
      <c r="H310" t="s">
        <v>77</v>
      </c>
      <c r="I310" s="2" t="s">
        <v>16</v>
      </c>
      <c r="J310" s="2">
        <v>109.50730442</v>
      </c>
      <c r="K310" s="2">
        <v>110</v>
      </c>
      <c r="L310" s="2" t="s">
        <v>78</v>
      </c>
      <c r="M310" t="s">
        <v>85</v>
      </c>
    </row>
    <row r="311" spans="1:13" hidden="1">
      <c r="A311">
        <v>10274948</v>
      </c>
      <c r="B311" s="1">
        <v>42975.471712962964</v>
      </c>
      <c r="C311" s="2" t="s">
        <v>101</v>
      </c>
      <c r="D311" s="2">
        <v>2</v>
      </c>
      <c r="E311" s="2">
        <v>2</v>
      </c>
      <c r="F311" s="2" t="s">
        <v>128</v>
      </c>
      <c r="G311" s="2" t="s">
        <v>76</v>
      </c>
      <c r="H311" t="s">
        <v>77</v>
      </c>
      <c r="I311" s="2" t="s">
        <v>16</v>
      </c>
      <c r="J311" s="2">
        <v>108.21898319</v>
      </c>
      <c r="K311" s="2">
        <v>110</v>
      </c>
      <c r="L311" s="2" t="s">
        <v>78</v>
      </c>
      <c r="M311" t="s">
        <v>85</v>
      </c>
    </row>
    <row r="312" spans="1:13" hidden="1">
      <c r="A312">
        <v>10274948</v>
      </c>
      <c r="B312" s="1">
        <v>42975.471712962964</v>
      </c>
      <c r="C312" s="2" t="s">
        <v>101</v>
      </c>
      <c r="D312" s="2">
        <v>2</v>
      </c>
      <c r="E312" s="2">
        <v>3</v>
      </c>
      <c r="F312" s="2" t="s">
        <v>129</v>
      </c>
      <c r="G312" s="2" t="s">
        <v>79</v>
      </c>
      <c r="H312" t="s">
        <v>80</v>
      </c>
      <c r="I312" s="2" t="s">
        <v>28</v>
      </c>
      <c r="J312" s="2">
        <v>8.1203980100000006</v>
      </c>
      <c r="K312" s="2">
        <v>8.1</v>
      </c>
      <c r="L312" s="2" t="s">
        <v>96</v>
      </c>
      <c r="M312" t="s">
        <v>85</v>
      </c>
    </row>
    <row r="313" spans="1:13" hidden="1">
      <c r="A313">
        <v>10274948</v>
      </c>
      <c r="B313" s="1">
        <v>42975.471712962964</v>
      </c>
      <c r="C313" s="2" t="s">
        <v>101</v>
      </c>
      <c r="D313" s="2">
        <v>2</v>
      </c>
      <c r="E313" s="2">
        <v>4</v>
      </c>
      <c r="F313" s="2" t="s">
        <v>130</v>
      </c>
      <c r="G313" s="2" t="s">
        <v>79</v>
      </c>
      <c r="H313" t="s">
        <v>80</v>
      </c>
      <c r="I313" s="2" t="s">
        <v>28</v>
      </c>
      <c r="J313" s="2">
        <v>8.24</v>
      </c>
      <c r="K313" s="2">
        <v>8.1999999999999993</v>
      </c>
      <c r="L313" s="2" t="s">
        <v>96</v>
      </c>
      <c r="M313" t="s">
        <v>85</v>
      </c>
    </row>
    <row r="314" spans="1:13" hidden="1">
      <c r="A314">
        <v>10274948</v>
      </c>
      <c r="B314" s="1">
        <v>42975.471712962964</v>
      </c>
      <c r="C314" s="2" t="s">
        <v>101</v>
      </c>
      <c r="D314" s="2">
        <v>2</v>
      </c>
      <c r="E314" s="2">
        <v>1</v>
      </c>
      <c r="F314" s="2" t="s">
        <v>127</v>
      </c>
      <c r="G314" s="2" t="s">
        <v>82</v>
      </c>
      <c r="H314" t="s">
        <v>83</v>
      </c>
      <c r="I314" s="2" t="s">
        <v>84</v>
      </c>
      <c r="J314" s="2">
        <v>6.0588235293999997</v>
      </c>
      <c r="K314" s="2">
        <v>6.1</v>
      </c>
      <c r="L314" s="2" t="s">
        <v>97</v>
      </c>
      <c r="M314" t="s">
        <v>85</v>
      </c>
    </row>
    <row r="315" spans="1:13" hidden="1">
      <c r="A315">
        <v>10274948</v>
      </c>
      <c r="B315" s="1">
        <v>42975.471712962964</v>
      </c>
      <c r="C315" s="2" t="s">
        <v>101</v>
      </c>
      <c r="D315" s="2">
        <v>2</v>
      </c>
      <c r="E315" s="2">
        <v>2</v>
      </c>
      <c r="F315" s="2" t="s">
        <v>128</v>
      </c>
      <c r="G315" s="2" t="s">
        <v>82</v>
      </c>
      <c r="H315" t="s">
        <v>83</v>
      </c>
      <c r="I315" s="2" t="s">
        <v>84</v>
      </c>
      <c r="J315" s="2">
        <v>6.1691176471000002</v>
      </c>
      <c r="K315" s="2">
        <v>6.2</v>
      </c>
      <c r="L315" s="2" t="s">
        <v>97</v>
      </c>
      <c r="M315" t="s">
        <v>85</v>
      </c>
    </row>
    <row r="316" spans="1:13" hidden="1">
      <c r="A316">
        <v>10274949</v>
      </c>
      <c r="B316" s="1">
        <v>42975.471990740742</v>
      </c>
      <c r="C316" s="2" t="s">
        <v>102</v>
      </c>
      <c r="D316" s="2">
        <v>2</v>
      </c>
      <c r="E316" s="2">
        <v>1</v>
      </c>
      <c r="F316" s="2" t="s">
        <v>131</v>
      </c>
      <c r="G316" s="2" t="s">
        <v>9</v>
      </c>
      <c r="H316" t="s">
        <v>10</v>
      </c>
      <c r="I316" s="2" t="s">
        <v>11</v>
      </c>
      <c r="J316" s="2">
        <v>3.44</v>
      </c>
      <c r="K316" s="2">
        <v>3.4</v>
      </c>
      <c r="L316" s="2" t="s">
        <v>53</v>
      </c>
      <c r="M316" t="s">
        <v>86</v>
      </c>
    </row>
    <row r="317" spans="1:13" hidden="1">
      <c r="A317">
        <v>10274949</v>
      </c>
      <c r="B317" s="1">
        <v>42975.471990740742</v>
      </c>
      <c r="C317" s="2" t="s">
        <v>102</v>
      </c>
      <c r="D317" s="2">
        <v>2</v>
      </c>
      <c r="E317" s="2">
        <v>3</v>
      </c>
      <c r="F317" s="2" t="s">
        <v>132</v>
      </c>
      <c r="G317" s="2" t="s">
        <v>9</v>
      </c>
      <c r="H317" t="s">
        <v>10</v>
      </c>
      <c r="I317" s="2" t="s">
        <v>11</v>
      </c>
      <c r="J317" s="2">
        <v>3.37</v>
      </c>
      <c r="K317" s="2">
        <v>3.4</v>
      </c>
      <c r="L317" s="2" t="s">
        <v>53</v>
      </c>
      <c r="M317" t="s">
        <v>86</v>
      </c>
    </row>
    <row r="318" spans="1:13" hidden="1">
      <c r="A318">
        <v>10274949</v>
      </c>
      <c r="B318" s="1">
        <v>42975.471990740742</v>
      </c>
      <c r="C318" s="2" t="s">
        <v>102</v>
      </c>
      <c r="D318" s="2">
        <v>2</v>
      </c>
      <c r="E318" s="2">
        <v>1</v>
      </c>
      <c r="F318" s="2" t="s">
        <v>131</v>
      </c>
      <c r="G318" s="2" t="s">
        <v>14</v>
      </c>
      <c r="H318" t="s">
        <v>15</v>
      </c>
      <c r="I318" s="2" t="s">
        <v>16</v>
      </c>
      <c r="J318" s="2">
        <v>75.647466578999996</v>
      </c>
      <c r="K318" s="2">
        <v>76</v>
      </c>
      <c r="L318" s="2" t="s">
        <v>88</v>
      </c>
      <c r="M318" t="s">
        <v>86</v>
      </c>
    </row>
    <row r="319" spans="1:13" hidden="1">
      <c r="A319">
        <v>10274949</v>
      </c>
      <c r="B319" s="1">
        <v>42975.471990740742</v>
      </c>
      <c r="C319" s="2" t="s">
        <v>102</v>
      </c>
      <c r="D319" s="2">
        <v>2</v>
      </c>
      <c r="E319" s="2">
        <v>2</v>
      </c>
      <c r="F319" s="2" t="s">
        <v>133</v>
      </c>
      <c r="G319" s="2" t="s">
        <v>14</v>
      </c>
      <c r="H319" t="s">
        <v>15</v>
      </c>
      <c r="I319" s="2" t="s">
        <v>16</v>
      </c>
      <c r="J319" s="2">
        <v>75.647466578999996</v>
      </c>
      <c r="K319" s="2">
        <v>76</v>
      </c>
      <c r="L319" s="2" t="s">
        <v>88</v>
      </c>
      <c r="M319" t="s">
        <v>86</v>
      </c>
    </row>
    <row r="320" spans="1:13" hidden="1">
      <c r="A320">
        <v>10274949</v>
      </c>
      <c r="B320" s="1">
        <v>42975.471990740742</v>
      </c>
      <c r="C320" s="2" t="s">
        <v>102</v>
      </c>
      <c r="D320" s="2">
        <v>2</v>
      </c>
      <c r="E320" s="2">
        <v>1</v>
      </c>
      <c r="F320" s="2" t="s">
        <v>131</v>
      </c>
      <c r="G320" s="2" t="s">
        <v>18</v>
      </c>
      <c r="H320" t="s">
        <v>22</v>
      </c>
      <c r="I320" s="2" t="s">
        <v>16</v>
      </c>
      <c r="J320" s="2">
        <v>167.7964083</v>
      </c>
      <c r="K320" s="2">
        <v>170</v>
      </c>
      <c r="L320" s="2" t="s">
        <v>89</v>
      </c>
      <c r="M320" t="s">
        <v>86</v>
      </c>
    </row>
    <row r="321" spans="1:13" hidden="1">
      <c r="A321">
        <v>10274949</v>
      </c>
      <c r="B321" s="1">
        <v>42975.471990740742</v>
      </c>
      <c r="C321" s="2" t="s">
        <v>102</v>
      </c>
      <c r="D321" s="2">
        <v>2</v>
      </c>
      <c r="E321" s="2">
        <v>1</v>
      </c>
      <c r="F321" s="2" t="s">
        <v>131</v>
      </c>
      <c r="G321" s="2" t="s">
        <v>18</v>
      </c>
      <c r="H321" t="s">
        <v>21</v>
      </c>
      <c r="I321" s="2" t="s">
        <v>16</v>
      </c>
      <c r="J321" s="2">
        <v>295.81546637999998</v>
      </c>
      <c r="K321" s="2">
        <v>300</v>
      </c>
      <c r="L321" s="2" t="s">
        <v>89</v>
      </c>
      <c r="M321" t="s">
        <v>86</v>
      </c>
    </row>
    <row r="322" spans="1:13" hidden="1">
      <c r="A322">
        <v>10274949</v>
      </c>
      <c r="B322" s="1">
        <v>42975.471990740742</v>
      </c>
      <c r="C322" s="2" t="s">
        <v>102</v>
      </c>
      <c r="D322" s="2">
        <v>2</v>
      </c>
      <c r="E322" s="2">
        <v>1</v>
      </c>
      <c r="F322" s="2" t="s">
        <v>131</v>
      </c>
      <c r="G322" s="2" t="s">
        <v>18</v>
      </c>
      <c r="H322" t="s">
        <v>19</v>
      </c>
      <c r="I322" s="2" t="s">
        <v>16</v>
      </c>
      <c r="J322" s="2">
        <v>4084.9509804999998</v>
      </c>
      <c r="K322" s="2">
        <v>4080</v>
      </c>
      <c r="L322" s="2" t="s">
        <v>89</v>
      </c>
      <c r="M322" t="s">
        <v>86</v>
      </c>
    </row>
    <row r="323" spans="1:13" hidden="1">
      <c r="A323">
        <v>10274949</v>
      </c>
      <c r="B323" s="1">
        <v>42975.471990740742</v>
      </c>
      <c r="C323" s="2" t="s">
        <v>102</v>
      </c>
      <c r="D323" s="2">
        <v>2</v>
      </c>
      <c r="E323" s="2">
        <v>2</v>
      </c>
      <c r="F323" s="2" t="s">
        <v>133</v>
      </c>
      <c r="G323" s="2" t="s">
        <v>18</v>
      </c>
      <c r="H323" t="s">
        <v>19</v>
      </c>
      <c r="I323" s="2" t="s">
        <v>16</v>
      </c>
      <c r="J323" s="2">
        <v>4099.9289441999999</v>
      </c>
      <c r="K323" s="2">
        <v>4100</v>
      </c>
      <c r="L323" s="2" t="s">
        <v>89</v>
      </c>
      <c r="M323" t="s">
        <v>86</v>
      </c>
    </row>
    <row r="324" spans="1:13" hidden="1">
      <c r="A324">
        <v>10274949</v>
      </c>
      <c r="B324" s="1">
        <v>42975.471990740742</v>
      </c>
      <c r="C324" s="2" t="s">
        <v>102</v>
      </c>
      <c r="D324" s="2">
        <v>2</v>
      </c>
      <c r="E324" s="2">
        <v>2</v>
      </c>
      <c r="F324" s="2" t="s">
        <v>133</v>
      </c>
      <c r="G324" s="2" t="s">
        <v>18</v>
      </c>
      <c r="H324" t="s">
        <v>21</v>
      </c>
      <c r="I324" s="2" t="s">
        <v>16</v>
      </c>
      <c r="J324" s="2">
        <v>298.54408935999999</v>
      </c>
      <c r="K324" s="2">
        <v>300</v>
      </c>
      <c r="L324" s="2" t="s">
        <v>89</v>
      </c>
      <c r="M324" t="s">
        <v>86</v>
      </c>
    </row>
    <row r="325" spans="1:13" hidden="1">
      <c r="A325">
        <v>10274949</v>
      </c>
      <c r="B325" s="1">
        <v>42975.471990740742</v>
      </c>
      <c r="C325" s="2" t="s">
        <v>102</v>
      </c>
      <c r="D325" s="2">
        <v>2</v>
      </c>
      <c r="E325" s="2">
        <v>2</v>
      </c>
      <c r="F325" s="2" t="s">
        <v>133</v>
      </c>
      <c r="G325" s="2" t="s">
        <v>18</v>
      </c>
      <c r="H325" t="s">
        <v>22</v>
      </c>
      <c r="I325" s="2" t="s">
        <v>16</v>
      </c>
      <c r="J325" s="2">
        <v>175.9113634</v>
      </c>
      <c r="K325" s="2">
        <v>180</v>
      </c>
      <c r="L325" s="2" t="s">
        <v>89</v>
      </c>
      <c r="M325" t="s">
        <v>86</v>
      </c>
    </row>
    <row r="326" spans="1:13" hidden="1">
      <c r="A326">
        <v>10274949</v>
      </c>
      <c r="B326" s="1">
        <v>42975.471990740742</v>
      </c>
      <c r="C326" s="2" t="s">
        <v>102</v>
      </c>
      <c r="D326" s="2">
        <v>2</v>
      </c>
      <c r="E326" s="2">
        <v>1</v>
      </c>
      <c r="F326" s="2" t="s">
        <v>131</v>
      </c>
      <c r="G326" s="2" t="s">
        <v>23</v>
      </c>
      <c r="H326" t="s">
        <v>24</v>
      </c>
      <c r="I326" s="2" t="s">
        <v>11</v>
      </c>
      <c r="J326" s="2">
        <v>22.964929950999998</v>
      </c>
      <c r="K326" s="2">
        <v>23</v>
      </c>
      <c r="L326" s="2" t="s">
        <v>90</v>
      </c>
      <c r="M326" t="s">
        <v>86</v>
      </c>
    </row>
    <row r="327" spans="1:13" hidden="1">
      <c r="A327">
        <v>10274949</v>
      </c>
      <c r="B327" s="1">
        <v>42975.471990740742</v>
      </c>
      <c r="C327" s="2" t="s">
        <v>102</v>
      </c>
      <c r="D327" s="2">
        <v>2</v>
      </c>
      <c r="E327" s="2">
        <v>2</v>
      </c>
      <c r="F327" s="2" t="s">
        <v>133</v>
      </c>
      <c r="G327" s="2" t="s">
        <v>23</v>
      </c>
      <c r="H327" t="s">
        <v>24</v>
      </c>
      <c r="I327" s="2" t="s">
        <v>11</v>
      </c>
      <c r="J327" s="2">
        <v>22.860546088</v>
      </c>
      <c r="K327" s="2">
        <v>22.9</v>
      </c>
      <c r="L327" s="2" t="s">
        <v>90</v>
      </c>
      <c r="M327" t="s">
        <v>86</v>
      </c>
    </row>
    <row r="328" spans="1:13" hidden="1">
      <c r="A328">
        <v>10274949</v>
      </c>
      <c r="B328" s="1">
        <v>42975.471990740742</v>
      </c>
      <c r="C328" s="2" t="s">
        <v>102</v>
      </c>
      <c r="D328" s="2">
        <v>2</v>
      </c>
      <c r="E328" s="2">
        <v>1</v>
      </c>
      <c r="F328" s="2" t="s">
        <v>131</v>
      </c>
      <c r="G328" s="2" t="s">
        <v>26</v>
      </c>
      <c r="H328" t="s">
        <v>91</v>
      </c>
      <c r="I328" s="2" t="s">
        <v>28</v>
      </c>
      <c r="J328" s="2">
        <v>107.80395666</v>
      </c>
      <c r="K328" s="2">
        <v>110</v>
      </c>
      <c r="L328" s="2" t="s">
        <v>29</v>
      </c>
      <c r="M328" t="s">
        <v>86</v>
      </c>
    </row>
    <row r="329" spans="1:13" hidden="1">
      <c r="A329">
        <v>10274949</v>
      </c>
      <c r="B329" s="1">
        <v>42975.471990740742</v>
      </c>
      <c r="C329" s="2" t="s">
        <v>102</v>
      </c>
      <c r="D329" s="2">
        <v>2</v>
      </c>
      <c r="E329" s="2">
        <v>2</v>
      </c>
      <c r="F329" s="2" t="s">
        <v>133</v>
      </c>
      <c r="G329" s="2" t="s">
        <v>26</v>
      </c>
      <c r="H329" t="s">
        <v>91</v>
      </c>
      <c r="I329" s="2" t="s">
        <v>28</v>
      </c>
      <c r="J329" s="2">
        <v>113.61064231</v>
      </c>
      <c r="K329" s="2">
        <v>110</v>
      </c>
      <c r="L329" s="2" t="s">
        <v>29</v>
      </c>
      <c r="M329" t="s">
        <v>86</v>
      </c>
    </row>
    <row r="330" spans="1:13" hidden="1">
      <c r="A330">
        <v>10274949</v>
      </c>
      <c r="B330" s="1">
        <v>42975.471990740742</v>
      </c>
      <c r="C330" s="2" t="s">
        <v>102</v>
      </c>
      <c r="D330" s="2">
        <v>2</v>
      </c>
      <c r="E330" s="2">
        <v>3</v>
      </c>
      <c r="F330" s="2" t="s">
        <v>132</v>
      </c>
      <c r="G330" s="2" t="s">
        <v>30</v>
      </c>
      <c r="H330" t="s">
        <v>31</v>
      </c>
      <c r="I330" s="2" t="s">
        <v>28</v>
      </c>
      <c r="J330" s="2">
        <v>7.1319999999999997</v>
      </c>
      <c r="K330" s="2">
        <v>7.1</v>
      </c>
      <c r="M330" t="s">
        <v>86</v>
      </c>
    </row>
    <row r="331" spans="1:13" hidden="1">
      <c r="A331">
        <v>10274949</v>
      </c>
      <c r="B331" s="1">
        <v>42975.471990740742</v>
      </c>
      <c r="C331" s="2" t="s">
        <v>102</v>
      </c>
      <c r="D331" s="2">
        <v>2</v>
      </c>
      <c r="E331" s="2">
        <v>4</v>
      </c>
      <c r="F331" s="2" t="s">
        <v>134</v>
      </c>
      <c r="G331" s="2" t="s">
        <v>30</v>
      </c>
      <c r="H331" t="s">
        <v>31</v>
      </c>
      <c r="I331" s="2" t="s">
        <v>28</v>
      </c>
      <c r="J331" s="2">
        <v>7.319</v>
      </c>
      <c r="K331" s="2">
        <v>7.3</v>
      </c>
      <c r="M331" t="s">
        <v>86</v>
      </c>
    </row>
    <row r="332" spans="1:13" hidden="1">
      <c r="A332">
        <v>10274949</v>
      </c>
      <c r="B332" s="1">
        <v>42975.471990740742</v>
      </c>
      <c r="C332" s="2" t="s">
        <v>102</v>
      </c>
      <c r="D332" s="2">
        <v>2</v>
      </c>
      <c r="E332" s="2">
        <v>3</v>
      </c>
      <c r="F332" s="2" t="s">
        <v>132</v>
      </c>
      <c r="G332" s="2" t="s">
        <v>32</v>
      </c>
      <c r="H332" t="s">
        <v>33</v>
      </c>
      <c r="I332" s="2" t="s">
        <v>28</v>
      </c>
      <c r="J332" s="2">
        <v>127.34399999999999</v>
      </c>
      <c r="K332" s="2">
        <v>130</v>
      </c>
      <c r="L332" s="2" t="s">
        <v>92</v>
      </c>
      <c r="M332" t="s">
        <v>86</v>
      </c>
    </row>
    <row r="333" spans="1:13" hidden="1">
      <c r="A333">
        <v>10274949</v>
      </c>
      <c r="B333" s="1">
        <v>42975.471990740742</v>
      </c>
      <c r="C333" s="2" t="s">
        <v>102</v>
      </c>
      <c r="D333" s="2">
        <v>2</v>
      </c>
      <c r="E333" s="2">
        <v>4</v>
      </c>
      <c r="F333" s="2" t="s">
        <v>134</v>
      </c>
      <c r="G333" s="2" t="s">
        <v>32</v>
      </c>
      <c r="H333" t="s">
        <v>33</v>
      </c>
      <c r="I333" s="2" t="s">
        <v>28</v>
      </c>
      <c r="J333" s="2">
        <v>127.705</v>
      </c>
      <c r="K333" s="2">
        <v>130</v>
      </c>
      <c r="L333" s="2" t="s">
        <v>92</v>
      </c>
      <c r="M333" t="s">
        <v>86</v>
      </c>
    </row>
    <row r="334" spans="1:13" hidden="1">
      <c r="A334">
        <v>10274949</v>
      </c>
      <c r="B334" s="1">
        <v>42975.471990740742</v>
      </c>
      <c r="C334" s="2" t="s">
        <v>102</v>
      </c>
      <c r="D334" s="2">
        <v>2</v>
      </c>
      <c r="E334" s="2">
        <v>3</v>
      </c>
      <c r="F334" s="2" t="s">
        <v>132</v>
      </c>
      <c r="G334" s="2" t="s">
        <v>35</v>
      </c>
      <c r="H334" t="s">
        <v>36</v>
      </c>
      <c r="I334" s="2" t="s">
        <v>16</v>
      </c>
      <c r="J334" s="2">
        <v>604.22494159999997</v>
      </c>
      <c r="K334" s="2">
        <v>604</v>
      </c>
      <c r="M334" t="s">
        <v>86</v>
      </c>
    </row>
    <row r="335" spans="1:13" hidden="1">
      <c r="A335">
        <v>10274949</v>
      </c>
      <c r="B335" s="1">
        <v>42975.471990740742</v>
      </c>
      <c r="C335" s="2" t="s">
        <v>102</v>
      </c>
      <c r="D335" s="2">
        <v>2</v>
      </c>
      <c r="E335" s="2">
        <v>3</v>
      </c>
      <c r="F335" s="2" t="s">
        <v>132</v>
      </c>
      <c r="G335" s="2" t="s">
        <v>35</v>
      </c>
      <c r="H335" t="s">
        <v>37</v>
      </c>
      <c r="I335" s="2" t="s">
        <v>16</v>
      </c>
      <c r="J335" s="2">
        <v>55.228632619999999</v>
      </c>
      <c r="K335" s="2">
        <v>55</v>
      </c>
      <c r="M335" t="s">
        <v>86</v>
      </c>
    </row>
    <row r="336" spans="1:13" hidden="1">
      <c r="A336">
        <v>10274949</v>
      </c>
      <c r="B336" s="1">
        <v>42975.471990740742</v>
      </c>
      <c r="C336" s="2" t="s">
        <v>102</v>
      </c>
      <c r="D336" s="2">
        <v>2</v>
      </c>
      <c r="E336" s="2">
        <v>3</v>
      </c>
      <c r="F336" s="2" t="s">
        <v>132</v>
      </c>
      <c r="G336" s="2" t="s">
        <v>35</v>
      </c>
      <c r="H336" t="s">
        <v>38</v>
      </c>
      <c r="I336" s="2" t="s">
        <v>16</v>
      </c>
      <c r="J336" s="2">
        <v>208.30279641999999</v>
      </c>
      <c r="K336" s="2">
        <v>208</v>
      </c>
      <c r="M336" t="s">
        <v>86</v>
      </c>
    </row>
    <row r="337" spans="1:13" hidden="1">
      <c r="A337">
        <v>10274949</v>
      </c>
      <c r="B337" s="1">
        <v>42975.471990740742</v>
      </c>
      <c r="C337" s="2" t="s">
        <v>102</v>
      </c>
      <c r="D337" s="2">
        <v>2</v>
      </c>
      <c r="E337" s="2">
        <v>3</v>
      </c>
      <c r="F337" s="2" t="s">
        <v>132</v>
      </c>
      <c r="G337" s="2" t="s">
        <v>35</v>
      </c>
      <c r="H337" t="s">
        <v>39</v>
      </c>
      <c r="I337" s="2" t="s">
        <v>16</v>
      </c>
      <c r="J337" s="2">
        <v>633.90460280000002</v>
      </c>
      <c r="K337" s="2">
        <v>634</v>
      </c>
      <c r="M337" t="s">
        <v>86</v>
      </c>
    </row>
    <row r="338" spans="1:13" hidden="1">
      <c r="A338">
        <v>10274949</v>
      </c>
      <c r="B338" s="1">
        <v>42975.471990740742</v>
      </c>
      <c r="C338" s="2" t="s">
        <v>102</v>
      </c>
      <c r="D338" s="2">
        <v>2</v>
      </c>
      <c r="E338" s="2">
        <v>3</v>
      </c>
      <c r="F338" s="2" t="s">
        <v>132</v>
      </c>
      <c r="G338" s="2" t="s">
        <v>35</v>
      </c>
      <c r="H338" t="s">
        <v>40</v>
      </c>
      <c r="I338" s="2" t="s">
        <v>16</v>
      </c>
      <c r="J338" s="2">
        <v>390.06094581999997</v>
      </c>
      <c r="K338" s="2">
        <v>390</v>
      </c>
      <c r="M338" t="s">
        <v>86</v>
      </c>
    </row>
    <row r="339" spans="1:13" hidden="1">
      <c r="A339">
        <v>10274949</v>
      </c>
      <c r="B339" s="1">
        <v>42975.471990740742</v>
      </c>
      <c r="C339" s="2" t="s">
        <v>102</v>
      </c>
      <c r="D339" s="2">
        <v>2</v>
      </c>
      <c r="E339" s="2">
        <v>3</v>
      </c>
      <c r="F339" s="2" t="s">
        <v>132</v>
      </c>
      <c r="G339" s="2" t="s">
        <v>35</v>
      </c>
      <c r="H339" t="s">
        <v>41</v>
      </c>
      <c r="I339" s="2" t="s">
        <v>16</v>
      </c>
      <c r="J339" s="2">
        <v>7.6516318880999998</v>
      </c>
      <c r="K339" s="2">
        <v>7.7</v>
      </c>
      <c r="M339" t="s">
        <v>86</v>
      </c>
    </row>
    <row r="340" spans="1:13" hidden="1">
      <c r="A340">
        <v>10274949</v>
      </c>
      <c r="B340" s="1">
        <v>42975.471990740742</v>
      </c>
      <c r="C340" s="2" t="s">
        <v>102</v>
      </c>
      <c r="D340" s="2">
        <v>2</v>
      </c>
      <c r="E340" s="2">
        <v>3</v>
      </c>
      <c r="F340" s="2" t="s">
        <v>132</v>
      </c>
      <c r="G340" s="2" t="s">
        <v>35</v>
      </c>
      <c r="H340" t="s">
        <v>42</v>
      </c>
      <c r="I340" s="2" t="s">
        <v>16</v>
      </c>
      <c r="J340" s="2">
        <v>4.0695755843999999</v>
      </c>
      <c r="K340" s="2">
        <v>4.0999999999999996</v>
      </c>
      <c r="M340" t="s">
        <v>86</v>
      </c>
    </row>
    <row r="341" spans="1:13" hidden="1">
      <c r="A341">
        <v>10274949</v>
      </c>
      <c r="B341" s="1">
        <v>42975.471990740742</v>
      </c>
      <c r="C341" s="2" t="s">
        <v>102</v>
      </c>
      <c r="D341" s="2">
        <v>2</v>
      </c>
      <c r="E341" s="2">
        <v>3</v>
      </c>
      <c r="F341" s="2" t="s">
        <v>132</v>
      </c>
      <c r="G341" s="2" t="s">
        <v>35</v>
      </c>
      <c r="H341" t="s">
        <v>43</v>
      </c>
      <c r="I341" s="2" t="s">
        <v>28</v>
      </c>
      <c r="J341" s="2">
        <v>401.56631797</v>
      </c>
      <c r="K341" s="2">
        <v>402</v>
      </c>
      <c r="M341" t="s">
        <v>86</v>
      </c>
    </row>
    <row r="342" spans="1:13" hidden="1">
      <c r="A342">
        <v>10274949</v>
      </c>
      <c r="B342" s="1">
        <v>42975.471990740742</v>
      </c>
      <c r="C342" s="2" t="s">
        <v>102</v>
      </c>
      <c r="D342" s="2">
        <v>2</v>
      </c>
      <c r="E342" s="2">
        <v>3</v>
      </c>
      <c r="F342" s="2" t="s">
        <v>132</v>
      </c>
      <c r="G342" s="2" t="s">
        <v>35</v>
      </c>
      <c r="H342" t="s">
        <v>44</v>
      </c>
      <c r="I342" s="2" t="s">
        <v>28</v>
      </c>
      <c r="J342" s="2">
        <v>35.698044809999999</v>
      </c>
      <c r="K342" s="2">
        <v>36</v>
      </c>
      <c r="M342" t="s">
        <v>86</v>
      </c>
    </row>
    <row r="343" spans="1:13" hidden="1">
      <c r="A343">
        <v>10274949</v>
      </c>
      <c r="B343" s="1">
        <v>42975.471990740742</v>
      </c>
      <c r="C343" s="2" t="s">
        <v>102</v>
      </c>
      <c r="D343" s="2">
        <v>2</v>
      </c>
      <c r="E343" s="2">
        <v>4</v>
      </c>
      <c r="F343" s="2" t="s">
        <v>134</v>
      </c>
      <c r="G343" s="2" t="s">
        <v>35</v>
      </c>
      <c r="H343" t="s">
        <v>36</v>
      </c>
      <c r="I343" s="2" t="s">
        <v>16</v>
      </c>
      <c r="J343" s="2">
        <v>605.65192830000001</v>
      </c>
      <c r="K343" s="2">
        <v>606</v>
      </c>
      <c r="M343" t="s">
        <v>86</v>
      </c>
    </row>
    <row r="344" spans="1:13" hidden="1">
      <c r="A344">
        <v>10274949</v>
      </c>
      <c r="B344" s="1">
        <v>42975.471990740742</v>
      </c>
      <c r="C344" s="2" t="s">
        <v>102</v>
      </c>
      <c r="D344" s="2">
        <v>2</v>
      </c>
      <c r="E344" s="2">
        <v>4</v>
      </c>
      <c r="F344" s="2" t="s">
        <v>134</v>
      </c>
      <c r="G344" s="2" t="s">
        <v>35</v>
      </c>
      <c r="H344" t="s">
        <v>37</v>
      </c>
      <c r="I344" s="2" t="s">
        <v>16</v>
      </c>
      <c r="J344" s="2">
        <v>55.596809630000003</v>
      </c>
      <c r="K344" s="2">
        <v>56</v>
      </c>
      <c r="M344" t="s">
        <v>86</v>
      </c>
    </row>
    <row r="345" spans="1:13" hidden="1">
      <c r="A345">
        <v>10274949</v>
      </c>
      <c r="B345" s="1">
        <v>42975.471990740742</v>
      </c>
      <c r="C345" s="2" t="s">
        <v>102</v>
      </c>
      <c r="D345" s="2">
        <v>2</v>
      </c>
      <c r="E345" s="2">
        <v>4</v>
      </c>
      <c r="F345" s="2" t="s">
        <v>134</v>
      </c>
      <c r="G345" s="2" t="s">
        <v>35</v>
      </c>
      <c r="H345" t="s">
        <v>38</v>
      </c>
      <c r="I345" s="2" t="s">
        <v>16</v>
      </c>
      <c r="J345" s="2">
        <v>209.95364928000001</v>
      </c>
      <c r="K345" s="2">
        <v>210</v>
      </c>
      <c r="M345" t="s">
        <v>86</v>
      </c>
    </row>
    <row r="346" spans="1:13" hidden="1">
      <c r="A346">
        <v>10274949</v>
      </c>
      <c r="B346" s="1">
        <v>42975.471990740742</v>
      </c>
      <c r="C346" s="2" t="s">
        <v>102</v>
      </c>
      <c r="D346" s="2">
        <v>2</v>
      </c>
      <c r="E346" s="2">
        <v>4</v>
      </c>
      <c r="F346" s="2" t="s">
        <v>134</v>
      </c>
      <c r="G346" s="2" t="s">
        <v>35</v>
      </c>
      <c r="H346" t="s">
        <v>39</v>
      </c>
      <c r="I346" s="2" t="s">
        <v>16</v>
      </c>
      <c r="J346" s="2">
        <v>639.86298729999999</v>
      </c>
      <c r="K346" s="2">
        <v>640</v>
      </c>
      <c r="M346" t="s">
        <v>86</v>
      </c>
    </row>
    <row r="347" spans="1:13" hidden="1">
      <c r="A347">
        <v>10274949</v>
      </c>
      <c r="B347" s="1">
        <v>42975.471990740742</v>
      </c>
      <c r="C347" s="2" t="s">
        <v>102</v>
      </c>
      <c r="D347" s="2">
        <v>2</v>
      </c>
      <c r="E347" s="2">
        <v>4</v>
      </c>
      <c r="F347" s="2" t="s">
        <v>134</v>
      </c>
      <c r="G347" s="2" t="s">
        <v>35</v>
      </c>
      <c r="H347" t="s">
        <v>40</v>
      </c>
      <c r="I347" s="2" t="s">
        <v>16</v>
      </c>
      <c r="J347" s="2">
        <v>393.03262783999998</v>
      </c>
      <c r="K347" s="2">
        <v>393</v>
      </c>
      <c r="M347" t="s">
        <v>86</v>
      </c>
    </row>
    <row r="348" spans="1:13" hidden="1">
      <c r="A348">
        <v>10274949</v>
      </c>
      <c r="B348" s="1">
        <v>42975.471990740742</v>
      </c>
      <c r="C348" s="2" t="s">
        <v>102</v>
      </c>
      <c r="D348" s="2">
        <v>2</v>
      </c>
      <c r="E348" s="2">
        <v>4</v>
      </c>
      <c r="F348" s="2" t="s">
        <v>134</v>
      </c>
      <c r="G348" s="2" t="s">
        <v>35</v>
      </c>
      <c r="H348" t="s">
        <v>41</v>
      </c>
      <c r="I348" s="2" t="s">
        <v>16</v>
      </c>
      <c r="J348" s="2">
        <v>7.7864272078000001</v>
      </c>
      <c r="K348" s="2">
        <v>7.8</v>
      </c>
      <c r="M348" t="s">
        <v>86</v>
      </c>
    </row>
    <row r="349" spans="1:13" hidden="1">
      <c r="A349">
        <v>10274949</v>
      </c>
      <c r="B349" s="1">
        <v>42975.471990740742</v>
      </c>
      <c r="C349" s="2" t="s">
        <v>102</v>
      </c>
      <c r="D349" s="2">
        <v>2</v>
      </c>
      <c r="E349" s="2">
        <v>4</v>
      </c>
      <c r="F349" s="2" t="s">
        <v>134</v>
      </c>
      <c r="G349" s="2" t="s">
        <v>35</v>
      </c>
      <c r="H349" t="s">
        <v>42</v>
      </c>
      <c r="I349" s="2" t="s">
        <v>16</v>
      </c>
      <c r="J349" s="2">
        <v>4.1290294137999997</v>
      </c>
      <c r="K349" s="2">
        <v>4.0999999999999996</v>
      </c>
      <c r="M349" t="s">
        <v>86</v>
      </c>
    </row>
    <row r="350" spans="1:13" hidden="1">
      <c r="A350">
        <v>10274949</v>
      </c>
      <c r="B350" s="1">
        <v>42975.471990740742</v>
      </c>
      <c r="C350" s="2" t="s">
        <v>102</v>
      </c>
      <c r="D350" s="2">
        <v>2</v>
      </c>
      <c r="E350" s="2">
        <v>4</v>
      </c>
      <c r="F350" s="2" t="s">
        <v>134</v>
      </c>
      <c r="G350" s="2" t="s">
        <v>35</v>
      </c>
      <c r="H350" t="s">
        <v>43</v>
      </c>
      <c r="I350" s="2" t="s">
        <v>28</v>
      </c>
      <c r="J350" s="2">
        <v>407.31506330000002</v>
      </c>
      <c r="K350" s="2">
        <v>407</v>
      </c>
      <c r="M350" t="s">
        <v>86</v>
      </c>
    </row>
    <row r="351" spans="1:13" hidden="1">
      <c r="A351">
        <v>10274949</v>
      </c>
      <c r="B351" s="1">
        <v>42975.471990740742</v>
      </c>
      <c r="C351" s="2" t="s">
        <v>102</v>
      </c>
      <c r="D351" s="2">
        <v>2</v>
      </c>
      <c r="E351" s="2">
        <v>4</v>
      </c>
      <c r="F351" s="2" t="s">
        <v>134</v>
      </c>
      <c r="G351" s="2" t="s">
        <v>35</v>
      </c>
      <c r="H351" t="s">
        <v>44</v>
      </c>
      <c r="I351" s="2" t="s">
        <v>28</v>
      </c>
      <c r="J351" s="2">
        <v>36.255387310000003</v>
      </c>
      <c r="K351" s="2">
        <v>36</v>
      </c>
      <c r="M351" t="s">
        <v>86</v>
      </c>
    </row>
    <row r="352" spans="1:13" hidden="1">
      <c r="A352">
        <v>10274949</v>
      </c>
      <c r="B352" s="1">
        <v>42975.471990740742</v>
      </c>
      <c r="C352" s="2" t="s">
        <v>102</v>
      </c>
      <c r="D352" s="2">
        <v>2</v>
      </c>
      <c r="E352" s="2">
        <v>1</v>
      </c>
      <c r="F352" s="2" t="s">
        <v>131</v>
      </c>
      <c r="G352" s="2" t="s">
        <v>45</v>
      </c>
      <c r="H352" t="s">
        <v>46</v>
      </c>
      <c r="I352" s="2" t="s">
        <v>11</v>
      </c>
      <c r="J352" s="2">
        <v>2.5106276569000001</v>
      </c>
      <c r="K352" s="2">
        <v>2.5</v>
      </c>
      <c r="M352" t="s">
        <v>86</v>
      </c>
    </row>
    <row r="353" spans="1:13" hidden="1">
      <c r="A353">
        <v>10274949</v>
      </c>
      <c r="B353" s="1">
        <v>42975.471990740742</v>
      </c>
      <c r="C353" s="2" t="s">
        <v>102</v>
      </c>
      <c r="D353" s="2">
        <v>2</v>
      </c>
      <c r="E353" s="2">
        <v>2</v>
      </c>
      <c r="F353" s="2" t="s">
        <v>133</v>
      </c>
      <c r="G353" s="2" t="s">
        <v>45</v>
      </c>
      <c r="H353" t="s">
        <v>46</v>
      </c>
      <c r="I353" s="2" t="s">
        <v>11</v>
      </c>
      <c r="J353" s="2">
        <v>2.487634565</v>
      </c>
      <c r="K353" s="2">
        <v>2.5</v>
      </c>
      <c r="M353" t="s">
        <v>86</v>
      </c>
    </row>
    <row r="354" spans="1:13" hidden="1">
      <c r="A354">
        <v>10274949</v>
      </c>
      <c r="B354" s="1">
        <v>42975.471990740742</v>
      </c>
      <c r="C354" s="2" t="s">
        <v>102</v>
      </c>
      <c r="D354" s="2">
        <v>2</v>
      </c>
      <c r="E354" s="2">
        <v>3</v>
      </c>
      <c r="F354" s="2" t="s">
        <v>132</v>
      </c>
      <c r="G354" s="2" t="s">
        <v>48</v>
      </c>
      <c r="H354" t="s">
        <v>49</v>
      </c>
      <c r="I354" s="2" t="s">
        <v>11</v>
      </c>
      <c r="J354" s="2">
        <v>16.8432</v>
      </c>
      <c r="K354" s="2">
        <v>16.8</v>
      </c>
      <c r="L354" s="2" t="s">
        <v>87</v>
      </c>
      <c r="M354" t="s">
        <v>86</v>
      </c>
    </row>
    <row r="355" spans="1:13" hidden="1">
      <c r="A355">
        <v>10274949</v>
      </c>
      <c r="B355" s="1">
        <v>42975.471990740742</v>
      </c>
      <c r="C355" s="2" t="s">
        <v>102</v>
      </c>
      <c r="D355" s="2">
        <v>2</v>
      </c>
      <c r="E355" s="2">
        <v>4</v>
      </c>
      <c r="F355" s="2" t="s">
        <v>134</v>
      </c>
      <c r="G355" s="2" t="s">
        <v>48</v>
      </c>
      <c r="H355" t="s">
        <v>49</v>
      </c>
      <c r="I355" s="2" t="s">
        <v>11</v>
      </c>
      <c r="J355" s="2">
        <v>16.8432</v>
      </c>
      <c r="K355" s="2">
        <v>16.8</v>
      </c>
      <c r="L355" s="2" t="s">
        <v>87</v>
      </c>
      <c r="M355" t="s">
        <v>86</v>
      </c>
    </row>
    <row r="356" spans="1:13" hidden="1">
      <c r="A356">
        <v>10274949</v>
      </c>
      <c r="B356" s="1">
        <v>42975.471990740742</v>
      </c>
      <c r="C356" s="2" t="s">
        <v>102</v>
      </c>
      <c r="D356" s="2">
        <v>2</v>
      </c>
      <c r="E356" s="2">
        <v>1</v>
      </c>
      <c r="F356" s="2" t="s">
        <v>131</v>
      </c>
      <c r="G356" s="2" t="s">
        <v>54</v>
      </c>
      <c r="H356" t="s">
        <v>55</v>
      </c>
      <c r="I356" s="2" t="s">
        <v>56</v>
      </c>
      <c r="J356" s="2">
        <v>54.3</v>
      </c>
      <c r="K356" s="2">
        <v>54.3</v>
      </c>
      <c r="M356" t="s">
        <v>86</v>
      </c>
    </row>
    <row r="357" spans="1:13" hidden="1">
      <c r="A357">
        <v>10274949</v>
      </c>
      <c r="B357" s="1">
        <v>42975.471990740742</v>
      </c>
      <c r="C357" s="2" t="s">
        <v>102</v>
      </c>
      <c r="D357" s="2">
        <v>2</v>
      </c>
      <c r="E357" s="2">
        <v>1</v>
      </c>
      <c r="F357" s="2" t="s">
        <v>131</v>
      </c>
      <c r="G357" s="2" t="s">
        <v>57</v>
      </c>
      <c r="H357" t="s">
        <v>58</v>
      </c>
      <c r="I357" s="2" t="s">
        <v>28</v>
      </c>
      <c r="J357" s="2">
        <v>2.6596148372999999</v>
      </c>
      <c r="K357" s="2">
        <v>2.7</v>
      </c>
      <c r="L357" s="2" t="s">
        <v>29</v>
      </c>
      <c r="M357" t="s">
        <v>86</v>
      </c>
    </row>
    <row r="358" spans="1:13" hidden="1">
      <c r="A358">
        <v>10274949</v>
      </c>
      <c r="B358" s="1">
        <v>42975.471990740742</v>
      </c>
      <c r="C358" s="2" t="s">
        <v>102</v>
      </c>
      <c r="D358" s="2">
        <v>2</v>
      </c>
      <c r="E358" s="2">
        <v>2</v>
      </c>
      <c r="F358" s="2" t="s">
        <v>133</v>
      </c>
      <c r="G358" s="2" t="s">
        <v>57</v>
      </c>
      <c r="H358" t="s">
        <v>58</v>
      </c>
      <c r="I358" s="2" t="s">
        <v>28</v>
      </c>
      <c r="J358" s="2">
        <v>2.6245417802</v>
      </c>
      <c r="K358" s="2">
        <v>2.6</v>
      </c>
      <c r="L358" s="2" t="s">
        <v>29</v>
      </c>
      <c r="M358" t="s">
        <v>86</v>
      </c>
    </row>
    <row r="359" spans="1:13" hidden="1">
      <c r="A359">
        <v>10274949</v>
      </c>
      <c r="B359" s="1">
        <v>42975.471990740742</v>
      </c>
      <c r="C359" s="2" t="s">
        <v>102</v>
      </c>
      <c r="D359" s="2">
        <v>2</v>
      </c>
      <c r="E359" s="2">
        <v>1</v>
      </c>
      <c r="F359" s="2" t="s">
        <v>131</v>
      </c>
      <c r="G359" s="2" t="s">
        <v>59</v>
      </c>
      <c r="H359" t="s">
        <v>60</v>
      </c>
      <c r="I359" s="2" t="s">
        <v>28</v>
      </c>
      <c r="J359" s="2">
        <v>3384.7897081000001</v>
      </c>
      <c r="K359" s="2">
        <v>3400</v>
      </c>
      <c r="L359" s="2" t="s">
        <v>29</v>
      </c>
      <c r="M359" t="s">
        <v>86</v>
      </c>
    </row>
    <row r="360" spans="1:13" hidden="1">
      <c r="A360">
        <v>10274949</v>
      </c>
      <c r="B360" s="1">
        <v>42975.471990740742</v>
      </c>
      <c r="C360" s="2" t="s">
        <v>102</v>
      </c>
      <c r="D360" s="2">
        <v>2</v>
      </c>
      <c r="E360" s="2">
        <v>2</v>
      </c>
      <c r="F360" s="2" t="s">
        <v>133</v>
      </c>
      <c r="G360" s="2" t="s">
        <v>59</v>
      </c>
      <c r="H360" t="s">
        <v>60</v>
      </c>
      <c r="I360" s="2" t="s">
        <v>28</v>
      </c>
      <c r="J360" s="2">
        <v>3531.1281911000001</v>
      </c>
      <c r="K360" s="2">
        <v>3500</v>
      </c>
      <c r="L360" s="2" t="s">
        <v>29</v>
      </c>
      <c r="M360" t="s">
        <v>86</v>
      </c>
    </row>
    <row r="361" spans="1:13" hidden="1">
      <c r="A361">
        <v>10274949</v>
      </c>
      <c r="B361" s="1">
        <v>42975.471990740742</v>
      </c>
      <c r="C361" s="2" t="s">
        <v>102</v>
      </c>
      <c r="D361" s="2">
        <v>2</v>
      </c>
      <c r="E361" s="2">
        <v>1</v>
      </c>
      <c r="F361" s="2" t="s">
        <v>131</v>
      </c>
      <c r="G361" s="2" t="s">
        <v>61</v>
      </c>
      <c r="H361" t="s">
        <v>62</v>
      </c>
      <c r="I361" s="2" t="s">
        <v>28</v>
      </c>
      <c r="J361" s="2">
        <v>28.336467095</v>
      </c>
      <c r="K361" s="2">
        <v>28</v>
      </c>
      <c r="L361" s="2" t="s">
        <v>29</v>
      </c>
      <c r="M361" t="s">
        <v>86</v>
      </c>
    </row>
    <row r="362" spans="1:13" hidden="1">
      <c r="A362">
        <v>10274949</v>
      </c>
      <c r="B362" s="1">
        <v>42975.471990740742</v>
      </c>
      <c r="C362" s="2" t="s">
        <v>102</v>
      </c>
      <c r="D362" s="2">
        <v>2</v>
      </c>
      <c r="E362" s="2">
        <v>2</v>
      </c>
      <c r="F362" s="2" t="s">
        <v>133</v>
      </c>
      <c r="G362" s="2" t="s">
        <v>61</v>
      </c>
      <c r="H362" t="s">
        <v>62</v>
      </c>
      <c r="I362" s="2" t="s">
        <v>28</v>
      </c>
      <c r="J362" s="2">
        <v>28.890922401000001</v>
      </c>
      <c r="K362" s="2">
        <v>29</v>
      </c>
      <c r="L362" s="2" t="s">
        <v>29</v>
      </c>
      <c r="M362" t="s">
        <v>86</v>
      </c>
    </row>
    <row r="363" spans="1:13" hidden="1">
      <c r="A363">
        <v>10274949</v>
      </c>
      <c r="B363" s="1">
        <v>42975.471990740742</v>
      </c>
      <c r="C363" s="2" t="s">
        <v>102</v>
      </c>
      <c r="D363" s="2">
        <v>2</v>
      </c>
      <c r="E363" s="2">
        <v>1</v>
      </c>
      <c r="F363" s="2" t="s">
        <v>131</v>
      </c>
      <c r="G363" s="2" t="s">
        <v>63</v>
      </c>
      <c r="H363" t="s">
        <v>64</v>
      </c>
      <c r="I363" s="2" t="s">
        <v>28</v>
      </c>
      <c r="J363" s="2">
        <v>45.572584452999997</v>
      </c>
      <c r="K363" s="2">
        <v>46</v>
      </c>
      <c r="L363" s="2" t="s">
        <v>95</v>
      </c>
      <c r="M363" t="s">
        <v>86</v>
      </c>
    </row>
    <row r="364" spans="1:13" hidden="1">
      <c r="A364">
        <v>10274949</v>
      </c>
      <c r="B364" s="1">
        <v>42975.471990740742</v>
      </c>
      <c r="C364" s="2" t="s">
        <v>102</v>
      </c>
      <c r="D364" s="2">
        <v>2</v>
      </c>
      <c r="E364" s="2">
        <v>2</v>
      </c>
      <c r="F364" s="2" t="s">
        <v>133</v>
      </c>
      <c r="G364" s="2" t="s">
        <v>63</v>
      </c>
      <c r="H364" t="s">
        <v>64</v>
      </c>
      <c r="I364" s="2" t="s">
        <v>28</v>
      </c>
      <c r="J364" s="2">
        <v>42.009207615999998</v>
      </c>
      <c r="K364" s="2">
        <v>42</v>
      </c>
      <c r="L364" s="2" t="s">
        <v>95</v>
      </c>
      <c r="M364" t="s">
        <v>86</v>
      </c>
    </row>
    <row r="365" spans="1:13" hidden="1">
      <c r="A365">
        <v>10274949</v>
      </c>
      <c r="B365" s="1">
        <v>42975.471990740742</v>
      </c>
      <c r="C365" s="2" t="s">
        <v>102</v>
      </c>
      <c r="D365" s="2">
        <v>2</v>
      </c>
      <c r="E365" s="2">
        <v>1</v>
      </c>
      <c r="F365" s="2" t="s">
        <v>131</v>
      </c>
      <c r="G365" s="2" t="s">
        <v>70</v>
      </c>
      <c r="H365" t="s">
        <v>71</v>
      </c>
      <c r="I365" s="2" t="s">
        <v>16</v>
      </c>
      <c r="J365" s="2">
        <v>0.63580863499999996</v>
      </c>
      <c r="K365" s="2">
        <v>0.64</v>
      </c>
      <c r="L365" s="2" t="s">
        <v>20</v>
      </c>
      <c r="M365" t="s">
        <v>86</v>
      </c>
    </row>
    <row r="366" spans="1:13" hidden="1">
      <c r="A366">
        <v>10274949</v>
      </c>
      <c r="B366" s="1">
        <v>42975.471990740742</v>
      </c>
      <c r="C366" s="2" t="s">
        <v>102</v>
      </c>
      <c r="D366" s="2">
        <v>2</v>
      </c>
      <c r="E366" s="2">
        <v>1</v>
      </c>
      <c r="F366" s="2" t="s">
        <v>131</v>
      </c>
      <c r="G366" s="2" t="s">
        <v>70</v>
      </c>
      <c r="H366" t="s">
        <v>73</v>
      </c>
      <c r="I366" s="2" t="s">
        <v>28</v>
      </c>
      <c r="J366" s="2">
        <v>555.74005009999996</v>
      </c>
      <c r="K366" s="2">
        <v>560</v>
      </c>
      <c r="L366" s="2" t="s">
        <v>20</v>
      </c>
      <c r="M366" t="s">
        <v>86</v>
      </c>
    </row>
    <row r="367" spans="1:13" hidden="1">
      <c r="A367">
        <v>10274949</v>
      </c>
      <c r="B367" s="1">
        <v>42975.471990740742</v>
      </c>
      <c r="C367" s="2" t="s">
        <v>102</v>
      </c>
      <c r="D367" s="2">
        <v>2</v>
      </c>
      <c r="E367" s="2">
        <v>1</v>
      </c>
      <c r="F367" s="2" t="s">
        <v>131</v>
      </c>
      <c r="G367" s="2" t="s">
        <v>70</v>
      </c>
      <c r="H367" t="s">
        <v>74</v>
      </c>
      <c r="I367" s="2" t="s">
        <v>28</v>
      </c>
      <c r="J367" s="2">
        <v>2049.1584763000001</v>
      </c>
      <c r="K367" s="2">
        <v>2000</v>
      </c>
      <c r="L367" s="2" t="s">
        <v>20</v>
      </c>
      <c r="M367" t="s">
        <v>86</v>
      </c>
    </row>
    <row r="368" spans="1:13" hidden="1">
      <c r="A368">
        <v>10274949</v>
      </c>
      <c r="B368" s="1">
        <v>42975.471990740742</v>
      </c>
      <c r="C368" s="2" t="s">
        <v>102</v>
      </c>
      <c r="D368" s="2">
        <v>2</v>
      </c>
      <c r="E368" s="2">
        <v>1</v>
      </c>
      <c r="F368" s="2" t="s">
        <v>131</v>
      </c>
      <c r="G368" s="2" t="s">
        <v>70</v>
      </c>
      <c r="H368" t="s">
        <v>75</v>
      </c>
      <c r="I368" s="2" t="s">
        <v>28</v>
      </c>
      <c r="J368" s="2">
        <v>8420.2462665000003</v>
      </c>
      <c r="K368" s="2">
        <v>8400</v>
      </c>
      <c r="L368" s="2" t="s">
        <v>20</v>
      </c>
      <c r="M368" t="s">
        <v>86</v>
      </c>
    </row>
    <row r="369" spans="1:13" hidden="1">
      <c r="A369">
        <v>10274949</v>
      </c>
      <c r="B369" s="1">
        <v>42975.471990740742</v>
      </c>
      <c r="C369" s="2" t="s">
        <v>102</v>
      </c>
      <c r="D369" s="2">
        <v>2</v>
      </c>
      <c r="E369" s="2">
        <v>2</v>
      </c>
      <c r="F369" s="2" t="s">
        <v>133</v>
      </c>
      <c r="G369" s="2" t="s">
        <v>70</v>
      </c>
      <c r="H369" t="s">
        <v>71</v>
      </c>
      <c r="I369" s="2" t="s">
        <v>16</v>
      </c>
      <c r="J369" s="2">
        <v>0.67454836730000001</v>
      </c>
      <c r="K369" s="2">
        <v>0.67</v>
      </c>
      <c r="L369" s="2" t="s">
        <v>20</v>
      </c>
      <c r="M369" t="s">
        <v>86</v>
      </c>
    </row>
    <row r="370" spans="1:13" hidden="1">
      <c r="A370">
        <v>10274949</v>
      </c>
      <c r="B370" s="1">
        <v>42975.471990740742</v>
      </c>
      <c r="C370" s="2" t="s">
        <v>102</v>
      </c>
      <c r="D370" s="2">
        <v>2</v>
      </c>
      <c r="E370" s="2">
        <v>2</v>
      </c>
      <c r="F370" s="2" t="s">
        <v>133</v>
      </c>
      <c r="G370" s="2" t="s">
        <v>70</v>
      </c>
      <c r="H370" t="s">
        <v>73</v>
      </c>
      <c r="I370" s="2" t="s">
        <v>28</v>
      </c>
      <c r="J370" s="2">
        <v>567.62058769999999</v>
      </c>
      <c r="K370" s="2">
        <v>570</v>
      </c>
      <c r="L370" s="2" t="s">
        <v>20</v>
      </c>
      <c r="M370" t="s">
        <v>86</v>
      </c>
    </row>
    <row r="371" spans="1:13" hidden="1">
      <c r="A371">
        <v>10274949</v>
      </c>
      <c r="B371" s="1">
        <v>42975.471990740742</v>
      </c>
      <c r="C371" s="2" t="s">
        <v>102</v>
      </c>
      <c r="D371" s="2">
        <v>2</v>
      </c>
      <c r="E371" s="2">
        <v>2</v>
      </c>
      <c r="F371" s="2" t="s">
        <v>133</v>
      </c>
      <c r="G371" s="2" t="s">
        <v>70</v>
      </c>
      <c r="H371" t="s">
        <v>74</v>
      </c>
      <c r="I371" s="2" t="s">
        <v>28</v>
      </c>
      <c r="J371" s="2">
        <v>2027.1681690999999</v>
      </c>
      <c r="K371" s="2">
        <v>2000</v>
      </c>
      <c r="L371" s="2" t="s">
        <v>20</v>
      </c>
      <c r="M371" t="s">
        <v>86</v>
      </c>
    </row>
    <row r="372" spans="1:13" hidden="1">
      <c r="A372">
        <v>10274949</v>
      </c>
      <c r="B372" s="1">
        <v>42975.471990740742</v>
      </c>
      <c r="C372" s="2" t="s">
        <v>102</v>
      </c>
      <c r="D372" s="2">
        <v>2</v>
      </c>
      <c r="E372" s="2">
        <v>2</v>
      </c>
      <c r="F372" s="2" t="s">
        <v>133</v>
      </c>
      <c r="G372" s="2" t="s">
        <v>70</v>
      </c>
      <c r="H372" t="s">
        <v>75</v>
      </c>
      <c r="I372" s="2" t="s">
        <v>28</v>
      </c>
      <c r="J372" s="2">
        <v>8397.5983968</v>
      </c>
      <c r="K372" s="2">
        <v>8400</v>
      </c>
      <c r="L372" s="2" t="s">
        <v>20</v>
      </c>
      <c r="M372" t="s">
        <v>86</v>
      </c>
    </row>
    <row r="373" spans="1:13" hidden="1">
      <c r="A373">
        <v>10274949</v>
      </c>
      <c r="B373" s="1">
        <v>42975.471990740742</v>
      </c>
      <c r="C373" s="2" t="s">
        <v>102</v>
      </c>
      <c r="D373" s="2">
        <v>2</v>
      </c>
      <c r="E373" s="2">
        <v>1</v>
      </c>
      <c r="F373" s="2" t="s">
        <v>131</v>
      </c>
      <c r="G373" s="2" t="s">
        <v>76</v>
      </c>
      <c r="H373" t="s">
        <v>77</v>
      </c>
      <c r="I373" s="2" t="s">
        <v>16</v>
      </c>
      <c r="J373" s="2">
        <v>106.19931818000001</v>
      </c>
      <c r="K373" s="2">
        <v>110</v>
      </c>
      <c r="L373" s="2" t="s">
        <v>78</v>
      </c>
      <c r="M373" t="s">
        <v>86</v>
      </c>
    </row>
    <row r="374" spans="1:13" hidden="1">
      <c r="A374">
        <v>10274949</v>
      </c>
      <c r="B374" s="1">
        <v>42975.471990740742</v>
      </c>
      <c r="C374" s="2" t="s">
        <v>102</v>
      </c>
      <c r="D374" s="2">
        <v>2</v>
      </c>
      <c r="E374" s="2">
        <v>2</v>
      </c>
      <c r="F374" s="2" t="s">
        <v>133</v>
      </c>
      <c r="G374" s="2" t="s">
        <v>76</v>
      </c>
      <c r="H374" t="s">
        <v>77</v>
      </c>
      <c r="I374" s="2" t="s">
        <v>16</v>
      </c>
      <c r="J374" s="2">
        <v>107.6466145</v>
      </c>
      <c r="K374" s="2">
        <v>110</v>
      </c>
      <c r="L374" s="2" t="s">
        <v>78</v>
      </c>
      <c r="M374" t="s">
        <v>86</v>
      </c>
    </row>
    <row r="375" spans="1:13" hidden="1">
      <c r="A375">
        <v>10274949</v>
      </c>
      <c r="B375" s="1">
        <v>42975.471990740742</v>
      </c>
      <c r="C375" s="2" t="s">
        <v>102</v>
      </c>
      <c r="D375" s="2">
        <v>2</v>
      </c>
      <c r="E375" s="2">
        <v>3</v>
      </c>
      <c r="F375" s="2" t="s">
        <v>132</v>
      </c>
      <c r="G375" s="2" t="s">
        <v>79</v>
      </c>
      <c r="H375" t="s">
        <v>80</v>
      </c>
      <c r="I375" s="2" t="s">
        <v>28</v>
      </c>
      <c r="J375" s="2">
        <v>7.5091743118999998</v>
      </c>
      <c r="K375" s="2">
        <v>7.5</v>
      </c>
      <c r="L375" s="2" t="s">
        <v>96</v>
      </c>
      <c r="M375" t="s">
        <v>86</v>
      </c>
    </row>
    <row r="376" spans="1:13" hidden="1">
      <c r="A376">
        <v>10274949</v>
      </c>
      <c r="B376" s="1">
        <v>42975.471990740742</v>
      </c>
      <c r="C376" s="2" t="s">
        <v>102</v>
      </c>
      <c r="D376" s="2">
        <v>2</v>
      </c>
      <c r="E376" s="2">
        <v>4</v>
      </c>
      <c r="F376" s="2" t="s">
        <v>134</v>
      </c>
      <c r="G376" s="2" t="s">
        <v>79</v>
      </c>
      <c r="H376" t="s">
        <v>80</v>
      </c>
      <c r="I376" s="2" t="s">
        <v>28</v>
      </c>
      <c r="J376" s="2">
        <v>7.7924882629000001</v>
      </c>
      <c r="K376" s="2">
        <v>7.8</v>
      </c>
      <c r="L376" s="2" t="s">
        <v>96</v>
      </c>
      <c r="M376" t="s">
        <v>86</v>
      </c>
    </row>
    <row r="377" spans="1:13" hidden="1">
      <c r="A377">
        <v>10274949</v>
      </c>
      <c r="B377" s="1">
        <v>42975.471990740742</v>
      </c>
      <c r="C377" s="2" t="s">
        <v>102</v>
      </c>
      <c r="D377" s="2">
        <v>2</v>
      </c>
      <c r="E377" s="2">
        <v>1</v>
      </c>
      <c r="F377" s="2" t="s">
        <v>131</v>
      </c>
      <c r="G377" s="2" t="s">
        <v>82</v>
      </c>
      <c r="H377" t="s">
        <v>83</v>
      </c>
      <c r="I377" s="2" t="s">
        <v>84</v>
      </c>
      <c r="J377" s="2">
        <v>6.2720588235000001</v>
      </c>
      <c r="K377" s="2">
        <v>6.3</v>
      </c>
      <c r="L377" s="2" t="s">
        <v>97</v>
      </c>
      <c r="M377" t="s">
        <v>86</v>
      </c>
    </row>
    <row r="378" spans="1:13" hidden="1">
      <c r="A378">
        <v>10274949</v>
      </c>
      <c r="B378" s="1">
        <v>42975.471990740742</v>
      </c>
      <c r="C378" s="2" t="s">
        <v>102</v>
      </c>
      <c r="D378" s="2">
        <v>2</v>
      </c>
      <c r="E378" s="2">
        <v>2</v>
      </c>
      <c r="F378" s="2" t="s">
        <v>133</v>
      </c>
      <c r="G378" s="2" t="s">
        <v>82</v>
      </c>
      <c r="H378" t="s">
        <v>83</v>
      </c>
      <c r="I378" s="2" t="s">
        <v>84</v>
      </c>
      <c r="J378" s="2">
        <v>6.2647058824000004</v>
      </c>
      <c r="K378" s="2">
        <v>6.3</v>
      </c>
      <c r="L378" s="2" t="s">
        <v>97</v>
      </c>
      <c r="M378" t="s">
        <v>86</v>
      </c>
    </row>
  </sheetData>
  <autoFilter ref="A1:O378">
    <filterColumn colId="2">
      <filters>
        <filter val="S3"/>
      </filters>
    </filterColumn>
    <filterColumn colId="3">
      <filters>
        <filter val="1"/>
      </filters>
    </filterColumn>
    <filterColumn colId="6">
      <filters>
        <filter val="VIB5010507"/>
        <filter val="VIB7010507"/>
        <filter val="VIK1010507"/>
        <filter val="VITB011208"/>
        <filter val="VITD050115"/>
        <filter val="VITE050507"/>
      </filters>
    </filterColumn>
    <sortState ref="A2:M254">
      <sortCondition ref="G1:G378"/>
    </sortState>
  </autoFilter>
  <sortState ref="A2:M254">
    <sortCondition ref="C2:C378"/>
    <sortCondition ref="D2:D378"/>
    <sortCondition ref="G2:G378"/>
    <sortCondition ref="E2:E37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 Data (2)</vt:lpstr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2017-09-13T04:28:35Z</dcterms:created>
  <dcterms:modified xsi:type="dcterms:W3CDTF">2017-09-13T12:04:55Z</dcterms:modified>
</cp:coreProperties>
</file>