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-30640" yWindow="-1240" windowWidth="28800" windowHeight="12380"/>
  </bookViews>
  <sheets>
    <sheet name="Tidier" sheetId="2" r:id="rId1"/>
    <sheet name="Sheet1" sheetId="1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1" l="1"/>
  <c r="O19" i="1"/>
  <c r="N18" i="1"/>
  <c r="O18" i="1"/>
  <c r="M19" i="1"/>
  <c r="M18" i="1"/>
  <c r="L7" i="1"/>
  <c r="M7" i="1"/>
  <c r="N7" i="1"/>
  <c r="O7" i="1"/>
  <c r="L6" i="1"/>
  <c r="M6" i="1"/>
  <c r="N6" i="1"/>
  <c r="O6" i="1"/>
  <c r="K7" i="1"/>
  <c r="K6" i="1"/>
</calcChain>
</file>

<file path=xl/sharedStrings.xml><?xml version="1.0" encoding="utf-8"?>
<sst xmlns="http://schemas.openxmlformats.org/spreadsheetml/2006/main" count="70" uniqueCount="22">
  <si>
    <t>HPLC</t>
  </si>
  <si>
    <t>9297682 Trip</t>
  </si>
  <si>
    <t>9249418 Trip</t>
  </si>
  <si>
    <t>9249418 Dup</t>
  </si>
  <si>
    <t>9297682 Dup</t>
  </si>
  <si>
    <t>VITB01-16-0184</t>
  </si>
  <si>
    <t>VITB01-17-0001</t>
  </si>
  <si>
    <t>VITB01-17-0004</t>
  </si>
  <si>
    <t>VITB01-17-0005</t>
  </si>
  <si>
    <t>VITB01-17-0006</t>
  </si>
  <si>
    <t>UPLC</t>
  </si>
  <si>
    <t>All the results are in units of mg/100g.</t>
  </si>
  <si>
    <t xml:space="preserve">The first 2 bathces (VITB01-16-0184 and VITB01-17-0001) in UPLC run are invalid due to incorrect blank and standards prepared. </t>
  </si>
  <si>
    <t>Nicotinic Acid Summary</t>
  </si>
  <si>
    <t>Average results</t>
  </si>
  <si>
    <t xml:space="preserve">In VITB01-17-0004,0005 and 0006, TCA concentration in standard and blank is 40% (same with the samples). </t>
  </si>
  <si>
    <t>Item</t>
  </si>
  <si>
    <t>A</t>
  </si>
  <si>
    <t>B</t>
  </si>
  <si>
    <t>C</t>
  </si>
  <si>
    <t>Method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</si>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</sst>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1" xfId="0" applyBorder="1"/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/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10" xfId="0" applyFill="1" applyBorder="1" applyAlignment="1">
      <alignment horizontal="left"/>
    </xf>
    <xf numFmtId="2" fontId="0" fillId="0" borderId="6" xfId="0" applyNumberForma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7" xfId="0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0" fillId="0" borderId="15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A14" sqref="A14"/>
    </sheetView>
  </sheetViews>
  <sheetFormatPr baseColWidth="10" defaultColWidth="8.83203125" defaultRowHeight="14" x14ac:dyDescent="0"/>
  <cols>
    <col min="1" max="3" width="14.1640625" customWidth="1"/>
    <col min="4" max="8" width="13.1640625" bestFit="1" customWidth="1"/>
    <col min="9" max="9" width="14.1640625" customWidth="1"/>
  </cols>
  <sheetData>
    <row r="1" spans="1:8" ht="15" thickBot="1">
      <c r="A1" s="24" t="s">
        <v>21</v>
      </c>
      <c r="B1" s="24" t="s">
        <v>16</v>
      </c>
      <c r="C1" s="24" t="s">
        <v>20</v>
      </c>
      <c r="D1" s="24" t="s">
        <v>5</v>
      </c>
      <c r="E1" s="25" t="s">
        <v>6</v>
      </c>
      <c r="F1" s="24" t="s">
        <v>7</v>
      </c>
      <c r="G1" s="25" t="s">
        <v>8</v>
      </c>
      <c r="H1" s="24" t="s">
        <v>9</v>
      </c>
    </row>
    <row r="2" spans="1:8">
      <c r="A2" s="20">
        <v>9297682</v>
      </c>
      <c r="B2" s="20" t="s">
        <v>17</v>
      </c>
      <c r="C2" s="20" t="s">
        <v>0</v>
      </c>
      <c r="D2" s="21">
        <v>5.92</v>
      </c>
      <c r="E2" s="22">
        <v>5.82</v>
      </c>
      <c r="F2" s="21">
        <v>5.68</v>
      </c>
      <c r="G2" s="22">
        <v>5.92</v>
      </c>
      <c r="H2" s="23">
        <v>6.2</v>
      </c>
    </row>
    <row r="3" spans="1:8">
      <c r="A3" s="20">
        <v>9297682</v>
      </c>
      <c r="B3" s="6" t="s">
        <v>18</v>
      </c>
      <c r="C3" s="20" t="s">
        <v>0</v>
      </c>
      <c r="D3" s="8">
        <v>5.79</v>
      </c>
      <c r="E3" s="11">
        <v>5.89</v>
      </c>
      <c r="F3" s="8">
        <v>5.82</v>
      </c>
      <c r="G3" s="11">
        <v>6.11</v>
      </c>
      <c r="H3" s="8">
        <v>5.69</v>
      </c>
    </row>
    <row r="4" spans="1:8">
      <c r="A4" s="20">
        <v>9297682</v>
      </c>
      <c r="B4" s="6" t="s">
        <v>19</v>
      </c>
      <c r="C4" s="20" t="s">
        <v>0</v>
      </c>
      <c r="D4" s="8">
        <v>5.76</v>
      </c>
      <c r="E4" s="11">
        <v>5.84</v>
      </c>
      <c r="F4" s="8">
        <v>5.69</v>
      </c>
      <c r="G4" s="11">
        <v>6.12</v>
      </c>
      <c r="H4" s="9">
        <v>5.3</v>
      </c>
    </row>
    <row r="5" spans="1:8">
      <c r="A5" s="6">
        <v>9249418</v>
      </c>
      <c r="B5" s="6" t="s">
        <v>17</v>
      </c>
      <c r="C5" s="20" t="s">
        <v>0</v>
      </c>
      <c r="D5" s="8">
        <v>3.89</v>
      </c>
      <c r="E5" s="14">
        <v>3.9</v>
      </c>
      <c r="F5" s="8">
        <v>3.86</v>
      </c>
      <c r="G5" s="11">
        <v>3.85</v>
      </c>
      <c r="H5" s="8">
        <v>3.46</v>
      </c>
    </row>
    <row r="6" spans="1:8">
      <c r="A6" s="6">
        <v>9249418</v>
      </c>
      <c r="B6" s="6" t="s">
        <v>18</v>
      </c>
      <c r="C6" s="20" t="s">
        <v>0</v>
      </c>
      <c r="D6" s="9">
        <v>3.9</v>
      </c>
      <c r="E6" s="11">
        <v>3.83</v>
      </c>
      <c r="F6" s="8">
        <v>3.84</v>
      </c>
      <c r="G6" s="11">
        <v>3.86</v>
      </c>
      <c r="H6" s="8">
        <v>4.07</v>
      </c>
    </row>
    <row r="7" spans="1:8" ht="15" thickBot="1">
      <c r="A7" s="6">
        <v>9249418</v>
      </c>
      <c r="B7" s="7" t="s">
        <v>19</v>
      </c>
      <c r="C7" s="20" t="s">
        <v>0</v>
      </c>
      <c r="D7" s="13">
        <v>3.86</v>
      </c>
      <c r="E7" s="12">
        <v>3.85</v>
      </c>
      <c r="F7" s="13">
        <v>3.77</v>
      </c>
      <c r="G7" s="12">
        <v>3.88</v>
      </c>
      <c r="H7" s="13">
        <v>3.71</v>
      </c>
    </row>
    <row r="8" spans="1:8">
      <c r="A8" s="3"/>
      <c r="B8" s="3"/>
      <c r="C8" s="3"/>
      <c r="D8" s="3"/>
      <c r="E8" s="3"/>
      <c r="F8" s="3"/>
    </row>
    <row r="9" spans="1:8">
      <c r="A9" s="3"/>
      <c r="B9" s="3"/>
      <c r="C9" s="3"/>
      <c r="D9" s="3"/>
      <c r="E9" s="3"/>
      <c r="F9" s="3"/>
    </row>
    <row r="10" spans="1:8">
      <c r="A10" s="3"/>
      <c r="B10" s="3"/>
      <c r="C10" s="3"/>
      <c r="D10" s="3"/>
      <c r="E10" s="3"/>
      <c r="F10" s="3"/>
    </row>
    <row r="12" spans="1:8" ht="15" thickBot="1"/>
    <row r="13" spans="1:8" ht="15" thickBot="1">
      <c r="A13" s="24" t="s">
        <v>21</v>
      </c>
      <c r="B13" s="24" t="s">
        <v>16</v>
      </c>
      <c r="C13" s="24" t="s">
        <v>20</v>
      </c>
      <c r="D13" s="24" t="s">
        <v>7</v>
      </c>
      <c r="E13" s="25" t="s">
        <v>8</v>
      </c>
      <c r="F13" s="24" t="s">
        <v>9</v>
      </c>
    </row>
    <row r="14" spans="1:8">
      <c r="A14" s="20">
        <v>9297682</v>
      </c>
      <c r="B14" s="20" t="s">
        <v>17</v>
      </c>
      <c r="C14" s="20" t="s">
        <v>10</v>
      </c>
      <c r="D14" s="21">
        <v>5.89</v>
      </c>
      <c r="E14" s="22">
        <v>6.07</v>
      </c>
      <c r="F14" s="21">
        <v>6.79</v>
      </c>
    </row>
    <row r="15" spans="1:8">
      <c r="A15" s="20">
        <v>9297682</v>
      </c>
      <c r="B15" s="6" t="s">
        <v>18</v>
      </c>
      <c r="C15" s="20" t="s">
        <v>10</v>
      </c>
      <c r="D15" s="8">
        <v>6.05</v>
      </c>
      <c r="E15" s="11">
        <v>6.09</v>
      </c>
      <c r="F15" s="8">
        <v>6.65</v>
      </c>
    </row>
    <row r="16" spans="1:8">
      <c r="A16" s="20">
        <v>9297682</v>
      </c>
      <c r="B16" s="6" t="s">
        <v>19</v>
      </c>
      <c r="C16" s="20" t="s">
        <v>10</v>
      </c>
      <c r="D16" s="8">
        <v>5.97</v>
      </c>
      <c r="E16" s="11">
        <v>6.17</v>
      </c>
      <c r="F16" s="9">
        <v>6.6</v>
      </c>
    </row>
    <row r="17" spans="1:6">
      <c r="A17" s="6">
        <v>9249418</v>
      </c>
      <c r="B17" s="6" t="s">
        <v>17</v>
      </c>
      <c r="C17" s="20" t="s">
        <v>10</v>
      </c>
      <c r="D17" s="8">
        <v>3.99</v>
      </c>
      <c r="E17" s="11">
        <v>3.96</v>
      </c>
      <c r="F17" s="8">
        <v>4.41</v>
      </c>
    </row>
    <row r="18" spans="1:6">
      <c r="A18" s="6">
        <v>9249418</v>
      </c>
      <c r="B18" s="6" t="s">
        <v>18</v>
      </c>
      <c r="C18" s="20" t="s">
        <v>10</v>
      </c>
      <c r="D18" s="9">
        <v>4</v>
      </c>
      <c r="E18" s="11">
        <v>3.99</v>
      </c>
      <c r="F18" s="8">
        <v>4.37</v>
      </c>
    </row>
    <row r="19" spans="1:6" ht="15" thickBot="1">
      <c r="A19" s="6">
        <v>9249418</v>
      </c>
      <c r="B19" s="7" t="s">
        <v>19</v>
      </c>
      <c r="C19" s="20" t="s">
        <v>10</v>
      </c>
      <c r="D19" s="10">
        <v>4</v>
      </c>
      <c r="E19" s="12">
        <v>4.1100000000000003</v>
      </c>
      <c r="F19" s="13">
        <v>4.3499999999999996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M16" sqref="M16"/>
    </sheetView>
  </sheetViews>
  <sheetFormatPr baseColWidth="10" defaultColWidth="8.83203125" defaultRowHeight="14" x14ac:dyDescent="0"/>
  <cols>
    <col min="2" max="7" width="14.1640625" customWidth="1"/>
    <col min="8" max="8" width="9.1640625" customWidth="1"/>
    <col min="10" max="15" width="14.1640625" customWidth="1"/>
  </cols>
  <sheetData>
    <row r="1" spans="1:15" ht="23">
      <c r="A1" s="1" t="s">
        <v>13</v>
      </c>
    </row>
    <row r="4" spans="1:15" ht="19" thickBot="1">
      <c r="A4" s="2" t="s">
        <v>0</v>
      </c>
      <c r="J4" t="s">
        <v>14</v>
      </c>
    </row>
    <row r="5" spans="1:15" ht="15" thickBot="1">
      <c r="B5" s="24"/>
      <c r="C5" s="24" t="s">
        <v>5</v>
      </c>
      <c r="D5" s="25" t="s">
        <v>6</v>
      </c>
      <c r="E5" s="24" t="s">
        <v>7</v>
      </c>
      <c r="F5" s="25" t="s">
        <v>8</v>
      </c>
      <c r="G5" s="24" t="s">
        <v>9</v>
      </c>
      <c r="J5" s="16"/>
      <c r="K5" s="4" t="s">
        <v>5</v>
      </c>
      <c r="L5" s="5" t="s">
        <v>6</v>
      </c>
      <c r="M5" s="4" t="s">
        <v>7</v>
      </c>
      <c r="N5" s="5" t="s">
        <v>8</v>
      </c>
      <c r="O5" s="4" t="s">
        <v>9</v>
      </c>
    </row>
    <row r="6" spans="1:15">
      <c r="B6" s="20">
        <v>9297682</v>
      </c>
      <c r="C6" s="21">
        <v>5.92</v>
      </c>
      <c r="D6" s="22">
        <v>5.82</v>
      </c>
      <c r="E6" s="21">
        <v>5.68</v>
      </c>
      <c r="F6" s="22">
        <v>5.92</v>
      </c>
      <c r="G6" s="23">
        <v>6.2</v>
      </c>
      <c r="I6" s="15"/>
      <c r="J6" s="17">
        <v>9297682</v>
      </c>
      <c r="K6" s="9">
        <f>SUM(C6:C8)/3</f>
        <v>5.8233333333333333</v>
      </c>
      <c r="L6" s="14">
        <f t="shared" ref="L6:O6" si="0">SUM(D6:D8)/3</f>
        <v>5.8500000000000005</v>
      </c>
      <c r="M6" s="9">
        <f t="shared" si="0"/>
        <v>5.73</v>
      </c>
      <c r="N6" s="14">
        <f t="shared" si="0"/>
        <v>6.0500000000000007</v>
      </c>
      <c r="O6" s="9">
        <f t="shared" si="0"/>
        <v>5.73</v>
      </c>
    </row>
    <row r="7" spans="1:15" ht="15" thickBot="1">
      <c r="B7" s="6" t="s">
        <v>4</v>
      </c>
      <c r="C7" s="8">
        <v>5.79</v>
      </c>
      <c r="D7" s="11">
        <v>5.89</v>
      </c>
      <c r="E7" s="8">
        <v>5.82</v>
      </c>
      <c r="F7" s="11">
        <v>6.11</v>
      </c>
      <c r="G7" s="8">
        <v>5.69</v>
      </c>
      <c r="J7" s="18">
        <v>9249418</v>
      </c>
      <c r="K7" s="10">
        <f>SUM(C9:C11)/3</f>
        <v>3.8833333333333333</v>
      </c>
      <c r="L7" s="19">
        <f t="shared" ref="L7:O7" si="1">SUM(D9:D11)/3</f>
        <v>3.86</v>
      </c>
      <c r="M7" s="10">
        <f t="shared" si="1"/>
        <v>3.8233333333333328</v>
      </c>
      <c r="N7" s="19">
        <f t="shared" si="1"/>
        <v>3.8633333333333333</v>
      </c>
      <c r="O7" s="10">
        <f t="shared" si="1"/>
        <v>3.7466666666666666</v>
      </c>
    </row>
    <row r="8" spans="1:15">
      <c r="B8" s="6" t="s">
        <v>1</v>
      </c>
      <c r="C8" s="8">
        <v>5.76</v>
      </c>
      <c r="D8" s="11">
        <v>5.84</v>
      </c>
      <c r="E8" s="8">
        <v>5.69</v>
      </c>
      <c r="F8" s="11">
        <v>6.12</v>
      </c>
      <c r="G8" s="9">
        <v>5.3</v>
      </c>
    </row>
    <row r="9" spans="1:15">
      <c r="B9" s="6">
        <v>9249418</v>
      </c>
      <c r="C9" s="8">
        <v>3.89</v>
      </c>
      <c r="D9" s="14">
        <v>3.9</v>
      </c>
      <c r="E9" s="8">
        <v>3.86</v>
      </c>
      <c r="F9" s="11">
        <v>3.85</v>
      </c>
      <c r="G9" s="8">
        <v>3.46</v>
      </c>
    </row>
    <row r="10" spans="1:15">
      <c r="B10" s="6" t="s">
        <v>3</v>
      </c>
      <c r="C10" s="9">
        <v>3.9</v>
      </c>
      <c r="D10" s="11">
        <v>3.83</v>
      </c>
      <c r="E10" s="8">
        <v>3.84</v>
      </c>
      <c r="F10" s="11">
        <v>3.86</v>
      </c>
      <c r="G10" s="8">
        <v>4.07</v>
      </c>
    </row>
    <row r="11" spans="1:15" ht="15" thickBot="1">
      <c r="B11" s="7" t="s">
        <v>2</v>
      </c>
      <c r="C11" s="13">
        <v>3.86</v>
      </c>
      <c r="D11" s="12">
        <v>3.85</v>
      </c>
      <c r="E11" s="13">
        <v>3.77</v>
      </c>
      <c r="F11" s="12">
        <v>3.88</v>
      </c>
      <c r="G11" s="13">
        <v>3.71</v>
      </c>
    </row>
    <row r="12" spans="1:15">
      <c r="B12" s="3"/>
      <c r="C12" s="3"/>
      <c r="D12" s="3"/>
      <c r="E12" s="3"/>
      <c r="F12" s="3"/>
      <c r="G12" s="3"/>
    </row>
    <row r="13" spans="1:15">
      <c r="B13" s="3"/>
      <c r="C13" s="3"/>
      <c r="D13" s="3"/>
      <c r="E13" s="3"/>
      <c r="F13" s="3"/>
      <c r="G13" s="3"/>
    </row>
    <row r="14" spans="1:15">
      <c r="B14" s="3"/>
      <c r="C14" s="3"/>
      <c r="D14" s="3"/>
      <c r="E14" s="3"/>
      <c r="F14" s="3"/>
      <c r="G14" s="3"/>
    </row>
    <row r="16" spans="1:15" ht="19" thickBot="1">
      <c r="A16" s="2" t="s">
        <v>10</v>
      </c>
      <c r="J16" t="s">
        <v>14</v>
      </c>
    </row>
    <row r="17" spans="1:15" ht="15" thickBot="1">
      <c r="D17" s="24"/>
      <c r="E17" s="24" t="s">
        <v>7</v>
      </c>
      <c r="F17" s="25" t="s">
        <v>8</v>
      </c>
      <c r="G17" s="24" t="s">
        <v>9</v>
      </c>
      <c r="L17" s="27"/>
      <c r="M17" s="24" t="s">
        <v>7</v>
      </c>
      <c r="N17" s="25" t="s">
        <v>8</v>
      </c>
      <c r="O17" s="24" t="s">
        <v>9</v>
      </c>
    </row>
    <row r="18" spans="1:15">
      <c r="D18" s="20">
        <v>9297682</v>
      </c>
      <c r="E18" s="21">
        <v>5.89</v>
      </c>
      <c r="F18" s="22">
        <v>6.07</v>
      </c>
      <c r="G18" s="21">
        <v>6.79</v>
      </c>
      <c r="L18" s="26">
        <v>9297682</v>
      </c>
      <c r="M18" s="23">
        <f>SUM(E18:E20)/3</f>
        <v>5.97</v>
      </c>
      <c r="N18" s="23">
        <f>SUM(F18:F20)/3</f>
        <v>6.1099999999999994</v>
      </c>
      <c r="O18" s="23">
        <f>SUM(G18:G20)/3</f>
        <v>6.68</v>
      </c>
    </row>
    <row r="19" spans="1:15" ht="15" thickBot="1">
      <c r="D19" s="6" t="s">
        <v>4</v>
      </c>
      <c r="E19" s="8">
        <v>6.05</v>
      </c>
      <c r="F19" s="11">
        <v>6.09</v>
      </c>
      <c r="G19" s="8">
        <v>6.65</v>
      </c>
      <c r="L19" s="18">
        <v>9249418</v>
      </c>
      <c r="M19" s="10">
        <f>SUM(E21:E23)/3</f>
        <v>3.9966666666666666</v>
      </c>
      <c r="N19" s="10">
        <f>SUM(F21:F23)/3</f>
        <v>4.0200000000000005</v>
      </c>
      <c r="O19" s="10">
        <f>SUM(G21:G23)/3</f>
        <v>4.3766666666666669</v>
      </c>
    </row>
    <row r="20" spans="1:15">
      <c r="D20" s="6" t="s">
        <v>1</v>
      </c>
      <c r="E20" s="8">
        <v>5.97</v>
      </c>
      <c r="F20" s="11">
        <v>6.17</v>
      </c>
      <c r="G20" s="9">
        <v>6.6</v>
      </c>
    </row>
    <row r="21" spans="1:15">
      <c r="D21" s="6">
        <v>9249418</v>
      </c>
      <c r="E21" s="8">
        <v>3.99</v>
      </c>
      <c r="F21" s="11">
        <v>3.96</v>
      </c>
      <c r="G21" s="8">
        <v>4.41</v>
      </c>
    </row>
    <row r="22" spans="1:15">
      <c r="D22" s="6" t="s">
        <v>3</v>
      </c>
      <c r="E22" s="9">
        <v>4</v>
      </c>
      <c r="F22" s="11">
        <v>3.99</v>
      </c>
      <c r="G22" s="8">
        <v>4.37</v>
      </c>
    </row>
    <row r="23" spans="1:15" ht="15" thickBot="1">
      <c r="D23" s="7" t="s">
        <v>2</v>
      </c>
      <c r="E23" s="10">
        <v>4</v>
      </c>
      <c r="F23" s="12">
        <v>4.1100000000000003</v>
      </c>
      <c r="G23" s="13">
        <v>4.3499999999999996</v>
      </c>
    </row>
    <row r="27" spans="1:15">
      <c r="A27" t="s">
        <v>11</v>
      </c>
    </row>
    <row r="28" spans="1:15">
      <c r="A28" t="s">
        <v>12</v>
      </c>
    </row>
    <row r="29" spans="1:15">
      <c r="A29" t="s">
        <v>15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Tidier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MEL03INS32</dc:creator>
  <cp:lastModifiedBy>Lee Kennedy</cp:lastModifiedBy>
  <dcterms:created xsi:type="dcterms:W3CDTF">2017-02-01T23:47:34Z</dcterms:created>
  <dcterms:modified xsi:type="dcterms:W3CDTF">2017-02-05T20:12:12Z</dcterms:modified>
</cp:coreProperties>
</file>