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\ML-in-Business-Analytics\Class_Exercises\Buoi_5\"/>
    </mc:Choice>
  </mc:AlternateContent>
  <xr:revisionPtr revIDLastSave="0" documentId="13_ncr:1_{730F1C3F-0BBC-4A60-895E-E10D8FB5CB96}" xr6:coauthVersionLast="47" xr6:coauthVersionMax="47" xr10:uidLastSave="{00000000-0000-0000-0000-000000000000}"/>
  <bookViews>
    <workbookView xWindow="-22272" yWindow="576" windowWidth="21600" windowHeight="11832" xr2:uid="{B588035D-D590-4808-9E72-8354A8C5D669}"/>
  </bookViews>
  <sheets>
    <sheet name="VD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F6" i="1"/>
  <c r="F7" i="1" s="1"/>
  <c r="F5" i="1"/>
  <c r="F4" i="1"/>
  <c r="F3" i="1"/>
  <c r="F2" i="1"/>
  <c r="F1" i="1"/>
</calcChain>
</file>

<file path=xl/sharedStrings.xml><?xml version="1.0" encoding="utf-8"?>
<sst xmlns="http://schemas.openxmlformats.org/spreadsheetml/2006/main" count="10" uniqueCount="10">
  <si>
    <t>x</t>
  </si>
  <si>
    <t>y</t>
  </si>
  <si>
    <t>Standard Dev y</t>
  </si>
  <si>
    <t>Standard Dev x</t>
  </si>
  <si>
    <t>Average y</t>
  </si>
  <si>
    <t>Average x</t>
  </si>
  <si>
    <t>Correlation</t>
  </si>
  <si>
    <t>B1</t>
  </si>
  <si>
    <t>B0</t>
  </si>
  <si>
    <t>Y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</si>
</sst>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'VD1'!$B$1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'VD1'!$B$2:$B$11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B-42CE-82EE-0ACB3D4D83ED}"/>
            </c:ext>
          </c:extLst>
        </c:ser>
        <c:ser>
          <c:idx val="1"/>
          <c:order val="1"/>
          <c:tx>
            <c:strRef>
              <c:f>'VD1'!$C$1</c:f>
              <c:strCache>
                <c:ptCount val="1"/>
                <c:pt idx="0">
                  <c:v>Y 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'VD1'!$C$2:$C$11</c:f>
              <c:numCache>
                <c:formatCode>General</c:formatCode>
                <c:ptCount val="10"/>
                <c:pt idx="0">
                  <c:v>0.81818181818181879</c:v>
                </c:pt>
                <c:pt idx="1">
                  <c:v>2.9030303030303033</c:v>
                </c:pt>
                <c:pt idx="2">
                  <c:v>4.9878787878787882</c:v>
                </c:pt>
                <c:pt idx="3">
                  <c:v>7.0727272727272723</c:v>
                </c:pt>
                <c:pt idx="4">
                  <c:v>9.1575757575757564</c:v>
                </c:pt>
                <c:pt idx="5">
                  <c:v>11.242424242424242</c:v>
                </c:pt>
                <c:pt idx="6">
                  <c:v>13.327272727272726</c:v>
                </c:pt>
                <c:pt idx="7">
                  <c:v>15.41212121212121</c:v>
                </c:pt>
                <c:pt idx="8">
                  <c:v>17.496969696969696</c:v>
                </c:pt>
                <c:pt idx="9">
                  <c:v>19.581818181818178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B-42CE-82EE-0ACB3D4D8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967087"/>
        <c:axId val="1891964687"/>
      </c:lineChart>
      <c:catAx>
        <c:axId val="189196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891964687"/>
        <c:crosses val="autoZero"/>
        <c:auto val="1"/>
        <c:lblAlgn val="ctr"/>
        <c:lblOffset val="100"/>
        <c:noMultiLvlLbl val="0"/>
      </c:catAx>
      <c:valAx>
        <c:axId val="18919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89196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109537</xdr:rowOff>
    </xdr:from>
    <xdr:to>
      <xdr:col>14</xdr:col>
      <xdr:colOff>266700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95CF9F-0D16-A8FE-24E7-872AA079F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roject\ML-in-Business-Analytics\Class_Exercises\Buoi_5\LinearRegression2.xlsx" TargetMode="External"/><Relationship Id="rId1" Type="http://schemas.openxmlformats.org/officeDocument/2006/relationships/externalLinkPath" Target="LinearRegr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D2"/>
    </sheetNames>
    <sheetDataSet>
      <sheetData sheetId="0">
        <row r="1">
          <cell r="B1" t="str">
            <v>y</v>
          </cell>
          <cell r="C1" t="str">
            <v>Y predicted</v>
          </cell>
        </row>
        <row r="2">
          <cell r="B2">
            <v>1.49</v>
          </cell>
          <cell r="C2">
            <v>1.4846771919932338</v>
          </cell>
        </row>
        <row r="3">
          <cell r="B3">
            <v>1.5</v>
          </cell>
          <cell r="C3">
            <v>1.5014533408514237</v>
          </cell>
        </row>
        <row r="4">
          <cell r="B4">
            <v>1.51</v>
          </cell>
          <cell r="C4">
            <v>1.5182294897096136</v>
          </cell>
        </row>
        <row r="5">
          <cell r="B5">
            <v>1.54</v>
          </cell>
          <cell r="C5">
            <v>1.5461897378065972</v>
          </cell>
        </row>
        <row r="6">
          <cell r="B6">
            <v>1.58</v>
          </cell>
          <cell r="C6">
            <v>1.5741499859035804</v>
          </cell>
        </row>
        <row r="7">
          <cell r="B7">
            <v>1.59</v>
          </cell>
          <cell r="C7">
            <v>1.5853340851423736</v>
          </cell>
        </row>
        <row r="8">
          <cell r="B8">
            <v>1.6</v>
          </cell>
          <cell r="C8">
            <v>1.6021102340005637</v>
          </cell>
        </row>
        <row r="9">
          <cell r="B9">
            <v>1.62</v>
          </cell>
          <cell r="C9">
            <v>1.6132943332393572</v>
          </cell>
        </row>
        <row r="10">
          <cell r="B10">
            <v>1.63</v>
          </cell>
          <cell r="C10">
            <v>1.6300704820975471</v>
          </cell>
        </row>
        <row r="11">
          <cell r="B11">
            <v>1.64</v>
          </cell>
          <cell r="C11">
            <v>1.6412545813363404</v>
          </cell>
        </row>
        <row r="12">
          <cell r="B12">
            <v>1.66</v>
          </cell>
          <cell r="C12">
            <v>1.6580307301945305</v>
          </cell>
        </row>
        <row r="13">
          <cell r="B13">
            <v>1.67</v>
          </cell>
          <cell r="C13">
            <v>1.6692148294333238</v>
          </cell>
        </row>
        <row r="14">
          <cell r="B14">
            <v>1.68</v>
          </cell>
          <cell r="C14">
            <v>1.6859909782915139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7F488-108C-444F-A6C6-1188379D2BA5}">
  <dimension ref="A1:F11"/>
  <sheetViews>
    <sheetView tabSelected="1" workbookViewId="0">
      <selection activeCell="C19" sqref="C19"/>
    </sheetView>
  </sheetViews>
  <sheetFormatPr defaultRowHeight="15" x14ac:dyDescent="0.25"/>
  <cols>
    <col min="4" max="4" width="14.42578125" customWidth="1"/>
    <col min="5" max="5" width="16.7109375" customWidth="1"/>
  </cols>
  <sheetData>
    <row r="1" spans="1:6" x14ac:dyDescent="0.25">
      <c r="A1" t="s">
        <v>0</v>
      </c>
      <c r="B1" t="s">
        <v>1</v>
      </c>
      <c r="C1" t="s">
        <v>9</v>
      </c>
      <c r="E1" t="s">
        <v>3</v>
      </c>
      <c r="F1">
        <f>_xlfn.STDEV.P(A2:A11)</f>
        <v>2.8722813232690143</v>
      </c>
    </row>
    <row r="2" spans="1:6" x14ac:dyDescent="0.25">
      <c r="A2">
        <v>1</v>
      </c>
      <c r="B2">
        <v>2</v>
      </c>
      <c r="C2">
        <f>$F$7+$F$6*A2</f>
        <v>0.81818181818181879</v>
      </c>
      <c r="E2" t="s">
        <v>2</v>
      </c>
      <c r="F2">
        <f>_xlfn.STDEV.P(B2:B11)</f>
        <v>6.0630025564896473</v>
      </c>
    </row>
    <row r="3" spans="1:6" x14ac:dyDescent="0.25">
      <c r="A3">
        <v>2</v>
      </c>
      <c r="B3">
        <v>4</v>
      </c>
      <c r="C3">
        <f t="shared" ref="C3:C11" si="0">$F$7+$F$6*A3</f>
        <v>2.9030303030303033</v>
      </c>
      <c r="E3" t="s">
        <v>5</v>
      </c>
      <c r="F3">
        <f>AVERAGE(A2:A11)</f>
        <v>5.5</v>
      </c>
    </row>
    <row r="4" spans="1:6" x14ac:dyDescent="0.25">
      <c r="A4">
        <v>3</v>
      </c>
      <c r="B4">
        <v>3</v>
      </c>
      <c r="C4">
        <f t="shared" si="0"/>
        <v>4.9878787878787882</v>
      </c>
      <c r="E4" t="s">
        <v>4</v>
      </c>
      <c r="F4">
        <f>AVERAGE(B2:B11)</f>
        <v>10.199999999999999</v>
      </c>
    </row>
    <row r="5" spans="1:6" x14ac:dyDescent="0.25">
      <c r="A5">
        <v>4</v>
      </c>
      <c r="B5">
        <v>6</v>
      </c>
      <c r="C5">
        <f t="shared" si="0"/>
        <v>7.0727272727272723</v>
      </c>
      <c r="E5" t="s">
        <v>6</v>
      </c>
      <c r="F5">
        <f>CORREL(A2:A11,B2:B11)</f>
        <v>0.98767422726324727</v>
      </c>
    </row>
    <row r="6" spans="1:6" x14ac:dyDescent="0.25">
      <c r="A6">
        <v>5</v>
      </c>
      <c r="B6">
        <v>9</v>
      </c>
      <c r="C6">
        <f t="shared" si="0"/>
        <v>9.1575757575757564</v>
      </c>
      <c r="E6" t="s">
        <v>7</v>
      </c>
      <c r="F6">
        <f>F5*(F2/F1)</f>
        <v>2.0848484848484845</v>
      </c>
    </row>
    <row r="7" spans="1:6" x14ac:dyDescent="0.25">
      <c r="A7">
        <v>6</v>
      </c>
      <c r="B7">
        <v>12</v>
      </c>
      <c r="C7">
        <f t="shared" si="0"/>
        <v>11.242424242424242</v>
      </c>
      <c r="E7" t="s">
        <v>8</v>
      </c>
      <c r="F7">
        <f>F4-F6*F3</f>
        <v>-1.2666666666666657</v>
      </c>
    </row>
    <row r="8" spans="1:6" x14ac:dyDescent="0.25">
      <c r="A8">
        <v>7</v>
      </c>
      <c r="B8">
        <v>13</v>
      </c>
      <c r="C8">
        <f t="shared" si="0"/>
        <v>13.327272727272726</v>
      </c>
    </row>
    <row r="9" spans="1:6" x14ac:dyDescent="0.25">
      <c r="A9">
        <v>8</v>
      </c>
      <c r="B9">
        <v>15</v>
      </c>
      <c r="C9">
        <f t="shared" si="0"/>
        <v>15.41212121212121</v>
      </c>
    </row>
    <row r="10" spans="1:6" x14ac:dyDescent="0.25">
      <c r="A10">
        <v>9</v>
      </c>
      <c r="B10">
        <v>18</v>
      </c>
      <c r="C10">
        <f t="shared" si="0"/>
        <v>17.496969696969696</v>
      </c>
    </row>
    <row r="11" spans="1:6" x14ac:dyDescent="0.25">
      <c r="A11">
        <v>10</v>
      </c>
      <c r="B11">
        <v>20</v>
      </c>
      <c r="C11">
        <f t="shared" si="0"/>
        <v>19.581818181818178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Lê Minh</dc:creator>
  <cp:lastModifiedBy>Nguyên Lê Minh</cp:lastModifiedBy>
  <dcterms:created xsi:type="dcterms:W3CDTF">2025-01-23T08:48:42Z</dcterms:created>
  <dcterms:modified xsi:type="dcterms:W3CDTF">2025-01-23T09:10:05Z</dcterms:modified>
</cp:coreProperties>
</file>