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279259\Documents\Research\SAAQ\SAAQspeeding\Hidden_Comp_Risks\R_and_R\results\"/>
    </mc:Choice>
  </mc:AlternateContent>
  <bookViews>
    <workbookView xWindow="0" yWindow="0" windowWidth="16457" windowHeight="6497"/>
  </bookViews>
  <sheets>
    <sheet name="estimates_v6_sum_monthly" sheetId="1" r:id="rId1"/>
  </sheets>
  <calcPr calcId="0"/>
</workbook>
</file>

<file path=xl/calcChain.xml><?xml version="1.0" encoding="utf-8"?>
<calcChain xmlns="http://schemas.openxmlformats.org/spreadsheetml/2006/main">
  <c r="O46" i="1" l="1"/>
  <c r="O47" i="1"/>
  <c r="O48" i="1"/>
  <c r="O49" i="1"/>
  <c r="O50" i="1"/>
  <c r="O51" i="1"/>
  <c r="O52" i="1"/>
  <c r="O53" i="1"/>
  <c r="O54" i="1"/>
  <c r="O55" i="1"/>
  <c r="O56" i="1"/>
  <c r="O45" i="1"/>
  <c r="O44" i="1"/>
  <c r="P44" i="1"/>
  <c r="P2" i="1"/>
  <c r="O4" i="1"/>
  <c r="O5" i="1"/>
  <c r="O6" i="1"/>
  <c r="O7" i="1"/>
  <c r="O8" i="1"/>
  <c r="O9" i="1"/>
  <c r="O10" i="1"/>
  <c r="O11" i="1"/>
  <c r="O12" i="1"/>
  <c r="O13" i="1"/>
  <c r="O14" i="1"/>
  <c r="O3" i="1"/>
  <c r="O2" i="1"/>
</calcChain>
</file>

<file path=xl/sharedStrings.xml><?xml version="1.0" encoding="utf-8"?>
<sst xmlns="http://schemas.openxmlformats.org/spreadsheetml/2006/main" count="759" uniqueCount="52">
  <si>
    <t>all</t>
  </si>
  <si>
    <t>Monthly 4 yr.</t>
  </si>
  <si>
    <t>mnwk</t>
  </si>
  <si>
    <t>no</t>
  </si>
  <si>
    <t>LPM</t>
  </si>
  <si>
    <t>(Intercept)</t>
  </si>
  <si>
    <t>NA</t>
  </si>
  <si>
    <t>policyTRUE</t>
  </si>
  <si>
    <t>policy_monthpolicy01</t>
  </si>
  <si>
    <t>policy_monthpolicy02</t>
  </si>
  <si>
    <t>policy_monthpolicy03</t>
  </si>
  <si>
    <t>policy_monthpolicy04</t>
  </si>
  <si>
    <t>policy_monthpolicy05</t>
  </si>
  <si>
    <t>policy_monthpolicy06</t>
  </si>
  <si>
    <t>policy_monthpolicy07</t>
  </si>
  <si>
    <t>policy_monthpolicy08</t>
  </si>
  <si>
    <t>policy_monthpolicy09</t>
  </si>
  <si>
    <t>policy_monthpolicy10</t>
  </si>
  <si>
    <t>policy_monthpolicy11</t>
  </si>
  <si>
    <t>policy_monthpolicy12</t>
  </si>
  <si>
    <t>age_grp16-19</t>
  </si>
  <si>
    <t>age_grp20-24</t>
  </si>
  <si>
    <t>age_grp25-34</t>
  </si>
  <si>
    <t>age_grp35-44</t>
  </si>
  <si>
    <t>age_grp45-54</t>
  </si>
  <si>
    <t>age_grp55-64</t>
  </si>
  <si>
    <t>age_grp65-199</t>
  </si>
  <si>
    <t>curr_pts_grp1-3</t>
  </si>
  <si>
    <t>curr_pts_grp4-6</t>
  </si>
  <si>
    <t>curr_pts_grp7-9</t>
  </si>
  <si>
    <t>curr_pts_grp10-150</t>
  </si>
  <si>
    <t>month02</t>
  </si>
  <si>
    <t>month03</t>
  </si>
  <si>
    <t>month04</t>
  </si>
  <si>
    <t>month05</t>
  </si>
  <si>
    <t>month06</t>
  </si>
  <si>
    <t>month07</t>
  </si>
  <si>
    <t>month08</t>
  </si>
  <si>
    <t>month09</t>
  </si>
  <si>
    <t>month10</t>
  </si>
  <si>
    <t>month11</t>
  </si>
  <si>
    <t>month12</t>
  </si>
  <si>
    <t>weekdayMonday</t>
  </si>
  <si>
    <t>weekdayTuesday</t>
  </si>
  <si>
    <t>weekdayWednesday</t>
  </si>
  <si>
    <t>weekdayThursday</t>
  </si>
  <si>
    <t>weekdayFriday</t>
  </si>
  <si>
    <t>weekdaySaturday</t>
  </si>
  <si>
    <t>Male</t>
  </si>
  <si>
    <t>Female</t>
  </si>
  <si>
    <t>7.82280717792192e-317</t>
  </si>
  <si>
    <t>Sum policy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</si>
</sst>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topLeftCell="D40" workbookViewId="0">
      <selection activeCell="O45" sqref="O45:O56"/>
    </sheetView>
  </sheetViews>
  <sheetFormatPr defaultRowHeight="14.6" x14ac:dyDescent="0.4"/>
  <cols>
    <col min="9" max="9" width="19.23046875" bestFit="1" customWidth="1"/>
    <col min="15" max="15" width="11.4609375" bestFit="1" customWidth="1"/>
    <col min="16" max="16" width="9.84375" bestFit="1" customWidth="1"/>
  </cols>
  <sheetData>
    <row r="1" spans="1:16" x14ac:dyDescent="0.4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48</v>
      </c>
      <c r="H1" t="s">
        <v>4</v>
      </c>
      <c r="I1" t="s">
        <v>5</v>
      </c>
      <c r="J1" s="1">
        <v>-4.7369015861064002E-5</v>
      </c>
      <c r="K1" s="1">
        <v>3.9138554855106E-6</v>
      </c>
      <c r="L1">
        <v>-12.1029036550858</v>
      </c>
      <c r="M1" s="1">
        <v>1.01940570104775E-33</v>
      </c>
      <c r="N1" t="s">
        <v>6</v>
      </c>
      <c r="O1" t="s">
        <v>51</v>
      </c>
    </row>
    <row r="2" spans="1:16" x14ac:dyDescent="0.4">
      <c r="A2">
        <v>3.1</v>
      </c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48</v>
      </c>
      <c r="H2" t="s">
        <v>4</v>
      </c>
      <c r="I2" t="s">
        <v>7</v>
      </c>
      <c r="J2" s="1">
        <v>-4.18591393719717E-5</v>
      </c>
      <c r="K2" s="1">
        <v>7.6272977414477299E-7</v>
      </c>
      <c r="L2">
        <v>-54.880694042535801</v>
      </c>
      <c r="M2">
        <v>0</v>
      </c>
      <c r="N2" t="s">
        <v>6</v>
      </c>
      <c r="O2" s="2">
        <f>J2</f>
        <v>-4.18591393719717E-5</v>
      </c>
      <c r="P2" s="2">
        <f>-5.97/100000</f>
        <v>-5.9699999999999994E-5</v>
      </c>
    </row>
    <row r="3" spans="1:16" x14ac:dyDescent="0.4">
      <c r="A3">
        <v>3.2</v>
      </c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48</v>
      </c>
      <c r="H3" t="s">
        <v>4</v>
      </c>
      <c r="I3" t="s">
        <v>8</v>
      </c>
      <c r="J3" s="1">
        <v>8.6823038273659597E-5</v>
      </c>
      <c r="K3" s="1">
        <v>2.7607199254463498E-6</v>
      </c>
      <c r="L3">
        <v>31.449419216120599</v>
      </c>
      <c r="M3" s="1">
        <v>4.27526554789287E-217</v>
      </c>
      <c r="N3" t="s">
        <v>6</v>
      </c>
      <c r="O3" s="2">
        <f>$J$2 + J3</f>
        <v>4.4963898901687897E-5</v>
      </c>
    </row>
    <row r="4" spans="1:16" x14ac:dyDescent="0.4">
      <c r="A4">
        <v>3.3</v>
      </c>
      <c r="B4" t="s">
        <v>0</v>
      </c>
      <c r="C4" t="s">
        <v>1</v>
      </c>
      <c r="D4" t="s">
        <v>2</v>
      </c>
      <c r="E4" t="s">
        <v>3</v>
      </c>
      <c r="F4" t="s">
        <v>0</v>
      </c>
      <c r="G4" t="s">
        <v>48</v>
      </c>
      <c r="H4" t="s">
        <v>4</v>
      </c>
      <c r="I4" t="s">
        <v>9</v>
      </c>
      <c r="J4" s="1">
        <v>6.6386332545170001E-5</v>
      </c>
      <c r="K4" s="1">
        <v>2.7262678274906501E-6</v>
      </c>
      <c r="L4">
        <v>24.350627578022799</v>
      </c>
      <c r="M4" s="1">
        <v>5.7093409374139601E-131</v>
      </c>
      <c r="N4" t="s">
        <v>6</v>
      </c>
      <c r="O4" s="2">
        <f t="shared" ref="O4:O14" si="0">$J$2 + J4</f>
        <v>2.4527193173198301E-5</v>
      </c>
    </row>
    <row r="5" spans="1:16" x14ac:dyDescent="0.4">
      <c r="A5">
        <v>3.4</v>
      </c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48</v>
      </c>
      <c r="H5" t="s">
        <v>4</v>
      </c>
      <c r="I5" t="s">
        <v>10</v>
      </c>
      <c r="J5" s="1">
        <v>2.2263948632769001E-5</v>
      </c>
      <c r="K5" s="1">
        <v>2.6834442798153101E-6</v>
      </c>
      <c r="L5">
        <v>8.2967806711087597</v>
      </c>
      <c r="M5" s="1">
        <v>1.0697063168996E-16</v>
      </c>
      <c r="N5" t="s">
        <v>6</v>
      </c>
      <c r="O5" s="2">
        <f t="shared" si="0"/>
        <v>-1.95951907392027E-5</v>
      </c>
    </row>
    <row r="6" spans="1:16" x14ac:dyDescent="0.4">
      <c r="A6">
        <v>3.5</v>
      </c>
      <c r="B6" t="s">
        <v>0</v>
      </c>
      <c r="C6" t="s">
        <v>1</v>
      </c>
      <c r="D6" t="s">
        <v>2</v>
      </c>
      <c r="E6" t="s">
        <v>3</v>
      </c>
      <c r="F6" t="s">
        <v>0</v>
      </c>
      <c r="G6" t="s">
        <v>48</v>
      </c>
      <c r="H6" t="s">
        <v>4</v>
      </c>
      <c r="I6" t="s">
        <v>11</v>
      </c>
      <c r="J6" s="1">
        <v>-5.041568423583E-5</v>
      </c>
      <c r="K6" s="1">
        <v>2.5342644131693202E-6</v>
      </c>
      <c r="L6">
        <v>-19.8936164568482</v>
      </c>
      <c r="M6" s="1">
        <v>4.6219024164397698E-88</v>
      </c>
      <c r="N6" t="s">
        <v>6</v>
      </c>
      <c r="O6" s="2">
        <f t="shared" si="0"/>
        <v>-9.2274823607801701E-5</v>
      </c>
    </row>
    <row r="7" spans="1:16" x14ac:dyDescent="0.4">
      <c r="A7">
        <v>3.6</v>
      </c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48</v>
      </c>
      <c r="H7" t="s">
        <v>4</v>
      </c>
      <c r="I7" t="s">
        <v>12</v>
      </c>
      <c r="J7" s="1">
        <v>-4.56410682889244E-5</v>
      </c>
      <c r="K7" s="1">
        <v>2.3787906646703499E-6</v>
      </c>
      <c r="L7">
        <v>-19.186668657643001</v>
      </c>
      <c r="M7" s="1">
        <v>4.7834001978405898E-82</v>
      </c>
      <c r="N7" t="s">
        <v>6</v>
      </c>
      <c r="O7" s="2">
        <f t="shared" si="0"/>
        <v>-8.7500207660896101E-5</v>
      </c>
    </row>
    <row r="8" spans="1:16" x14ac:dyDescent="0.4">
      <c r="A8">
        <v>3.7</v>
      </c>
      <c r="B8" t="s">
        <v>0</v>
      </c>
      <c r="C8" t="s">
        <v>1</v>
      </c>
      <c r="D8" t="s">
        <v>2</v>
      </c>
      <c r="E8" t="s">
        <v>3</v>
      </c>
      <c r="F8" t="s">
        <v>0</v>
      </c>
      <c r="G8" t="s">
        <v>48</v>
      </c>
      <c r="H8" t="s">
        <v>4</v>
      </c>
      <c r="I8" t="s">
        <v>13</v>
      </c>
      <c r="J8" s="1">
        <v>-6.9509432528117301E-5</v>
      </c>
      <c r="K8" s="1">
        <v>2.7077869214808602E-6</v>
      </c>
      <c r="L8">
        <v>-25.670200257154502</v>
      </c>
      <c r="M8" s="1">
        <v>2.5159093125120601E-145</v>
      </c>
      <c r="N8" t="s">
        <v>6</v>
      </c>
      <c r="O8" s="2">
        <f t="shared" si="0"/>
        <v>-1.1136857190008901E-4</v>
      </c>
    </row>
    <row r="9" spans="1:16" x14ac:dyDescent="0.4">
      <c r="A9">
        <v>3.8</v>
      </c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48</v>
      </c>
      <c r="H9" t="s">
        <v>4</v>
      </c>
      <c r="I9" t="s">
        <v>14</v>
      </c>
      <c r="J9" s="1">
        <v>-4.4352601760287601E-5</v>
      </c>
      <c r="K9" s="1">
        <v>2.6475688324391801E-6</v>
      </c>
      <c r="L9">
        <v>-16.752199684805099</v>
      </c>
      <c r="M9" s="1">
        <v>5.4570828789353097E-63</v>
      </c>
      <c r="N9" t="s">
        <v>6</v>
      </c>
      <c r="O9" s="2">
        <f t="shared" si="0"/>
        <v>-8.6211741132259301E-5</v>
      </c>
    </row>
    <row r="10" spans="1:16" x14ac:dyDescent="0.4">
      <c r="A10">
        <v>3.9</v>
      </c>
      <c r="B10" t="s">
        <v>0</v>
      </c>
      <c r="C10" t="s">
        <v>1</v>
      </c>
      <c r="D10" t="s">
        <v>2</v>
      </c>
      <c r="E10" t="s">
        <v>3</v>
      </c>
      <c r="F10" t="s">
        <v>0</v>
      </c>
      <c r="G10" t="s">
        <v>48</v>
      </c>
      <c r="H10" t="s">
        <v>4</v>
      </c>
      <c r="I10" t="s">
        <v>15</v>
      </c>
      <c r="J10" s="1">
        <v>-7.3087861127129605E-5</v>
      </c>
      <c r="K10" s="1">
        <v>2.58391484251018E-6</v>
      </c>
      <c r="L10">
        <v>-28.285708152876801</v>
      </c>
      <c r="M10" s="1">
        <v>5.1808522754562302E-176</v>
      </c>
      <c r="N10" t="s">
        <v>6</v>
      </c>
      <c r="O10" s="2">
        <f t="shared" si="0"/>
        <v>-1.1494700049910131E-4</v>
      </c>
    </row>
    <row r="11" spans="1:16" x14ac:dyDescent="0.4">
      <c r="A11">
        <v>3.1</v>
      </c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48</v>
      </c>
      <c r="H11" t="s">
        <v>4</v>
      </c>
      <c r="I11" t="s">
        <v>16</v>
      </c>
      <c r="J11" s="1">
        <v>-6.6875531509764504E-5</v>
      </c>
      <c r="K11" s="1">
        <v>1.7373680312533701E-6</v>
      </c>
      <c r="L11">
        <v>-38.492438163213698</v>
      </c>
      <c r="M11">
        <v>0</v>
      </c>
      <c r="N11" t="s">
        <v>6</v>
      </c>
      <c r="O11" s="2">
        <f t="shared" si="0"/>
        <v>-1.0873467088173621E-4</v>
      </c>
    </row>
    <row r="12" spans="1:16" x14ac:dyDescent="0.4">
      <c r="A12">
        <v>3.11</v>
      </c>
      <c r="B12" t="s">
        <v>0</v>
      </c>
      <c r="C12" t="s">
        <v>1</v>
      </c>
      <c r="D12" t="s">
        <v>2</v>
      </c>
      <c r="E12" t="s">
        <v>3</v>
      </c>
      <c r="F12" t="s">
        <v>0</v>
      </c>
      <c r="G12" t="s">
        <v>48</v>
      </c>
      <c r="H12" t="s">
        <v>4</v>
      </c>
      <c r="I12" t="s">
        <v>17</v>
      </c>
      <c r="J12">
        <v>-1.53144549490227E-4</v>
      </c>
      <c r="K12" s="1">
        <v>2.1665709358450198E-6</v>
      </c>
      <c r="L12">
        <v>-70.685222882165604</v>
      </c>
      <c r="M12">
        <v>0</v>
      </c>
      <c r="N12" t="s">
        <v>6</v>
      </c>
      <c r="O12" s="2">
        <f t="shared" si="0"/>
        <v>-1.9500368886219869E-4</v>
      </c>
    </row>
    <row r="13" spans="1:16" x14ac:dyDescent="0.4">
      <c r="A13">
        <v>3.12</v>
      </c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48</v>
      </c>
      <c r="H13" t="s">
        <v>4</v>
      </c>
      <c r="I13" t="s">
        <v>18</v>
      </c>
      <c r="J13" s="1">
        <v>-7.2666568552978594E-5</v>
      </c>
      <c r="K13" s="1">
        <v>2.6087055862265299E-6</v>
      </c>
      <c r="L13">
        <v>-27.8554118704097</v>
      </c>
      <c r="M13" s="1">
        <v>9.2626544941159798E-171</v>
      </c>
      <c r="N13" t="s">
        <v>6</v>
      </c>
      <c r="O13" s="2">
        <f t="shared" si="0"/>
        <v>-1.145257079249503E-4</v>
      </c>
    </row>
    <row r="14" spans="1:16" x14ac:dyDescent="0.4">
      <c r="A14">
        <v>3.13</v>
      </c>
      <c r="B14" t="s">
        <v>0</v>
      </c>
      <c r="C14" t="s">
        <v>1</v>
      </c>
      <c r="D14" t="s">
        <v>2</v>
      </c>
      <c r="E14" t="s">
        <v>3</v>
      </c>
      <c r="F14" t="s">
        <v>0</v>
      </c>
      <c r="G14" t="s">
        <v>48</v>
      </c>
      <c r="H14" t="s">
        <v>4</v>
      </c>
      <c r="I14" t="s">
        <v>19</v>
      </c>
      <c r="J14" s="1">
        <v>-3.1070205389291098E-5</v>
      </c>
      <c r="K14" s="1">
        <v>2.5598771365982E-6</v>
      </c>
      <c r="L14">
        <v>-12.1373814958088</v>
      </c>
      <c r="M14" s="1">
        <v>6.6933960105049403E-34</v>
      </c>
      <c r="N14" t="s">
        <v>6</v>
      </c>
      <c r="O14" s="2">
        <f t="shared" si="0"/>
        <v>-7.2929344761262798E-5</v>
      </c>
    </row>
    <row r="15" spans="1:16" x14ac:dyDescent="0.4">
      <c r="A15">
        <v>3.14</v>
      </c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48</v>
      </c>
      <c r="H15" t="s">
        <v>4</v>
      </c>
      <c r="I15" t="s">
        <v>20</v>
      </c>
      <c r="J15">
        <v>5.9924959954323596E-4</v>
      </c>
      <c r="K15" s="1">
        <v>4.5902807113808903E-6</v>
      </c>
      <c r="L15">
        <v>130.54748439621301</v>
      </c>
      <c r="M15">
        <v>0</v>
      </c>
      <c r="N15" t="s">
        <v>6</v>
      </c>
    </row>
    <row r="16" spans="1:16" x14ac:dyDescent="0.4">
      <c r="A16">
        <v>3.15</v>
      </c>
      <c r="B16" t="s">
        <v>0</v>
      </c>
      <c r="C16" t="s">
        <v>1</v>
      </c>
      <c r="D16" t="s">
        <v>2</v>
      </c>
      <c r="E16" t="s">
        <v>3</v>
      </c>
      <c r="F16" t="s">
        <v>0</v>
      </c>
      <c r="G16" t="s">
        <v>48</v>
      </c>
      <c r="H16" t="s">
        <v>4</v>
      </c>
      <c r="I16" t="s">
        <v>21</v>
      </c>
      <c r="J16">
        <v>4.5587308613564498E-4</v>
      </c>
      <c r="K16" s="1">
        <v>3.9929353150339997E-6</v>
      </c>
      <c r="L16">
        <v>114.169915154702</v>
      </c>
      <c r="M16">
        <v>0</v>
      </c>
      <c r="N16" t="s">
        <v>6</v>
      </c>
    </row>
    <row r="17" spans="1:14" x14ac:dyDescent="0.4">
      <c r="A17">
        <v>3.16</v>
      </c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48</v>
      </c>
      <c r="H17" t="s">
        <v>4</v>
      </c>
      <c r="I17" t="s">
        <v>22</v>
      </c>
      <c r="J17">
        <v>2.8789770465336703E-4</v>
      </c>
      <c r="K17" s="1">
        <v>3.7591298110617999E-6</v>
      </c>
      <c r="L17">
        <v>76.586263077743396</v>
      </c>
      <c r="M17">
        <v>0</v>
      </c>
      <c r="N17" t="s">
        <v>6</v>
      </c>
    </row>
    <row r="18" spans="1:14" x14ac:dyDescent="0.4">
      <c r="A18">
        <v>3.17</v>
      </c>
      <c r="B18" t="s">
        <v>0</v>
      </c>
      <c r="C18" t="s">
        <v>1</v>
      </c>
      <c r="D18" t="s">
        <v>2</v>
      </c>
      <c r="E18" t="s">
        <v>3</v>
      </c>
      <c r="F18" t="s">
        <v>0</v>
      </c>
      <c r="G18" t="s">
        <v>48</v>
      </c>
      <c r="H18" t="s">
        <v>4</v>
      </c>
      <c r="I18" t="s">
        <v>23</v>
      </c>
      <c r="J18">
        <v>2.2547364361063399E-4</v>
      </c>
      <c r="K18" s="1">
        <v>3.73608568253778E-6</v>
      </c>
      <c r="L18">
        <v>60.3502335785507</v>
      </c>
      <c r="M18">
        <v>0</v>
      </c>
      <c r="N18" t="s">
        <v>6</v>
      </c>
    </row>
    <row r="19" spans="1:14" x14ac:dyDescent="0.4">
      <c r="A19">
        <v>3.18</v>
      </c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48</v>
      </c>
      <c r="H19" t="s">
        <v>4</v>
      </c>
      <c r="I19" t="s">
        <v>24</v>
      </c>
      <c r="J19">
        <v>1.7992921351573301E-4</v>
      </c>
      <c r="K19" s="1">
        <v>3.7207490754477201E-6</v>
      </c>
      <c r="L19">
        <v>48.358330504747002</v>
      </c>
      <c r="M19">
        <v>0</v>
      </c>
      <c r="N19" t="s">
        <v>6</v>
      </c>
    </row>
    <row r="20" spans="1:14" x14ac:dyDescent="0.4">
      <c r="A20">
        <v>3.19</v>
      </c>
      <c r="B20" t="s">
        <v>0</v>
      </c>
      <c r="C20" t="s">
        <v>1</v>
      </c>
      <c r="D20" t="s">
        <v>2</v>
      </c>
      <c r="E20" t="s">
        <v>3</v>
      </c>
      <c r="F20" t="s">
        <v>0</v>
      </c>
      <c r="G20" t="s">
        <v>48</v>
      </c>
      <c r="H20" t="s">
        <v>4</v>
      </c>
      <c r="I20" t="s">
        <v>25</v>
      </c>
      <c r="J20">
        <v>1.22501672720508E-4</v>
      </c>
      <c r="K20" s="1">
        <v>3.7243917441082902E-6</v>
      </c>
      <c r="L20">
        <v>32.891725988356797</v>
      </c>
      <c r="M20" s="1">
        <v>2.8862787681472603E-237</v>
      </c>
      <c r="N20" t="s">
        <v>6</v>
      </c>
    </row>
    <row r="21" spans="1:14" x14ac:dyDescent="0.4">
      <c r="A21">
        <v>3.2</v>
      </c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48</v>
      </c>
      <c r="H21" t="s">
        <v>4</v>
      </c>
      <c r="I21" t="s">
        <v>26</v>
      </c>
      <c r="J21" s="1">
        <v>3.9421021925313698E-5</v>
      </c>
      <c r="K21" s="1">
        <v>3.7115354908086799E-6</v>
      </c>
      <c r="L21">
        <v>10.621216481140101</v>
      </c>
      <c r="M21" s="1">
        <v>2.37446527011748E-26</v>
      </c>
      <c r="N21" t="s">
        <v>6</v>
      </c>
    </row>
    <row r="22" spans="1:14" x14ac:dyDescent="0.4">
      <c r="A22">
        <v>3.21</v>
      </c>
      <c r="B22" t="s">
        <v>0</v>
      </c>
      <c r="C22" t="s">
        <v>1</v>
      </c>
      <c r="D22" t="s">
        <v>2</v>
      </c>
      <c r="E22" t="s">
        <v>3</v>
      </c>
      <c r="F22" t="s">
        <v>0</v>
      </c>
      <c r="G22" t="s">
        <v>48</v>
      </c>
      <c r="H22" t="s">
        <v>4</v>
      </c>
      <c r="I22" t="s">
        <v>27</v>
      </c>
      <c r="J22">
        <v>6.1697729207702901E-4</v>
      </c>
      <c r="K22" s="1">
        <v>1.1337901212490299E-6</v>
      </c>
      <c r="L22">
        <v>544.17240061797395</v>
      </c>
      <c r="M22">
        <v>0</v>
      </c>
      <c r="N22" t="s">
        <v>6</v>
      </c>
    </row>
    <row r="23" spans="1:14" x14ac:dyDescent="0.4">
      <c r="A23">
        <v>3.22</v>
      </c>
      <c r="B23" t="s">
        <v>0</v>
      </c>
      <c r="C23" t="s">
        <v>1</v>
      </c>
      <c r="D23" t="s">
        <v>2</v>
      </c>
      <c r="E23" t="s">
        <v>3</v>
      </c>
      <c r="F23" t="s">
        <v>0</v>
      </c>
      <c r="G23" t="s">
        <v>48</v>
      </c>
      <c r="H23" t="s">
        <v>4</v>
      </c>
      <c r="I23" t="s">
        <v>28</v>
      </c>
      <c r="J23">
        <v>1.1983408634378999E-3</v>
      </c>
      <c r="K23" s="1">
        <v>2.4605112022429398E-6</v>
      </c>
      <c r="L23">
        <v>487.02922479910802</v>
      </c>
      <c r="M23">
        <v>0</v>
      </c>
      <c r="N23" t="s">
        <v>6</v>
      </c>
    </row>
    <row r="24" spans="1:14" x14ac:dyDescent="0.4">
      <c r="A24">
        <v>3.23</v>
      </c>
      <c r="B24" t="s">
        <v>0</v>
      </c>
      <c r="C24" t="s">
        <v>1</v>
      </c>
      <c r="D24" t="s">
        <v>2</v>
      </c>
      <c r="E24" t="s">
        <v>3</v>
      </c>
      <c r="F24" t="s">
        <v>0</v>
      </c>
      <c r="G24" t="s">
        <v>48</v>
      </c>
      <c r="H24" t="s">
        <v>4</v>
      </c>
      <c r="I24" t="s">
        <v>29</v>
      </c>
      <c r="J24">
        <v>1.67230714899518E-3</v>
      </c>
      <c r="K24" s="1">
        <v>4.5188523034863701E-6</v>
      </c>
      <c r="L24">
        <v>370.07342499443098</v>
      </c>
      <c r="M24">
        <v>0</v>
      </c>
      <c r="N24" t="s">
        <v>6</v>
      </c>
    </row>
    <row r="25" spans="1:14" x14ac:dyDescent="0.4">
      <c r="A25">
        <v>3.24</v>
      </c>
      <c r="B25" t="s">
        <v>0</v>
      </c>
      <c r="C25" t="s">
        <v>1</v>
      </c>
      <c r="D25" t="s">
        <v>2</v>
      </c>
      <c r="E25" t="s">
        <v>3</v>
      </c>
      <c r="F25" t="s">
        <v>0</v>
      </c>
      <c r="G25" t="s">
        <v>48</v>
      </c>
      <c r="H25" t="s">
        <v>4</v>
      </c>
      <c r="I25" t="s">
        <v>30</v>
      </c>
      <c r="J25">
        <v>2.2760934716127899E-3</v>
      </c>
      <c r="K25" s="1">
        <v>6.0978846734190097E-6</v>
      </c>
      <c r="L25">
        <v>373.25951432541802</v>
      </c>
      <c r="M25">
        <v>0</v>
      </c>
      <c r="N25" t="s">
        <v>6</v>
      </c>
    </row>
    <row r="26" spans="1:14" x14ac:dyDescent="0.4">
      <c r="A26">
        <v>3.25</v>
      </c>
      <c r="B26" t="s">
        <v>0</v>
      </c>
      <c r="C26" t="s">
        <v>1</v>
      </c>
      <c r="D26" t="s">
        <v>2</v>
      </c>
      <c r="E26" t="s">
        <v>3</v>
      </c>
      <c r="F26" t="s">
        <v>0</v>
      </c>
      <c r="G26" t="s">
        <v>48</v>
      </c>
      <c r="H26" t="s">
        <v>4</v>
      </c>
      <c r="I26" t="s">
        <v>31</v>
      </c>
      <c r="J26" s="1">
        <v>7.1383004458013498E-5</v>
      </c>
      <c r="K26" s="1">
        <v>1.81810753186985E-6</v>
      </c>
      <c r="L26">
        <v>39.262256608441099</v>
      </c>
      <c r="M26">
        <v>0</v>
      </c>
      <c r="N26" t="s">
        <v>6</v>
      </c>
    </row>
    <row r="27" spans="1:14" x14ac:dyDescent="0.4">
      <c r="A27">
        <v>3.26</v>
      </c>
      <c r="B27" t="s">
        <v>0</v>
      </c>
      <c r="C27" t="s">
        <v>1</v>
      </c>
      <c r="D27" t="s">
        <v>2</v>
      </c>
      <c r="E27" t="s">
        <v>3</v>
      </c>
      <c r="F27" t="s">
        <v>0</v>
      </c>
      <c r="G27" t="s">
        <v>48</v>
      </c>
      <c r="H27" t="s">
        <v>4</v>
      </c>
      <c r="I27" t="s">
        <v>32</v>
      </c>
      <c r="J27" s="1">
        <v>7.5727463789260498E-5</v>
      </c>
      <c r="K27" s="1">
        <v>1.77743486942806E-6</v>
      </c>
      <c r="L27">
        <v>42.604916271068703</v>
      </c>
      <c r="M27">
        <v>0</v>
      </c>
      <c r="N27" t="s">
        <v>6</v>
      </c>
    </row>
    <row r="28" spans="1:14" x14ac:dyDescent="0.4">
      <c r="A28">
        <v>3.27</v>
      </c>
      <c r="B28" t="s">
        <v>0</v>
      </c>
      <c r="C28" t="s">
        <v>1</v>
      </c>
      <c r="D28" t="s">
        <v>2</v>
      </c>
      <c r="E28" t="s">
        <v>3</v>
      </c>
      <c r="F28" t="s">
        <v>0</v>
      </c>
      <c r="G28" t="s">
        <v>48</v>
      </c>
      <c r="H28" t="s">
        <v>4</v>
      </c>
      <c r="I28" t="s">
        <v>33</v>
      </c>
      <c r="J28" s="1">
        <v>3.0976931509733697E-5</v>
      </c>
      <c r="K28" s="1">
        <v>1.7529724394397201E-6</v>
      </c>
      <c r="L28">
        <v>17.6710887249513</v>
      </c>
      <c r="M28" s="1">
        <v>7.0032501785536597E-70</v>
      </c>
      <c r="N28" t="s">
        <v>6</v>
      </c>
    </row>
    <row r="29" spans="1:14" x14ac:dyDescent="0.4">
      <c r="A29">
        <v>3.28</v>
      </c>
      <c r="B29" t="s">
        <v>0</v>
      </c>
      <c r="C29" t="s">
        <v>1</v>
      </c>
      <c r="D29" t="s">
        <v>2</v>
      </c>
      <c r="E29" t="s">
        <v>3</v>
      </c>
      <c r="F29" t="s">
        <v>0</v>
      </c>
      <c r="G29" t="s">
        <v>48</v>
      </c>
      <c r="H29" t="s">
        <v>4</v>
      </c>
      <c r="I29" t="s">
        <v>34</v>
      </c>
      <c r="J29" s="1">
        <v>5.24082785338953E-5</v>
      </c>
      <c r="K29" s="1">
        <v>1.7576946030883601E-6</v>
      </c>
      <c r="L29">
        <v>29.816487142767201</v>
      </c>
      <c r="M29" s="1">
        <v>2.3885893185674799E-195</v>
      </c>
      <c r="N29" t="s">
        <v>6</v>
      </c>
    </row>
    <row r="30" spans="1:14" x14ac:dyDescent="0.4">
      <c r="A30">
        <v>3.29</v>
      </c>
      <c r="B30" t="s">
        <v>0</v>
      </c>
      <c r="C30" t="s">
        <v>1</v>
      </c>
      <c r="D30" t="s">
        <v>2</v>
      </c>
      <c r="E30" t="s">
        <v>3</v>
      </c>
      <c r="F30" t="s">
        <v>0</v>
      </c>
      <c r="G30" t="s">
        <v>48</v>
      </c>
      <c r="H30" t="s">
        <v>4</v>
      </c>
      <c r="I30" t="s">
        <v>35</v>
      </c>
      <c r="J30" s="1">
        <v>4.9869765811487398E-5</v>
      </c>
      <c r="K30" s="1">
        <v>1.76870884947408E-6</v>
      </c>
      <c r="L30">
        <v>28.1955765791052</v>
      </c>
      <c r="M30" s="1">
        <v>6.6256020662068705E-175</v>
      </c>
      <c r="N30" t="s">
        <v>6</v>
      </c>
    </row>
    <row r="31" spans="1:14" x14ac:dyDescent="0.4">
      <c r="A31">
        <v>3.3</v>
      </c>
      <c r="B31" t="s">
        <v>0</v>
      </c>
      <c r="C31" t="s">
        <v>1</v>
      </c>
      <c r="D31" t="s">
        <v>2</v>
      </c>
      <c r="E31" t="s">
        <v>3</v>
      </c>
      <c r="F31" t="s">
        <v>0</v>
      </c>
      <c r="G31" t="s">
        <v>48</v>
      </c>
      <c r="H31" t="s">
        <v>4</v>
      </c>
      <c r="I31" t="s">
        <v>36</v>
      </c>
      <c r="J31" s="1">
        <v>5.05857273160561E-5</v>
      </c>
      <c r="K31" s="1">
        <v>1.7515441813990501E-6</v>
      </c>
      <c r="L31">
        <v>28.880645919905099</v>
      </c>
      <c r="M31" s="1">
        <v>2.0898492891408101E-183</v>
      </c>
      <c r="N31" t="s">
        <v>6</v>
      </c>
    </row>
    <row r="32" spans="1:14" x14ac:dyDescent="0.4">
      <c r="A32">
        <v>3.31</v>
      </c>
      <c r="B32" t="s">
        <v>0</v>
      </c>
      <c r="C32" t="s">
        <v>1</v>
      </c>
      <c r="D32" t="s">
        <v>2</v>
      </c>
      <c r="E32" t="s">
        <v>3</v>
      </c>
      <c r="F32" t="s">
        <v>0</v>
      </c>
      <c r="G32" t="s">
        <v>48</v>
      </c>
      <c r="H32" t="s">
        <v>4</v>
      </c>
      <c r="I32" t="s">
        <v>37</v>
      </c>
      <c r="J32" s="1">
        <v>-4.4424419044547699E-6</v>
      </c>
      <c r="K32" s="1">
        <v>1.7069275225903699E-6</v>
      </c>
      <c r="L32">
        <v>-2.6025955089839399</v>
      </c>
      <c r="M32">
        <v>9.2521040904141507E-3</v>
      </c>
      <c r="N32" t="s">
        <v>6</v>
      </c>
    </row>
    <row r="33" spans="1:16" x14ac:dyDescent="0.4">
      <c r="A33">
        <v>3.32</v>
      </c>
      <c r="B33" t="s">
        <v>0</v>
      </c>
      <c r="C33" t="s">
        <v>1</v>
      </c>
      <c r="D33" t="s">
        <v>2</v>
      </c>
      <c r="E33" t="s">
        <v>3</v>
      </c>
      <c r="F33" t="s">
        <v>0</v>
      </c>
      <c r="G33" t="s">
        <v>48</v>
      </c>
      <c r="H33" t="s">
        <v>4</v>
      </c>
      <c r="I33" t="s">
        <v>38</v>
      </c>
      <c r="J33">
        <v>1.30259695000932E-4</v>
      </c>
      <c r="K33" s="1">
        <v>1.8338371011352101E-6</v>
      </c>
      <c r="L33">
        <v>71.031224594756296</v>
      </c>
      <c r="M33">
        <v>0</v>
      </c>
      <c r="N33" t="s">
        <v>6</v>
      </c>
    </row>
    <row r="34" spans="1:16" x14ac:dyDescent="0.4">
      <c r="A34">
        <v>3.33</v>
      </c>
      <c r="B34" t="s">
        <v>0</v>
      </c>
      <c r="C34" t="s">
        <v>1</v>
      </c>
      <c r="D34" t="s">
        <v>2</v>
      </c>
      <c r="E34" t="s">
        <v>3</v>
      </c>
      <c r="F34" t="s">
        <v>0</v>
      </c>
      <c r="G34" t="s">
        <v>48</v>
      </c>
      <c r="H34" t="s">
        <v>4</v>
      </c>
      <c r="I34" t="s">
        <v>39</v>
      </c>
      <c r="J34">
        <v>1.02342005352896E-4</v>
      </c>
      <c r="K34" s="1">
        <v>1.7961930892418699E-6</v>
      </c>
      <c r="L34">
        <v>56.977173537669003</v>
      </c>
      <c r="M34">
        <v>0</v>
      </c>
      <c r="N34" t="s">
        <v>6</v>
      </c>
    </row>
    <row r="35" spans="1:16" x14ac:dyDescent="0.4">
      <c r="A35">
        <v>3.34</v>
      </c>
      <c r="B35" t="s">
        <v>0</v>
      </c>
      <c r="C35" t="s">
        <v>1</v>
      </c>
      <c r="D35" t="s">
        <v>2</v>
      </c>
      <c r="E35" t="s">
        <v>3</v>
      </c>
      <c r="F35" t="s">
        <v>0</v>
      </c>
      <c r="G35" t="s">
        <v>48</v>
      </c>
      <c r="H35" t="s">
        <v>4</v>
      </c>
      <c r="I35" t="s">
        <v>40</v>
      </c>
      <c r="J35" s="1">
        <v>9.1655094071352896E-5</v>
      </c>
      <c r="K35" s="1">
        <v>1.80468348014211E-6</v>
      </c>
      <c r="L35">
        <v>50.787351399778601</v>
      </c>
      <c r="M35">
        <v>0</v>
      </c>
      <c r="N35" t="s">
        <v>6</v>
      </c>
    </row>
    <row r="36" spans="1:16" x14ac:dyDescent="0.4">
      <c r="A36">
        <v>3.35</v>
      </c>
      <c r="B36" t="s">
        <v>0</v>
      </c>
      <c r="C36" t="s">
        <v>1</v>
      </c>
      <c r="D36" t="s">
        <v>2</v>
      </c>
      <c r="E36" t="s">
        <v>3</v>
      </c>
      <c r="F36" t="s">
        <v>0</v>
      </c>
      <c r="G36" t="s">
        <v>48</v>
      </c>
      <c r="H36" t="s">
        <v>4</v>
      </c>
      <c r="I36" t="s">
        <v>41</v>
      </c>
      <c r="J36">
        <v>-2.1516776564577299E-4</v>
      </c>
      <c r="K36" s="1">
        <v>1.5145994735079201E-6</v>
      </c>
      <c r="L36">
        <v>-142.062485435459</v>
      </c>
      <c r="M36">
        <v>0</v>
      </c>
      <c r="N36" t="s">
        <v>6</v>
      </c>
    </row>
    <row r="37" spans="1:16" x14ac:dyDescent="0.4">
      <c r="A37">
        <v>3.36</v>
      </c>
      <c r="B37" t="s">
        <v>0</v>
      </c>
      <c r="C37" t="s">
        <v>1</v>
      </c>
      <c r="D37" t="s">
        <v>2</v>
      </c>
      <c r="E37" t="s">
        <v>3</v>
      </c>
      <c r="F37" t="s">
        <v>0</v>
      </c>
      <c r="G37" t="s">
        <v>48</v>
      </c>
      <c r="H37" t="s">
        <v>4</v>
      </c>
      <c r="I37" t="s">
        <v>42</v>
      </c>
      <c r="J37">
        <v>1.57799438180417E-4</v>
      </c>
      <c r="K37" s="1">
        <v>1.0936109727591399E-6</v>
      </c>
      <c r="L37">
        <v>144.292113110657</v>
      </c>
      <c r="M37">
        <v>0</v>
      </c>
      <c r="N37" t="s">
        <v>6</v>
      </c>
    </row>
    <row r="38" spans="1:16" x14ac:dyDescent="0.4">
      <c r="A38">
        <v>3.37</v>
      </c>
      <c r="B38" t="s">
        <v>0</v>
      </c>
      <c r="C38" t="s">
        <v>1</v>
      </c>
      <c r="D38" t="s">
        <v>2</v>
      </c>
      <c r="E38" t="s">
        <v>3</v>
      </c>
      <c r="F38" t="s">
        <v>0</v>
      </c>
      <c r="G38" t="s">
        <v>48</v>
      </c>
      <c r="H38" t="s">
        <v>4</v>
      </c>
      <c r="I38" t="s">
        <v>43</v>
      </c>
      <c r="J38">
        <v>2.08738725725081E-4</v>
      </c>
      <c r="K38" s="1">
        <v>1.1236946848655399E-6</v>
      </c>
      <c r="L38">
        <v>185.76106885302099</v>
      </c>
      <c r="M38">
        <v>0</v>
      </c>
      <c r="N38" t="s">
        <v>6</v>
      </c>
    </row>
    <row r="39" spans="1:16" x14ac:dyDescent="0.4">
      <c r="A39">
        <v>3.38</v>
      </c>
      <c r="B39" t="s">
        <v>0</v>
      </c>
      <c r="C39" t="s">
        <v>1</v>
      </c>
      <c r="D39" t="s">
        <v>2</v>
      </c>
      <c r="E39" t="s">
        <v>3</v>
      </c>
      <c r="F39" t="s">
        <v>0</v>
      </c>
      <c r="G39" t="s">
        <v>48</v>
      </c>
      <c r="H39" t="s">
        <v>4</v>
      </c>
      <c r="I39" t="s">
        <v>44</v>
      </c>
      <c r="J39">
        <v>2.38445585654699E-4</v>
      </c>
      <c r="K39" s="1">
        <v>1.1408204215097099E-6</v>
      </c>
      <c r="L39">
        <v>209.01237491800001</v>
      </c>
      <c r="M39">
        <v>0</v>
      </c>
      <c r="N39" t="s">
        <v>6</v>
      </c>
    </row>
    <row r="40" spans="1:16" x14ac:dyDescent="0.4">
      <c r="A40">
        <v>3.39</v>
      </c>
      <c r="B40" t="s">
        <v>0</v>
      </c>
      <c r="C40" t="s">
        <v>1</v>
      </c>
      <c r="D40" t="s">
        <v>2</v>
      </c>
      <c r="E40" t="s">
        <v>3</v>
      </c>
      <c r="F40" t="s">
        <v>0</v>
      </c>
      <c r="G40" t="s">
        <v>48</v>
      </c>
      <c r="H40" t="s">
        <v>4</v>
      </c>
      <c r="I40" t="s">
        <v>45</v>
      </c>
      <c r="J40">
        <v>2.1171914894423601E-4</v>
      </c>
      <c r="K40" s="1">
        <v>1.12746448933515E-6</v>
      </c>
      <c r="L40">
        <v>187.78342994118</v>
      </c>
      <c r="M40">
        <v>0</v>
      </c>
      <c r="N40" t="s">
        <v>6</v>
      </c>
    </row>
    <row r="41" spans="1:16" x14ac:dyDescent="0.4">
      <c r="A41">
        <v>3.4</v>
      </c>
      <c r="B41" t="s">
        <v>0</v>
      </c>
      <c r="C41" t="s">
        <v>1</v>
      </c>
      <c r="D41" t="s">
        <v>2</v>
      </c>
      <c r="E41" t="s">
        <v>3</v>
      </c>
      <c r="F41" t="s">
        <v>0</v>
      </c>
      <c r="G41" t="s">
        <v>48</v>
      </c>
      <c r="H41" t="s">
        <v>4</v>
      </c>
      <c r="I41" t="s">
        <v>46</v>
      </c>
      <c r="J41">
        <v>1.71799381971881E-4</v>
      </c>
      <c r="K41" s="1">
        <v>1.10408765199407E-6</v>
      </c>
      <c r="L41">
        <v>155.60302813059999</v>
      </c>
      <c r="M41">
        <v>0</v>
      </c>
      <c r="N41" t="s">
        <v>6</v>
      </c>
    </row>
    <row r="42" spans="1:16" x14ac:dyDescent="0.4">
      <c r="A42">
        <v>3.41</v>
      </c>
      <c r="B42" t="s">
        <v>0</v>
      </c>
      <c r="C42" t="s">
        <v>1</v>
      </c>
      <c r="D42" t="s">
        <v>2</v>
      </c>
      <c r="E42" t="s">
        <v>3</v>
      </c>
      <c r="F42" t="s">
        <v>0</v>
      </c>
      <c r="G42" t="s">
        <v>48</v>
      </c>
      <c r="H42" t="s">
        <v>4</v>
      </c>
      <c r="I42" t="s">
        <v>47</v>
      </c>
      <c r="J42" s="1">
        <v>3.6379860751417501E-5</v>
      </c>
      <c r="K42" s="1">
        <v>1.0182119055088501E-6</v>
      </c>
      <c r="L42">
        <v>35.729164582137301</v>
      </c>
      <c r="M42" s="1">
        <v>1.39399830890693E-279</v>
      </c>
      <c r="N42" t="s">
        <v>6</v>
      </c>
    </row>
    <row r="43" spans="1:16" x14ac:dyDescent="0.4">
      <c r="A43">
        <v>5</v>
      </c>
      <c r="B43" t="s">
        <v>0</v>
      </c>
      <c r="C43" t="s">
        <v>1</v>
      </c>
      <c r="D43" t="s">
        <v>2</v>
      </c>
      <c r="E43" t="s">
        <v>3</v>
      </c>
      <c r="F43" t="s">
        <v>0</v>
      </c>
      <c r="G43" t="s">
        <v>49</v>
      </c>
      <c r="H43" t="s">
        <v>4</v>
      </c>
      <c r="I43" t="s">
        <v>5</v>
      </c>
      <c r="J43">
        <v>-1.12342123538979E-4</v>
      </c>
      <c r="K43" s="1">
        <v>3.3380994824184498E-6</v>
      </c>
      <c r="L43">
        <v>-33.654516329030201</v>
      </c>
      <c r="M43" s="1">
        <v>2.67814084034664E-248</v>
      </c>
      <c r="N43" t="s">
        <v>6</v>
      </c>
      <c r="O43" t="s">
        <v>51</v>
      </c>
    </row>
    <row r="44" spans="1:16" x14ac:dyDescent="0.4">
      <c r="A44">
        <v>5.0999999999999996</v>
      </c>
      <c r="B44" t="s">
        <v>0</v>
      </c>
      <c r="C44" t="s">
        <v>1</v>
      </c>
      <c r="D44" t="s">
        <v>2</v>
      </c>
      <c r="E44" t="s">
        <v>3</v>
      </c>
      <c r="F44" t="s">
        <v>0</v>
      </c>
      <c r="G44" t="s">
        <v>49</v>
      </c>
      <c r="H44" t="s">
        <v>4</v>
      </c>
      <c r="I44" t="s">
        <v>7</v>
      </c>
      <c r="J44" s="1">
        <v>8.3906118488877197E-6</v>
      </c>
      <c r="K44" s="1">
        <v>6.1066874908329104E-7</v>
      </c>
      <c r="L44">
        <v>13.740038050880001</v>
      </c>
      <c r="M44" s="1">
        <v>5.8445189650911603E-43</v>
      </c>
      <c r="N44" t="s">
        <v>6</v>
      </c>
      <c r="O44" s="2">
        <f>J44</f>
        <v>8.3906118488877197E-6</v>
      </c>
      <c r="P44" s="2">
        <f>-0.8/100000</f>
        <v>-7.9999999999999996E-6</v>
      </c>
    </row>
    <row r="45" spans="1:16" x14ac:dyDescent="0.4">
      <c r="A45">
        <v>5.2</v>
      </c>
      <c r="B45" t="s">
        <v>0</v>
      </c>
      <c r="C45" t="s">
        <v>1</v>
      </c>
      <c r="D45" t="s">
        <v>2</v>
      </c>
      <c r="E45" t="s">
        <v>3</v>
      </c>
      <c r="F45" t="s">
        <v>0</v>
      </c>
      <c r="G45" t="s">
        <v>49</v>
      </c>
      <c r="H45" t="s">
        <v>4</v>
      </c>
      <c r="I45" t="s">
        <v>8</v>
      </c>
      <c r="J45" s="1">
        <v>3.5263462254017701E-5</v>
      </c>
      <c r="K45" s="1">
        <v>2.2380844922874299E-6</v>
      </c>
      <c r="L45">
        <v>15.756090699675401</v>
      </c>
      <c r="M45" s="1">
        <v>6.2374099146713897E-56</v>
      </c>
      <c r="N45" t="s">
        <v>6</v>
      </c>
      <c r="O45" s="2">
        <f>$J$44 + J45</f>
        <v>4.3654074102905424E-5</v>
      </c>
    </row>
    <row r="46" spans="1:16" x14ac:dyDescent="0.4">
      <c r="A46">
        <v>5.3</v>
      </c>
      <c r="B46" t="s">
        <v>0</v>
      </c>
      <c r="C46" t="s">
        <v>1</v>
      </c>
      <c r="D46" t="s">
        <v>2</v>
      </c>
      <c r="E46" t="s">
        <v>3</v>
      </c>
      <c r="F46" t="s">
        <v>0</v>
      </c>
      <c r="G46" t="s">
        <v>49</v>
      </c>
      <c r="H46" t="s">
        <v>4</v>
      </c>
      <c r="I46" t="s">
        <v>9</v>
      </c>
      <c r="J46" s="1">
        <v>2.1999876697354199E-5</v>
      </c>
      <c r="K46" s="1">
        <v>2.19112321543375E-6</v>
      </c>
      <c r="L46">
        <v>10.040456210947999</v>
      </c>
      <c r="M46" s="1">
        <v>1.0120505632461E-23</v>
      </c>
      <c r="N46" t="s">
        <v>6</v>
      </c>
      <c r="O46" s="2">
        <f t="shared" ref="O46:O56" si="1">$J$44 + J46</f>
        <v>3.0390488546241919E-5</v>
      </c>
    </row>
    <row r="47" spans="1:16" x14ac:dyDescent="0.4">
      <c r="A47">
        <v>5.4</v>
      </c>
      <c r="B47" t="s">
        <v>0</v>
      </c>
      <c r="C47" t="s">
        <v>1</v>
      </c>
      <c r="D47" t="s">
        <v>2</v>
      </c>
      <c r="E47" t="s">
        <v>3</v>
      </c>
      <c r="F47" t="s">
        <v>0</v>
      </c>
      <c r="G47" t="s">
        <v>49</v>
      </c>
      <c r="H47" t="s">
        <v>4</v>
      </c>
      <c r="I47" t="s">
        <v>10</v>
      </c>
      <c r="J47" s="1">
        <v>-3.8572577222816097E-6</v>
      </c>
      <c r="K47" s="1">
        <v>2.1123070331956901E-6</v>
      </c>
      <c r="L47">
        <v>-1.82608761967998</v>
      </c>
      <c r="M47">
        <v>6.7837064821738902E-2</v>
      </c>
      <c r="N47" t="s">
        <v>6</v>
      </c>
      <c r="O47" s="2">
        <f t="shared" si="1"/>
        <v>4.53335412660611E-6</v>
      </c>
    </row>
    <row r="48" spans="1:16" x14ac:dyDescent="0.4">
      <c r="A48">
        <v>5.5</v>
      </c>
      <c r="B48" t="s">
        <v>0</v>
      </c>
      <c r="C48" t="s">
        <v>1</v>
      </c>
      <c r="D48" t="s">
        <v>2</v>
      </c>
      <c r="E48" t="s">
        <v>3</v>
      </c>
      <c r="F48" t="s">
        <v>0</v>
      </c>
      <c r="G48" t="s">
        <v>49</v>
      </c>
      <c r="H48" t="s">
        <v>4</v>
      </c>
      <c r="I48" t="s">
        <v>11</v>
      </c>
      <c r="J48" s="1">
        <v>-4.0416535173268901E-5</v>
      </c>
      <c r="K48" s="1">
        <v>1.94461827497718E-6</v>
      </c>
      <c r="L48">
        <v>-20.7837886197707</v>
      </c>
      <c r="M48" s="1">
        <v>6.0676940324637402E-96</v>
      </c>
      <c r="N48" t="s">
        <v>6</v>
      </c>
      <c r="O48" s="2">
        <f t="shared" si="1"/>
        <v>-3.2025923324381178E-5</v>
      </c>
    </row>
    <row r="49" spans="1:15" x14ac:dyDescent="0.4">
      <c r="A49">
        <v>5.6</v>
      </c>
      <c r="B49" t="s">
        <v>0</v>
      </c>
      <c r="C49" t="s">
        <v>1</v>
      </c>
      <c r="D49" t="s">
        <v>2</v>
      </c>
      <c r="E49" t="s">
        <v>3</v>
      </c>
      <c r="F49" t="s">
        <v>0</v>
      </c>
      <c r="G49" t="s">
        <v>49</v>
      </c>
      <c r="H49" t="s">
        <v>4</v>
      </c>
      <c r="I49" t="s">
        <v>12</v>
      </c>
      <c r="J49" s="1">
        <v>-3.9171346621226101E-5</v>
      </c>
      <c r="K49" s="1">
        <v>1.8242520729712701E-6</v>
      </c>
      <c r="L49">
        <v>-21.472551519388102</v>
      </c>
      <c r="M49" s="1">
        <v>2.8115428194762001E-102</v>
      </c>
      <c r="N49" t="s">
        <v>6</v>
      </c>
      <c r="O49" s="2">
        <f t="shared" si="1"/>
        <v>-3.0780734772338378E-5</v>
      </c>
    </row>
    <row r="50" spans="1:15" x14ac:dyDescent="0.4">
      <c r="A50">
        <v>5.7</v>
      </c>
      <c r="B50" t="s">
        <v>0</v>
      </c>
      <c r="C50" t="s">
        <v>1</v>
      </c>
      <c r="D50" t="s">
        <v>2</v>
      </c>
      <c r="E50" t="s">
        <v>3</v>
      </c>
      <c r="F50" t="s">
        <v>0</v>
      </c>
      <c r="G50" t="s">
        <v>49</v>
      </c>
      <c r="H50" t="s">
        <v>4</v>
      </c>
      <c r="I50" t="s">
        <v>13</v>
      </c>
      <c r="J50" s="1">
        <v>-4.8207310103532697E-5</v>
      </c>
      <c r="K50" s="1">
        <v>2.1672639591770102E-6</v>
      </c>
      <c r="L50">
        <v>-22.243395826062098</v>
      </c>
      <c r="M50" s="1">
        <v>1.3068410612976599E-109</v>
      </c>
      <c r="N50" t="s">
        <v>6</v>
      </c>
      <c r="O50" s="2">
        <f t="shared" si="1"/>
        <v>-3.9816698254644981E-5</v>
      </c>
    </row>
    <row r="51" spans="1:15" x14ac:dyDescent="0.4">
      <c r="A51">
        <v>5.8</v>
      </c>
      <c r="B51" t="s">
        <v>0</v>
      </c>
      <c r="C51" t="s">
        <v>1</v>
      </c>
      <c r="D51" t="s">
        <v>2</v>
      </c>
      <c r="E51" t="s">
        <v>3</v>
      </c>
      <c r="F51" t="s">
        <v>0</v>
      </c>
      <c r="G51" t="s">
        <v>49</v>
      </c>
      <c r="H51" t="s">
        <v>4</v>
      </c>
      <c r="I51" t="s">
        <v>14</v>
      </c>
      <c r="J51" s="1">
        <v>-3.9811088021082097E-5</v>
      </c>
      <c r="K51" s="1">
        <v>2.11583241476628E-6</v>
      </c>
      <c r="L51">
        <v>-18.8158040037777</v>
      </c>
      <c r="M51" s="1">
        <v>5.60520726499242E-79</v>
      </c>
      <c r="N51" t="s">
        <v>6</v>
      </c>
      <c r="O51" s="2">
        <f t="shared" si="1"/>
        <v>-3.1420476172194374E-5</v>
      </c>
    </row>
    <row r="52" spans="1:15" x14ac:dyDescent="0.4">
      <c r="A52">
        <v>5.9</v>
      </c>
      <c r="B52" t="s">
        <v>0</v>
      </c>
      <c r="C52" t="s">
        <v>1</v>
      </c>
      <c r="D52" t="s">
        <v>2</v>
      </c>
      <c r="E52" t="s">
        <v>3</v>
      </c>
      <c r="F52" t="s">
        <v>0</v>
      </c>
      <c r="G52" t="s">
        <v>49</v>
      </c>
      <c r="H52" t="s">
        <v>4</v>
      </c>
      <c r="I52" t="s">
        <v>15</v>
      </c>
      <c r="J52" s="1">
        <v>-5.3036406525549699E-5</v>
      </c>
      <c r="K52" s="1">
        <v>2.07211597348122E-6</v>
      </c>
      <c r="L52">
        <v>-25.595288682827402</v>
      </c>
      <c r="M52" s="1">
        <v>1.72143199331439E-144</v>
      </c>
      <c r="N52" t="s">
        <v>6</v>
      </c>
      <c r="O52" s="2">
        <f t="shared" si="1"/>
        <v>-4.4645794676661976E-5</v>
      </c>
    </row>
    <row r="53" spans="1:15" x14ac:dyDescent="0.4">
      <c r="A53">
        <v>5.0999999999999996</v>
      </c>
      <c r="B53" t="s">
        <v>0</v>
      </c>
      <c r="C53" t="s">
        <v>1</v>
      </c>
      <c r="D53" t="s">
        <v>2</v>
      </c>
      <c r="E53" t="s">
        <v>3</v>
      </c>
      <c r="F53" t="s">
        <v>0</v>
      </c>
      <c r="G53" t="s">
        <v>49</v>
      </c>
      <c r="H53" t="s">
        <v>4</v>
      </c>
      <c r="I53" t="s">
        <v>16</v>
      </c>
      <c r="J53" s="1">
        <v>-5.3165443083889698E-5</v>
      </c>
      <c r="K53" s="1">
        <v>1.3023974899562201E-6</v>
      </c>
      <c r="L53">
        <v>-40.821211261453499</v>
      </c>
      <c r="M53">
        <v>0</v>
      </c>
      <c r="N53" t="s">
        <v>6</v>
      </c>
      <c r="O53" s="2">
        <f t="shared" si="1"/>
        <v>-4.4774831235001975E-5</v>
      </c>
    </row>
    <row r="54" spans="1:15" x14ac:dyDescent="0.4">
      <c r="A54">
        <v>5.1100000000000003</v>
      </c>
      <c r="B54" t="s">
        <v>0</v>
      </c>
      <c r="C54" t="s">
        <v>1</v>
      </c>
      <c r="D54" t="s">
        <v>2</v>
      </c>
      <c r="E54" t="s">
        <v>3</v>
      </c>
      <c r="F54" t="s">
        <v>0</v>
      </c>
      <c r="G54" t="s">
        <v>49</v>
      </c>
      <c r="H54" t="s">
        <v>4</v>
      </c>
      <c r="I54" t="s">
        <v>17</v>
      </c>
      <c r="J54">
        <v>-1.03116923035545E-4</v>
      </c>
      <c r="K54" s="1">
        <v>1.6105249929924E-6</v>
      </c>
      <c r="L54">
        <v>-64.026900224597696</v>
      </c>
      <c r="M54">
        <v>0</v>
      </c>
      <c r="N54" t="s">
        <v>6</v>
      </c>
      <c r="O54" s="2">
        <f t="shared" si="1"/>
        <v>-9.4726311186657281E-5</v>
      </c>
    </row>
    <row r="55" spans="1:15" x14ac:dyDescent="0.4">
      <c r="A55">
        <v>5.12</v>
      </c>
      <c r="B55" t="s">
        <v>0</v>
      </c>
      <c r="C55" t="s">
        <v>1</v>
      </c>
      <c r="D55" t="s">
        <v>2</v>
      </c>
      <c r="E55" t="s">
        <v>3</v>
      </c>
      <c r="F55" t="s">
        <v>0</v>
      </c>
      <c r="G55" t="s">
        <v>49</v>
      </c>
      <c r="H55" t="s">
        <v>4</v>
      </c>
      <c r="I55" t="s">
        <v>18</v>
      </c>
      <c r="J55" s="1">
        <v>-5.2483727217682698E-5</v>
      </c>
      <c r="K55" s="1">
        <v>2.0359045418504102E-6</v>
      </c>
      <c r="L55">
        <v>-25.7790707465983</v>
      </c>
      <c r="M55" s="1">
        <v>1.52249642833658E-146</v>
      </c>
      <c r="N55" t="s">
        <v>6</v>
      </c>
      <c r="O55" s="2">
        <f t="shared" si="1"/>
        <v>-4.4093115368794975E-5</v>
      </c>
    </row>
    <row r="56" spans="1:15" x14ac:dyDescent="0.4">
      <c r="A56">
        <v>5.13</v>
      </c>
      <c r="B56" t="s">
        <v>0</v>
      </c>
      <c r="C56" t="s">
        <v>1</v>
      </c>
      <c r="D56" t="s">
        <v>2</v>
      </c>
      <c r="E56" t="s">
        <v>3</v>
      </c>
      <c r="F56" t="s">
        <v>0</v>
      </c>
      <c r="G56" t="s">
        <v>49</v>
      </c>
      <c r="H56" t="s">
        <v>4</v>
      </c>
      <c r="I56" t="s">
        <v>19</v>
      </c>
      <c r="J56" s="1">
        <v>-2.19352536476064E-5</v>
      </c>
      <c r="K56" s="1">
        <v>2.0585259620638699E-6</v>
      </c>
      <c r="L56">
        <v>-10.655806169971401</v>
      </c>
      <c r="M56" s="1">
        <v>1.63819220168724E-26</v>
      </c>
      <c r="N56" t="s">
        <v>6</v>
      </c>
      <c r="O56" s="2">
        <f t="shared" si="1"/>
        <v>-1.354464179871868E-5</v>
      </c>
    </row>
    <row r="57" spans="1:15" x14ac:dyDescent="0.4">
      <c r="A57">
        <v>5.14</v>
      </c>
      <c r="B57" t="s">
        <v>0</v>
      </c>
      <c r="C57" t="s">
        <v>1</v>
      </c>
      <c r="D57" t="s">
        <v>2</v>
      </c>
      <c r="E57" t="s">
        <v>3</v>
      </c>
      <c r="F57" t="s">
        <v>0</v>
      </c>
      <c r="G57" t="s">
        <v>49</v>
      </c>
      <c r="H57" t="s">
        <v>4</v>
      </c>
      <c r="I57" t="s">
        <v>20</v>
      </c>
      <c r="J57">
        <v>2.7196301971507301E-4</v>
      </c>
      <c r="K57" s="1">
        <v>3.7009129979073599E-6</v>
      </c>
      <c r="L57">
        <v>73.485385867987503</v>
      </c>
      <c r="M57">
        <v>0</v>
      </c>
      <c r="N57" t="s">
        <v>6</v>
      </c>
    </row>
    <row r="58" spans="1:15" x14ac:dyDescent="0.4">
      <c r="A58">
        <v>5.15</v>
      </c>
      <c r="B58" t="s">
        <v>0</v>
      </c>
      <c r="C58" t="s">
        <v>1</v>
      </c>
      <c r="D58" t="s">
        <v>2</v>
      </c>
      <c r="E58" t="s">
        <v>3</v>
      </c>
      <c r="F58" t="s">
        <v>0</v>
      </c>
      <c r="G58" t="s">
        <v>49</v>
      </c>
      <c r="H58" t="s">
        <v>4</v>
      </c>
      <c r="I58" t="s">
        <v>21</v>
      </c>
      <c r="J58">
        <v>2.69172757119126E-4</v>
      </c>
      <c r="K58" s="1">
        <v>3.37062579521583E-6</v>
      </c>
      <c r="L58">
        <v>79.858392320257494</v>
      </c>
      <c r="M58">
        <v>0</v>
      </c>
      <c r="N58" t="s">
        <v>6</v>
      </c>
    </row>
    <row r="59" spans="1:15" x14ac:dyDescent="0.4">
      <c r="A59">
        <v>5.16</v>
      </c>
      <c r="B59" t="s">
        <v>0</v>
      </c>
      <c r="C59" t="s">
        <v>1</v>
      </c>
      <c r="D59" t="s">
        <v>2</v>
      </c>
      <c r="E59" t="s">
        <v>3</v>
      </c>
      <c r="F59" t="s">
        <v>0</v>
      </c>
      <c r="G59" t="s">
        <v>49</v>
      </c>
      <c r="H59" t="s">
        <v>4</v>
      </c>
      <c r="I59" t="s">
        <v>22</v>
      </c>
      <c r="J59">
        <v>2.09732918136348E-4</v>
      </c>
      <c r="K59" s="1">
        <v>3.2317663471581302E-6</v>
      </c>
      <c r="L59">
        <v>64.897302467667004</v>
      </c>
      <c r="M59">
        <v>0</v>
      </c>
      <c r="N59" t="s">
        <v>6</v>
      </c>
    </row>
    <row r="60" spans="1:15" x14ac:dyDescent="0.4">
      <c r="A60">
        <v>5.17</v>
      </c>
      <c r="B60" t="s">
        <v>0</v>
      </c>
      <c r="C60" t="s">
        <v>1</v>
      </c>
      <c r="D60" t="s">
        <v>2</v>
      </c>
      <c r="E60" t="s">
        <v>3</v>
      </c>
      <c r="F60" t="s">
        <v>0</v>
      </c>
      <c r="G60" t="s">
        <v>49</v>
      </c>
      <c r="H60" t="s">
        <v>4</v>
      </c>
      <c r="I60" t="s">
        <v>23</v>
      </c>
      <c r="J60">
        <v>1.9162314217446299E-4</v>
      </c>
      <c r="K60" s="1">
        <v>3.2198873314707002E-6</v>
      </c>
      <c r="L60">
        <v>59.512374952243597</v>
      </c>
      <c r="M60">
        <v>0</v>
      </c>
      <c r="N60" t="s">
        <v>6</v>
      </c>
    </row>
    <row r="61" spans="1:15" x14ac:dyDescent="0.4">
      <c r="A61">
        <v>5.18</v>
      </c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49</v>
      </c>
      <c r="H61" t="s">
        <v>4</v>
      </c>
      <c r="I61" t="s">
        <v>24</v>
      </c>
      <c r="J61">
        <v>1.3968547057921E-4</v>
      </c>
      <c r="K61" s="1">
        <v>3.2043218252443798E-6</v>
      </c>
      <c r="L61">
        <v>43.592834364743197</v>
      </c>
      <c r="M61">
        <v>0</v>
      </c>
      <c r="N61" t="s">
        <v>6</v>
      </c>
    </row>
    <row r="62" spans="1:15" x14ac:dyDescent="0.4">
      <c r="A62">
        <v>5.19</v>
      </c>
      <c r="B62" t="s">
        <v>0</v>
      </c>
      <c r="C62" t="s">
        <v>1</v>
      </c>
      <c r="D62" t="s">
        <v>2</v>
      </c>
      <c r="E62" t="s">
        <v>3</v>
      </c>
      <c r="F62" t="s">
        <v>0</v>
      </c>
      <c r="G62" t="s">
        <v>49</v>
      </c>
      <c r="H62" t="s">
        <v>4</v>
      </c>
      <c r="I62" t="s">
        <v>25</v>
      </c>
      <c r="J62" s="1">
        <v>9.2008646239344702E-5</v>
      </c>
      <c r="K62" s="1">
        <v>3.2053518267211001E-6</v>
      </c>
      <c r="L62">
        <v>28.704694901921101</v>
      </c>
      <c r="M62" s="1">
        <v>3.3338383156343097E-181</v>
      </c>
      <c r="N62" t="s">
        <v>6</v>
      </c>
    </row>
    <row r="63" spans="1:15" x14ac:dyDescent="0.4">
      <c r="A63">
        <v>5.2</v>
      </c>
      <c r="B63" t="s">
        <v>0</v>
      </c>
      <c r="C63" t="s">
        <v>1</v>
      </c>
      <c r="D63" t="s">
        <v>2</v>
      </c>
      <c r="E63" t="s">
        <v>3</v>
      </c>
      <c r="F63" t="s">
        <v>0</v>
      </c>
      <c r="G63" t="s">
        <v>49</v>
      </c>
      <c r="H63" t="s">
        <v>4</v>
      </c>
      <c r="I63" t="s">
        <v>26</v>
      </c>
      <c r="J63" s="1">
        <v>4.65047236549531E-5</v>
      </c>
      <c r="K63" s="1">
        <v>3.2018195621200301E-6</v>
      </c>
      <c r="L63">
        <v>14.524467338865501</v>
      </c>
      <c r="M63" s="1">
        <v>8.4799114005562898E-48</v>
      </c>
      <c r="N63" t="s">
        <v>6</v>
      </c>
    </row>
    <row r="64" spans="1:15" x14ac:dyDescent="0.4">
      <c r="A64">
        <v>5.21</v>
      </c>
      <c r="B64" t="s">
        <v>0</v>
      </c>
      <c r="C64" t="s">
        <v>1</v>
      </c>
      <c r="D64" t="s">
        <v>2</v>
      </c>
      <c r="E64" t="s">
        <v>3</v>
      </c>
      <c r="F64" t="s">
        <v>0</v>
      </c>
      <c r="G64" t="s">
        <v>49</v>
      </c>
      <c r="H64" t="s">
        <v>4</v>
      </c>
      <c r="I64" t="s">
        <v>27</v>
      </c>
      <c r="J64">
        <v>4.3414846958531402E-4</v>
      </c>
      <c r="K64" s="1">
        <v>1.2192457106171699E-6</v>
      </c>
      <c r="L64">
        <v>356.07955460064898</v>
      </c>
      <c r="M64">
        <v>0</v>
      </c>
      <c r="N64" t="s">
        <v>6</v>
      </c>
    </row>
    <row r="65" spans="1:14" x14ac:dyDescent="0.4">
      <c r="A65">
        <v>5.22</v>
      </c>
      <c r="B65" t="s">
        <v>0</v>
      </c>
      <c r="C65" t="s">
        <v>1</v>
      </c>
      <c r="D65" t="s">
        <v>2</v>
      </c>
      <c r="E65" t="s">
        <v>3</v>
      </c>
      <c r="F65" t="s">
        <v>0</v>
      </c>
      <c r="G65" t="s">
        <v>49</v>
      </c>
      <c r="H65" t="s">
        <v>4</v>
      </c>
      <c r="I65" t="s">
        <v>28</v>
      </c>
      <c r="J65">
        <v>9.03340125408454E-4</v>
      </c>
      <c r="K65" s="1">
        <v>3.4392417674274201E-6</v>
      </c>
      <c r="L65">
        <v>262.65676753634</v>
      </c>
      <c r="M65">
        <v>0</v>
      </c>
      <c r="N65" t="s">
        <v>6</v>
      </c>
    </row>
    <row r="66" spans="1:14" x14ac:dyDescent="0.4">
      <c r="A66">
        <v>5.23</v>
      </c>
      <c r="B66" t="s">
        <v>0</v>
      </c>
      <c r="C66" t="s">
        <v>1</v>
      </c>
      <c r="D66" t="s">
        <v>2</v>
      </c>
      <c r="E66" t="s">
        <v>3</v>
      </c>
      <c r="F66" t="s">
        <v>0</v>
      </c>
      <c r="G66" t="s">
        <v>49</v>
      </c>
      <c r="H66" t="s">
        <v>4</v>
      </c>
      <c r="I66" t="s">
        <v>29</v>
      </c>
      <c r="J66">
        <v>1.27403517844347E-3</v>
      </c>
      <c r="K66" s="1">
        <v>7.6708146875946797E-6</v>
      </c>
      <c r="L66">
        <v>166.08863990729</v>
      </c>
      <c r="M66">
        <v>0</v>
      </c>
      <c r="N66" t="s">
        <v>6</v>
      </c>
    </row>
    <row r="67" spans="1:14" x14ac:dyDescent="0.4">
      <c r="A67">
        <v>5.24</v>
      </c>
      <c r="B67" t="s">
        <v>0</v>
      </c>
      <c r="C67" t="s">
        <v>1</v>
      </c>
      <c r="D67" t="s">
        <v>2</v>
      </c>
      <c r="E67" t="s">
        <v>3</v>
      </c>
      <c r="F67" t="s">
        <v>0</v>
      </c>
      <c r="G67" t="s">
        <v>49</v>
      </c>
      <c r="H67" t="s">
        <v>4</v>
      </c>
      <c r="I67" t="s">
        <v>30</v>
      </c>
      <c r="J67">
        <v>1.7450554033298499E-3</v>
      </c>
      <c r="K67" s="1">
        <v>1.3749932512771699E-5</v>
      </c>
      <c r="L67">
        <v>126.913743155389</v>
      </c>
      <c r="M67">
        <v>0</v>
      </c>
      <c r="N67" t="s">
        <v>6</v>
      </c>
    </row>
    <row r="68" spans="1:14" x14ac:dyDescent="0.4">
      <c r="A68">
        <v>5.25</v>
      </c>
      <c r="B68" t="s">
        <v>0</v>
      </c>
      <c r="C68" t="s">
        <v>1</v>
      </c>
      <c r="D68" t="s">
        <v>2</v>
      </c>
      <c r="E68" t="s">
        <v>3</v>
      </c>
      <c r="F68" t="s">
        <v>0</v>
      </c>
      <c r="G68" t="s">
        <v>49</v>
      </c>
      <c r="H68" t="s">
        <v>4</v>
      </c>
      <c r="I68" t="s">
        <v>31</v>
      </c>
      <c r="J68" s="1">
        <v>4.5144605776935098E-5</v>
      </c>
      <c r="K68" s="1">
        <v>1.4102664979524801E-6</v>
      </c>
      <c r="L68">
        <v>32.011400570373901</v>
      </c>
      <c r="M68" s="1">
        <v>7.5682837976731501E-225</v>
      </c>
      <c r="N68" t="s">
        <v>6</v>
      </c>
    </row>
    <row r="69" spans="1:14" x14ac:dyDescent="0.4">
      <c r="A69">
        <v>5.26</v>
      </c>
      <c r="B69" t="s">
        <v>0</v>
      </c>
      <c r="C69" t="s">
        <v>1</v>
      </c>
      <c r="D69" t="s">
        <v>2</v>
      </c>
      <c r="E69" t="s">
        <v>3</v>
      </c>
      <c r="F69" t="s">
        <v>0</v>
      </c>
      <c r="G69" t="s">
        <v>49</v>
      </c>
      <c r="H69" t="s">
        <v>4</v>
      </c>
      <c r="I69" t="s">
        <v>32</v>
      </c>
      <c r="J69" s="1">
        <v>5.6719680879526599E-5</v>
      </c>
      <c r="K69" s="1">
        <v>1.3899297915908601E-6</v>
      </c>
      <c r="L69">
        <v>40.807586989417203</v>
      </c>
      <c r="M69">
        <v>0</v>
      </c>
      <c r="N69" t="s">
        <v>6</v>
      </c>
    </row>
    <row r="70" spans="1:14" x14ac:dyDescent="0.4">
      <c r="A70">
        <v>5.27</v>
      </c>
      <c r="B70" t="s">
        <v>0</v>
      </c>
      <c r="C70" t="s">
        <v>1</v>
      </c>
      <c r="D70" t="s">
        <v>2</v>
      </c>
      <c r="E70" t="s">
        <v>3</v>
      </c>
      <c r="F70" t="s">
        <v>0</v>
      </c>
      <c r="G70" t="s">
        <v>49</v>
      </c>
      <c r="H70" t="s">
        <v>4</v>
      </c>
      <c r="I70" t="s">
        <v>33</v>
      </c>
      <c r="J70" s="1">
        <v>4.2493205204627197E-5</v>
      </c>
      <c r="K70" s="1">
        <v>1.3841537153268001E-6</v>
      </c>
      <c r="L70">
        <v>30.699773250685901</v>
      </c>
      <c r="M70" s="1">
        <v>5.7317554488587097E-207</v>
      </c>
      <c r="N70" t="s">
        <v>6</v>
      </c>
    </row>
    <row r="71" spans="1:14" x14ac:dyDescent="0.4">
      <c r="A71">
        <v>5.28</v>
      </c>
      <c r="B71" t="s">
        <v>0</v>
      </c>
      <c r="C71" t="s">
        <v>1</v>
      </c>
      <c r="D71" t="s">
        <v>2</v>
      </c>
      <c r="E71" t="s">
        <v>3</v>
      </c>
      <c r="F71" t="s">
        <v>0</v>
      </c>
      <c r="G71" t="s">
        <v>49</v>
      </c>
      <c r="H71" t="s">
        <v>4</v>
      </c>
      <c r="I71" t="s">
        <v>34</v>
      </c>
      <c r="J71" s="1">
        <v>5.28327228040968E-5</v>
      </c>
      <c r="K71" s="1">
        <v>1.38841590755836E-6</v>
      </c>
      <c r="L71">
        <v>38.052519073342602</v>
      </c>
      <c r="M71" s="1" t="s">
        <v>50</v>
      </c>
      <c r="N71" t="s">
        <v>6</v>
      </c>
    </row>
    <row r="72" spans="1:14" x14ac:dyDescent="0.4">
      <c r="A72">
        <v>5.29</v>
      </c>
      <c r="B72" t="s">
        <v>0</v>
      </c>
      <c r="C72" t="s">
        <v>1</v>
      </c>
      <c r="D72" t="s">
        <v>2</v>
      </c>
      <c r="E72" t="s">
        <v>3</v>
      </c>
      <c r="F72" t="s">
        <v>0</v>
      </c>
      <c r="G72" t="s">
        <v>49</v>
      </c>
      <c r="H72" t="s">
        <v>4</v>
      </c>
      <c r="I72" t="s">
        <v>35</v>
      </c>
      <c r="J72" s="1">
        <v>4.1254513514831997E-5</v>
      </c>
      <c r="K72" s="1">
        <v>1.38355285137394E-6</v>
      </c>
      <c r="L72">
        <v>29.8178081696439</v>
      </c>
      <c r="M72" s="1">
        <v>2.2962514892147401E-195</v>
      </c>
      <c r="N72" t="s">
        <v>6</v>
      </c>
    </row>
    <row r="73" spans="1:14" x14ac:dyDescent="0.4">
      <c r="A73">
        <v>5.3</v>
      </c>
      <c r="B73" t="s">
        <v>0</v>
      </c>
      <c r="C73" t="s">
        <v>1</v>
      </c>
      <c r="D73" t="s">
        <v>2</v>
      </c>
      <c r="E73" t="s">
        <v>3</v>
      </c>
      <c r="F73" t="s">
        <v>0</v>
      </c>
      <c r="G73" t="s">
        <v>49</v>
      </c>
      <c r="H73" t="s">
        <v>4</v>
      </c>
      <c r="I73" t="s">
        <v>36</v>
      </c>
      <c r="J73" s="1">
        <v>2.51157325025278E-5</v>
      </c>
      <c r="K73" s="1">
        <v>1.3470891686779801E-6</v>
      </c>
      <c r="L73">
        <v>18.644446920448601</v>
      </c>
      <c r="M73" s="1">
        <v>1.40096688843912E-77</v>
      </c>
      <c r="N73" t="s">
        <v>6</v>
      </c>
    </row>
    <row r="74" spans="1:14" x14ac:dyDescent="0.4">
      <c r="A74">
        <v>5.31</v>
      </c>
      <c r="B74" t="s">
        <v>0</v>
      </c>
      <c r="C74" t="s">
        <v>1</v>
      </c>
      <c r="D74" t="s">
        <v>2</v>
      </c>
      <c r="E74" t="s">
        <v>3</v>
      </c>
      <c r="F74" t="s">
        <v>0</v>
      </c>
      <c r="G74" t="s">
        <v>49</v>
      </c>
      <c r="H74" t="s">
        <v>4</v>
      </c>
      <c r="I74" t="s">
        <v>37</v>
      </c>
      <c r="J74" s="1">
        <v>3.3793978214867799E-6</v>
      </c>
      <c r="K74" s="1">
        <v>1.31998749308922E-6</v>
      </c>
      <c r="L74">
        <v>2.5601741222394798</v>
      </c>
      <c r="M74">
        <v>1.0461973101122001E-2</v>
      </c>
      <c r="N74" t="s">
        <v>6</v>
      </c>
    </row>
    <row r="75" spans="1:14" x14ac:dyDescent="0.4">
      <c r="A75">
        <v>5.32</v>
      </c>
      <c r="B75" t="s">
        <v>0</v>
      </c>
      <c r="C75" t="s">
        <v>1</v>
      </c>
      <c r="D75" t="s">
        <v>2</v>
      </c>
      <c r="E75" t="s">
        <v>3</v>
      </c>
      <c r="F75" t="s">
        <v>0</v>
      </c>
      <c r="G75" t="s">
        <v>49</v>
      </c>
      <c r="H75" t="s">
        <v>4</v>
      </c>
      <c r="I75" t="s">
        <v>38</v>
      </c>
      <c r="J75" s="1">
        <v>8.8766714795357002E-5</v>
      </c>
      <c r="K75" s="1">
        <v>1.4428761969385699E-6</v>
      </c>
      <c r="L75">
        <v>61.520673072089103</v>
      </c>
      <c r="M75">
        <v>0</v>
      </c>
      <c r="N75" t="s">
        <v>6</v>
      </c>
    </row>
    <row r="76" spans="1:14" x14ac:dyDescent="0.4">
      <c r="A76">
        <v>5.33</v>
      </c>
      <c r="B76" t="s">
        <v>0</v>
      </c>
      <c r="C76" t="s">
        <v>1</v>
      </c>
      <c r="D76" t="s">
        <v>2</v>
      </c>
      <c r="E76" t="s">
        <v>3</v>
      </c>
      <c r="F76" t="s">
        <v>0</v>
      </c>
      <c r="G76" t="s">
        <v>49</v>
      </c>
      <c r="H76" t="s">
        <v>4</v>
      </c>
      <c r="I76" t="s">
        <v>39</v>
      </c>
      <c r="J76" s="1">
        <v>7.6234454416169002E-5</v>
      </c>
      <c r="K76" s="1">
        <v>1.41562198366043E-6</v>
      </c>
      <c r="L76">
        <v>53.852267975555499</v>
      </c>
      <c r="M76">
        <v>0</v>
      </c>
      <c r="N76" t="s">
        <v>6</v>
      </c>
    </row>
    <row r="77" spans="1:14" x14ac:dyDescent="0.4">
      <c r="A77">
        <v>5.34</v>
      </c>
      <c r="B77" t="s">
        <v>0</v>
      </c>
      <c r="C77" t="s">
        <v>1</v>
      </c>
      <c r="D77" t="s">
        <v>2</v>
      </c>
      <c r="E77" t="s">
        <v>3</v>
      </c>
      <c r="F77" t="s">
        <v>0</v>
      </c>
      <c r="G77" t="s">
        <v>49</v>
      </c>
      <c r="H77" t="s">
        <v>4</v>
      </c>
      <c r="I77" t="s">
        <v>40</v>
      </c>
      <c r="J77" s="1">
        <v>7.4163960309577898E-5</v>
      </c>
      <c r="K77" s="1">
        <v>1.42661183313209E-6</v>
      </c>
      <c r="L77">
        <v>51.986082399690197</v>
      </c>
      <c r="M77">
        <v>0</v>
      </c>
      <c r="N77" t="s">
        <v>6</v>
      </c>
    </row>
    <row r="78" spans="1:14" x14ac:dyDescent="0.4">
      <c r="A78">
        <v>5.35</v>
      </c>
      <c r="B78" t="s">
        <v>0</v>
      </c>
      <c r="C78" t="s">
        <v>1</v>
      </c>
      <c r="D78" t="s">
        <v>2</v>
      </c>
      <c r="E78" t="s">
        <v>3</v>
      </c>
      <c r="F78" t="s">
        <v>0</v>
      </c>
      <c r="G78" t="s">
        <v>49</v>
      </c>
      <c r="H78" t="s">
        <v>4</v>
      </c>
      <c r="I78" t="s">
        <v>41</v>
      </c>
      <c r="J78">
        <v>-1.04917504447385E-4</v>
      </c>
      <c r="K78" s="1">
        <v>1.1583938672425799E-6</v>
      </c>
      <c r="L78">
        <v>-90.571529610329506</v>
      </c>
      <c r="M78">
        <v>0</v>
      </c>
      <c r="N78" t="s">
        <v>6</v>
      </c>
    </row>
    <row r="79" spans="1:14" x14ac:dyDescent="0.4">
      <c r="A79">
        <v>5.36</v>
      </c>
      <c r="B79" t="s">
        <v>0</v>
      </c>
      <c r="C79" t="s">
        <v>1</v>
      </c>
      <c r="D79" t="s">
        <v>2</v>
      </c>
      <c r="E79" t="s">
        <v>3</v>
      </c>
      <c r="F79" t="s">
        <v>0</v>
      </c>
      <c r="G79" t="s">
        <v>49</v>
      </c>
      <c r="H79" t="s">
        <v>4</v>
      </c>
      <c r="I79" t="s">
        <v>42</v>
      </c>
      <c r="J79">
        <v>1.32451719090577E-4</v>
      </c>
      <c r="K79" s="1">
        <v>8.3332108657424998E-7</v>
      </c>
      <c r="L79">
        <v>158.944398773204</v>
      </c>
      <c r="M79">
        <v>0</v>
      </c>
      <c r="N79" t="s">
        <v>6</v>
      </c>
    </row>
    <row r="80" spans="1:14" x14ac:dyDescent="0.4">
      <c r="A80">
        <v>5.37</v>
      </c>
      <c r="B80" t="s">
        <v>0</v>
      </c>
      <c r="C80" t="s">
        <v>1</v>
      </c>
      <c r="D80" t="s">
        <v>2</v>
      </c>
      <c r="E80" t="s">
        <v>3</v>
      </c>
      <c r="F80" t="s">
        <v>0</v>
      </c>
      <c r="G80" t="s">
        <v>49</v>
      </c>
      <c r="H80" t="s">
        <v>4</v>
      </c>
      <c r="I80" t="s">
        <v>43</v>
      </c>
      <c r="J80">
        <v>1.7544028121215899E-4</v>
      </c>
      <c r="K80" s="1">
        <v>8.7383845205962502E-7</v>
      </c>
      <c r="L80">
        <v>200.769696960174</v>
      </c>
      <c r="M80">
        <v>0</v>
      </c>
      <c r="N80" t="s">
        <v>6</v>
      </c>
    </row>
    <row r="81" spans="1:14" x14ac:dyDescent="0.4">
      <c r="A81">
        <v>5.38</v>
      </c>
      <c r="B81" t="s">
        <v>0</v>
      </c>
      <c r="C81" t="s">
        <v>1</v>
      </c>
      <c r="D81" t="s">
        <v>2</v>
      </c>
      <c r="E81" t="s">
        <v>3</v>
      </c>
      <c r="F81" t="s">
        <v>0</v>
      </c>
      <c r="G81" t="s">
        <v>49</v>
      </c>
      <c r="H81" t="s">
        <v>4</v>
      </c>
      <c r="I81" t="s">
        <v>44</v>
      </c>
      <c r="J81">
        <v>1.9128441647531201E-4</v>
      </c>
      <c r="K81" s="1">
        <v>8.8836720335633297E-7</v>
      </c>
      <c r="L81">
        <v>215.32133981603801</v>
      </c>
      <c r="M81">
        <v>0</v>
      </c>
      <c r="N81" t="s">
        <v>6</v>
      </c>
    </row>
    <row r="82" spans="1:14" x14ac:dyDescent="0.4">
      <c r="A82">
        <v>5.39</v>
      </c>
      <c r="B82" t="s">
        <v>0</v>
      </c>
      <c r="C82" t="s">
        <v>1</v>
      </c>
      <c r="D82" t="s">
        <v>2</v>
      </c>
      <c r="E82" t="s">
        <v>3</v>
      </c>
      <c r="F82" t="s">
        <v>0</v>
      </c>
      <c r="G82" t="s">
        <v>49</v>
      </c>
      <c r="H82" t="s">
        <v>4</v>
      </c>
      <c r="I82" t="s">
        <v>45</v>
      </c>
      <c r="J82">
        <v>1.71288241704344E-4</v>
      </c>
      <c r="K82" s="1">
        <v>8.7173221743565004E-7</v>
      </c>
      <c r="L82">
        <v>196.49181053353499</v>
      </c>
      <c r="M82">
        <v>0</v>
      </c>
      <c r="N82" t="s">
        <v>6</v>
      </c>
    </row>
    <row r="83" spans="1:14" x14ac:dyDescent="0.4">
      <c r="A83">
        <v>5.4</v>
      </c>
      <c r="B83" t="s">
        <v>0</v>
      </c>
      <c r="C83" t="s">
        <v>1</v>
      </c>
      <c r="D83" t="s">
        <v>2</v>
      </c>
      <c r="E83" t="s">
        <v>3</v>
      </c>
      <c r="F83" t="s">
        <v>0</v>
      </c>
      <c r="G83" t="s">
        <v>49</v>
      </c>
      <c r="H83" t="s">
        <v>4</v>
      </c>
      <c r="I83" t="s">
        <v>46</v>
      </c>
      <c r="J83">
        <v>1.2438859392982301E-4</v>
      </c>
      <c r="K83" s="1">
        <v>8.2719070988518698E-7</v>
      </c>
      <c r="L83">
        <v>150.374747253978</v>
      </c>
      <c r="M83">
        <v>0</v>
      </c>
      <c r="N83" t="s">
        <v>6</v>
      </c>
    </row>
    <row r="84" spans="1:14" x14ac:dyDescent="0.4">
      <c r="A84">
        <v>5.41</v>
      </c>
      <c r="B84" t="s">
        <v>0</v>
      </c>
      <c r="C84" t="s">
        <v>1</v>
      </c>
      <c r="D84" t="s">
        <v>2</v>
      </c>
      <c r="E84" t="s">
        <v>3</v>
      </c>
      <c r="F84" t="s">
        <v>0</v>
      </c>
      <c r="G84" t="s">
        <v>49</v>
      </c>
      <c r="H84" t="s">
        <v>4</v>
      </c>
      <c r="I84" t="s">
        <v>47</v>
      </c>
      <c r="J84" s="1">
        <v>2.15679253630183E-5</v>
      </c>
      <c r="K84" s="1">
        <v>7.1804695322536499E-7</v>
      </c>
      <c r="L84">
        <v>30.036929014374699</v>
      </c>
      <c r="M84" s="1">
        <v>3.2349673195878699E-198</v>
      </c>
      <c r="N8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estimates_v6_sum_monthly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Lealand Morin</dc:creator>
  <cp:lastModifiedBy>Lealand Morin</cp:lastModifiedBy>
  <dcterms:created xsi:type="dcterms:W3CDTF">2020-12-18T20:55:11Z</dcterms:created>
  <dcterms:modified xsi:type="dcterms:W3CDTF">2020-12-18T21:05:12Z</dcterms:modified>
</cp:coreProperties>
</file>