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5 Cell Count" sheetId="1" r:id="rId4"/>
    <sheet state="visible" name="V7 Cell Count" sheetId="2" r:id="rId5"/>
    <sheet state="visible" name="V5 Comparison" sheetId="3" r:id="rId6"/>
    <sheet state="visible" name="V7 Comparison" sheetId="4" r:id="rId7"/>
    <sheet state="visible" name="V7 Vs V5" sheetId="5" r:id="rId8"/>
    <sheet state="visible" name="A" sheetId="6" r:id="rId9"/>
    <sheet state="visible" name="B" sheetId="7" r:id="rId10"/>
    <sheet state="visible" name="C" sheetId="8" r:id="rId11"/>
    <sheet state="visible" name="D" sheetId="9" r:id="rId12"/>
    <sheet state="visible" name="E" sheetId="10" r:id="rId13"/>
    <sheet state="visible" name="H" sheetId="11" r:id="rId14"/>
    <sheet state="visible" name="T" sheetId="12" r:id="rId15"/>
    <sheet state="visible" name="W" sheetId="13" r:id="rId16"/>
    <sheet state="visible" name="A comp" sheetId="14" r:id="rId17"/>
    <sheet state="visible" name="B comp" sheetId="15" r:id="rId18"/>
    <sheet state="visible" name="C comp" sheetId="16" r:id="rId19"/>
    <sheet state="visible" name="D comp" sheetId="17" r:id="rId20"/>
    <sheet state="visible" name="E comp" sheetId="18" r:id="rId21"/>
    <sheet state="visible" name="H comp" sheetId="19" r:id="rId22"/>
    <sheet state="visible" name="T comp" sheetId="20" r:id="rId23"/>
    <sheet state="visible" name="W comp" sheetId="21" r:id="rId24"/>
    <sheet state="visible" name="Strays" sheetId="22" r:id="rId25"/>
  </sheets>
  <definedNames/>
  <calcPr/>
</workbook>
</file>

<file path=xl/sharedStrings.xml><?xml version="1.0" encoding="utf-8"?>
<sst xmlns="http://schemas.openxmlformats.org/spreadsheetml/2006/main" count="2013" uniqueCount="765">
  <si>
    <t>File Name</t>
  </si>
  <si>
    <t>AutoCount</t>
  </si>
  <si>
    <t>Average Count</t>
  </si>
  <si>
    <t>Sample Cell count</t>
  </si>
  <si>
    <t>Sample Cell count (10^6)</t>
  </si>
  <si>
    <t>Avg Sample Cell Count</t>
  </si>
  <si>
    <t>Avg Sample Cell Count (10^6)</t>
  </si>
  <si>
    <t>19398/A_t5/01_counts.csv</t>
  </si>
  <si>
    <t>19398/A_t5/02_counts.csv</t>
  </si>
  <si>
    <t>19398/A_t5/03_counts.csv</t>
  </si>
  <si>
    <t>19398/A_t5/04_counts.csv</t>
  </si>
  <si>
    <t>19398/A_t5/05_counts.csv</t>
  </si>
  <si>
    <t>19398/A_t5/06_counts.csv</t>
  </si>
  <si>
    <t>19398/A_t5/07_counts.csv</t>
  </si>
  <si>
    <t>19398/A_t5/08_counts.csv</t>
  </si>
  <si>
    <t>19398/A_t5/09_counts.csv</t>
  </si>
  <si>
    <t>19398/A_t5/10_counts.csv</t>
  </si>
  <si>
    <t>19398/A_t5/11_counts.csv</t>
  </si>
  <si>
    <t>19398/A_t5/12_counts.csv</t>
  </si>
  <si>
    <t>19398/A_t5/13_counts.csv</t>
  </si>
  <si>
    <t>19398/A_t5/14_counts.csv</t>
  </si>
  <si>
    <t>19398/A_t5/15_counts.csv</t>
  </si>
  <si>
    <t>19398/B_t5/01_counts.csv</t>
  </si>
  <si>
    <t>19398/B_t5/02_counts.csv</t>
  </si>
  <si>
    <t>19398/B_t5/03_counts.csv</t>
  </si>
  <si>
    <t>19398/B_t5/04_counts.csv</t>
  </si>
  <si>
    <t>19398/B_t5/05_counts.csv</t>
  </si>
  <si>
    <t>19398/B_t5/06_counts.csv</t>
  </si>
  <si>
    <t>19398/B_t5/07_counts.csv</t>
  </si>
  <si>
    <t>19398/B_t5/08_counts.csv</t>
  </si>
  <si>
    <t>19398/B_t5/09_counts.csv</t>
  </si>
  <si>
    <t>19398/B_t5/10_counts.csv</t>
  </si>
  <si>
    <t>19398/B_t5/11_counts.csv</t>
  </si>
  <si>
    <t>19398/B_t5/12_counts.csv</t>
  </si>
  <si>
    <t>19398/B_t5/13_counts.csv</t>
  </si>
  <si>
    <t>19398/B_t5/14_counts.csv</t>
  </si>
  <si>
    <t>19398/B_t5/15_counts.csv</t>
  </si>
  <si>
    <t>19398/C_t5/01_counts.csv</t>
  </si>
  <si>
    <t>19398/C_t5/02_counts.csv</t>
  </si>
  <si>
    <t>19398/C_t5/03_counts.csv</t>
  </si>
  <si>
    <t>19398/C_t5/04_counts.csv</t>
  </si>
  <si>
    <t>19398/C_t5/05_counts.csv</t>
  </si>
  <si>
    <t>19398/C_t5/06_counts.csv</t>
  </si>
  <si>
    <t>19398/C_t5/07_counts.csv</t>
  </si>
  <si>
    <t>19398/C_t5/08_counts.csv</t>
  </si>
  <si>
    <t>19398/C_t5/09_counts.csv</t>
  </si>
  <si>
    <t>19398/C_t5/10_counts.csv</t>
  </si>
  <si>
    <t>19398/C_t5/11_counts.csv</t>
  </si>
  <si>
    <t>19398/C_t5/12_counts.csv</t>
  </si>
  <si>
    <t>19398/C_t5/13_counts.csv</t>
  </si>
  <si>
    <t>19398/C_t5/14_counts.csv</t>
  </si>
  <si>
    <t>19398/C_t5/15_counts.csv</t>
  </si>
  <si>
    <t>19398/D_t5/01_counts.csv</t>
  </si>
  <si>
    <t>19398/D_t5/02_counts.csv</t>
  </si>
  <si>
    <t>19398/D_t5/03_counts.csv</t>
  </si>
  <si>
    <t>19398/D_t5/04_counts.csv</t>
  </si>
  <si>
    <t>19398/D_t5/05_counts.csv</t>
  </si>
  <si>
    <t>19398/D_t5/06_counts.csv</t>
  </si>
  <si>
    <t>19398/D_t5/07_counts.csv</t>
  </si>
  <si>
    <t>19398/D_t5/08_counts.csv</t>
  </si>
  <si>
    <t>19398/D_t5/09_counts.csv</t>
  </si>
  <si>
    <t>19398/D_t5/10_counts.csv</t>
  </si>
  <si>
    <t>19398/D_t5/11_counts.csv</t>
  </si>
  <si>
    <t>19398/D_t5/12_counts.csv</t>
  </si>
  <si>
    <t>19398/D_t5/13_counts.csv</t>
  </si>
  <si>
    <t>19398/D_t5/14_counts.csv</t>
  </si>
  <si>
    <t>19398/D_t5/15_counts.csv</t>
  </si>
  <si>
    <t>19398/H_t5/01_counts.csv</t>
  </si>
  <si>
    <t>19398/H_t5/02_counts.csv</t>
  </si>
  <si>
    <t>19398/H_t5/03_counts.csv</t>
  </si>
  <si>
    <t>19398/H_t5/04_counts.csv</t>
  </si>
  <si>
    <t>19398/H_t5/05_counts.csv</t>
  </si>
  <si>
    <t>19398/H_t5/06_counts.csv</t>
  </si>
  <si>
    <t>19398/H_t5/07_counts.csv</t>
  </si>
  <si>
    <t>19398/H_t5/08_counts.csv</t>
  </si>
  <si>
    <t>19398/H_t5/09_counts.csv</t>
  </si>
  <si>
    <t>19398/H_t5/10_counts.csv</t>
  </si>
  <si>
    <t>19398/H_t5/11_counts.csv</t>
  </si>
  <si>
    <t>19398/H_t5/12_counts.csv</t>
  </si>
  <si>
    <t>19398/H_t5/13_counts.csv</t>
  </si>
  <si>
    <t>19398/H_t5/14_counts.csv</t>
  </si>
  <si>
    <t>19398/H_t5/15_counts.csv</t>
  </si>
  <si>
    <t>19439/A_t5/01_counts.csv</t>
  </si>
  <si>
    <t>19439/A_t5/02_counts.csv</t>
  </si>
  <si>
    <t>19439/A_t5/03_counts.csv</t>
  </si>
  <si>
    <t>19439/A_t5/04_counts.csv</t>
  </si>
  <si>
    <t>19439/A_t5/05_counts.csv</t>
  </si>
  <si>
    <t>19439/A_t5/06_counts.csv</t>
  </si>
  <si>
    <t>19439/A_t5/07_counts.csv</t>
  </si>
  <si>
    <t>19439/A_t5/08_counts.csv</t>
  </si>
  <si>
    <t>19439/A_t5/09_counts.csv</t>
  </si>
  <si>
    <t>19439/A_t5/10_counts.csv</t>
  </si>
  <si>
    <t>19439/B_t5/01_counts.csv</t>
  </si>
  <si>
    <t>19439/B_t5/02_counts.csv</t>
  </si>
  <si>
    <t>19439/B_t5/03_counts.csv</t>
  </si>
  <si>
    <t>19439/B_t5/04_counts.csv</t>
  </si>
  <si>
    <t>19439/B_t5/05_counts.csv</t>
  </si>
  <si>
    <t>19439/B_t5/06_counts.csv</t>
  </si>
  <si>
    <t>19439/B_t5/07_counts.csv</t>
  </si>
  <si>
    <t>19439/B_t5/08_counts.csv</t>
  </si>
  <si>
    <t>19439/B_t5/09_counts.csv</t>
  </si>
  <si>
    <t>19439/B_t5/10_counts.csv</t>
  </si>
  <si>
    <t>19439/C_t5/01_counts.csv</t>
  </si>
  <si>
    <t>19439/C_t5/02_counts.csv</t>
  </si>
  <si>
    <t>19439/C_t5/03_counts.csv</t>
  </si>
  <si>
    <t>19439/C_t5/04_counts.csv</t>
  </si>
  <si>
    <t>19439/C_t5/05_counts.csv</t>
  </si>
  <si>
    <t>19439/C_t5/06_counts.csv</t>
  </si>
  <si>
    <t>19439/C_t5/07_counts.csv</t>
  </si>
  <si>
    <t>19439/C_t5/08_counts.csv</t>
  </si>
  <si>
    <t>19439/C_t5/09_counts.csv</t>
  </si>
  <si>
    <t>19439/C_t5/10_counts.csv</t>
  </si>
  <si>
    <t>19439/H_t5/01_counts.csv</t>
  </si>
  <si>
    <t>19439/H_t5/02_counts.csv</t>
  </si>
  <si>
    <t>19439/H_t5/03_counts.csv</t>
  </si>
  <si>
    <t>19439/H_t5/04_counts.csv</t>
  </si>
  <si>
    <t>19439/H_t5/05_counts.csv</t>
  </si>
  <si>
    <t>19439/H_t5/06_counts.csv</t>
  </si>
  <si>
    <t>19439/H_t5/07_counts.csv</t>
  </si>
  <si>
    <t>19439/H_t5/08_counts.csv</t>
  </si>
  <si>
    <t>19439/H_t5/09_counts.csv</t>
  </si>
  <si>
    <t>19439/H_t5/10_counts.csv</t>
  </si>
  <si>
    <t>19440/A_t5/01_counts.csv</t>
  </si>
  <si>
    <t>19440/A_t5/02_counts.csv</t>
  </si>
  <si>
    <t>19440/A_t5/03_counts.csv</t>
  </si>
  <si>
    <t>19440/A_t5/04_counts.csv</t>
  </si>
  <si>
    <t>19440/A_t5/05_counts.csv</t>
  </si>
  <si>
    <t>19440/A_t5/06_counts.csv</t>
  </si>
  <si>
    <t>19440/A_t5/07_counts.csv</t>
  </si>
  <si>
    <t>19440/A_t5/08_counts.csv</t>
  </si>
  <si>
    <t>19440/A_t5/09_counts.csv</t>
  </si>
  <si>
    <t>19440/A_t5/10_counts.csv</t>
  </si>
  <si>
    <t>19440/B_t5/01_counts.csv</t>
  </si>
  <si>
    <t>19440/B_t5/02_counts.csv</t>
  </si>
  <si>
    <t>19440/B_t5/03_counts.csv</t>
  </si>
  <si>
    <t>19440/B_t5/04_counts.csv</t>
  </si>
  <si>
    <t>19440/B_t5/05_counts.csv</t>
  </si>
  <si>
    <t>19440/B_t5/06_counts.csv</t>
  </si>
  <si>
    <t>19440/B_t5/07_counts.csv</t>
  </si>
  <si>
    <t>19440/B_t5/08_counts.csv</t>
  </si>
  <si>
    <t>19440/B_t5/09_counts.csv</t>
  </si>
  <si>
    <t>19440/B_t5/10_counts.csv</t>
  </si>
  <si>
    <t>19440/C_t5/01_counts.csv</t>
  </si>
  <si>
    <t>19440/C_t5/02_counts.csv</t>
  </si>
  <si>
    <t>19440/C_t5/03_counts.csv</t>
  </si>
  <si>
    <t>19440/C_t5/04_counts.csv</t>
  </si>
  <si>
    <t>19440/C_t5/05_counts.csv</t>
  </si>
  <si>
    <t>19440/C_t5/06_counts.csv</t>
  </si>
  <si>
    <t>19440/C_t5/07_counts.csv</t>
  </si>
  <si>
    <t>19440/C_t5/08_counts.csv</t>
  </si>
  <si>
    <t>19440/C_t5/09_counts.csv</t>
  </si>
  <si>
    <t>19440/C_t5/10_counts.csv</t>
  </si>
  <si>
    <t>19440/H_t5/01_counts.csv</t>
  </si>
  <si>
    <t>19440/H_t5/02_counts.csv</t>
  </si>
  <si>
    <t>19440/H_t5/03_counts.csv</t>
  </si>
  <si>
    <t>19440/H_t5/04_counts.csv</t>
  </si>
  <si>
    <t>19440/H_t5/05_counts.csv</t>
  </si>
  <si>
    <t>19440/H_t5/06_counts.csv</t>
  </si>
  <si>
    <t>19440/H_t5/07_counts.csv</t>
  </si>
  <si>
    <t>19440/H_t5/08_counts.csv</t>
  </si>
  <si>
    <t>19440/H_t5/09_counts.csv</t>
  </si>
  <si>
    <t>19440/H_t5/10_counts.csv</t>
  </si>
  <si>
    <t>19441/A_t5/01_counts.csv</t>
  </si>
  <si>
    <t>19441/A_t5/02_counts.csv</t>
  </si>
  <si>
    <t>19441/A_t5/03_counts.csv</t>
  </si>
  <si>
    <t>19441/A_t5/04_counts.csv</t>
  </si>
  <si>
    <t>19441/A_t5/05_counts.csv</t>
  </si>
  <si>
    <t>19441/A_t5/06_counts.csv</t>
  </si>
  <si>
    <t>19441/A_t5/07_counts.csv</t>
  </si>
  <si>
    <t>19441/A_t5/08_counts.csv</t>
  </si>
  <si>
    <t>19441/A_t5/09_counts.csv</t>
  </si>
  <si>
    <t>19441/A_t5/10_counts.csv</t>
  </si>
  <si>
    <t>19441/C_t5/01_counts.csv</t>
  </si>
  <si>
    <t>19441/C_t5/02_counts.csv</t>
  </si>
  <si>
    <t>19441/C_t5/03_counts.csv</t>
  </si>
  <si>
    <t>19441/C_t5/04_counts.csv</t>
  </si>
  <si>
    <t>19441/C_t5/05_counts.csv</t>
  </si>
  <si>
    <t>19441/C_t5/06_counts.csv</t>
  </si>
  <si>
    <t>19441/C_t5/07_counts.csv</t>
  </si>
  <si>
    <t>19441/C_t5/08_counts.csv</t>
  </si>
  <si>
    <t>19441/C_t5/09_counts.csv</t>
  </si>
  <si>
    <t>19441/C_t5/10_counts.csv</t>
  </si>
  <si>
    <t>19441/H_t5/01_counts.csv</t>
  </si>
  <si>
    <t>19441/H_t5/02_counts.csv</t>
  </si>
  <si>
    <t>19441/H_t5/03_counts.csv</t>
  </si>
  <si>
    <t>19441/H_t5/04_counts.csv</t>
  </si>
  <si>
    <t>19441/H_t5/05_counts.csv</t>
  </si>
  <si>
    <t>19441/H_t5/06_counts.csv</t>
  </si>
  <si>
    <t>19441/H_t5/07_counts.csv</t>
  </si>
  <si>
    <t>19441/H_t5/08_counts.csv</t>
  </si>
  <si>
    <t>19441/H_t5/09_counts.csv</t>
  </si>
  <si>
    <t>19441/H_t5/10_counts.csv</t>
  </si>
  <si>
    <t>19454/H_t5/01_counts.csv</t>
  </si>
  <si>
    <t>19454/H_t5/02_counts.csv</t>
  </si>
  <si>
    <t>19454/H_t5/03_counts.csv</t>
  </si>
  <si>
    <t>19454/H_t5/04_counts.csv</t>
  </si>
  <si>
    <t>19454/H_t5/05_counts.csv</t>
  </si>
  <si>
    <t>19454/H_t5/06_counts.csv</t>
  </si>
  <si>
    <t>19454/H_t5/07_counts.csv</t>
  </si>
  <si>
    <t>19454/H_t5/08_counts.csv</t>
  </si>
  <si>
    <t>19454/H_t5/09_counts.csv</t>
  </si>
  <si>
    <t>19454/H_t5/10_counts.csv</t>
  </si>
  <si>
    <t>19489/A_t4/01_counts.csv</t>
  </si>
  <si>
    <t>19489/A_t4/02_counts.csv</t>
  </si>
  <si>
    <t>19489/A_t4/03_counts.csv</t>
  </si>
  <si>
    <t>19489/A_t4/04_counts.csv</t>
  </si>
  <si>
    <t>19489/A_t4/05_counts.csv</t>
  </si>
  <si>
    <t>19489/A_t4/06_counts.csv</t>
  </si>
  <si>
    <t>19489/A_t4/07_counts.csv</t>
  </si>
  <si>
    <t>19489/A_t4/08_counts.csv</t>
  </si>
  <si>
    <t>19489/A_t4/09_counts.csv</t>
  </si>
  <si>
    <t>19489/A_t4/10_counts.csv</t>
  </si>
  <si>
    <t>19489/B_t4/01_counts.csv</t>
  </si>
  <si>
    <t>19489/B_t4/02_counts.csv</t>
  </si>
  <si>
    <t>19489/B_t4/03_counts.csv</t>
  </si>
  <si>
    <t>19489/B_t4/04_counts.csv</t>
  </si>
  <si>
    <t>19489/B_t4/05_counts.csv</t>
  </si>
  <si>
    <t>19489/B_t4/06_counts.csv</t>
  </si>
  <si>
    <t>19489/B_t4/07_counts.csv</t>
  </si>
  <si>
    <t>19489/B_t4/08_counts.csv</t>
  </si>
  <si>
    <t>19489/B_t4/09_counts.csv</t>
  </si>
  <si>
    <t>19489/B_t4/10_counts.csv</t>
  </si>
  <si>
    <t>19489/C_t4/01_counts.csv</t>
  </si>
  <si>
    <t>19489/C_t4/02_counts.csv</t>
  </si>
  <si>
    <t>19489/C_t4/03_counts.csv</t>
  </si>
  <si>
    <t>19489/C_t4/04_counts.csv</t>
  </si>
  <si>
    <t>19489/C_t4/05_counts.csv</t>
  </si>
  <si>
    <t>19489/C_t4/06_counts.csv</t>
  </si>
  <si>
    <t>19489/C_t4/07_counts.csv</t>
  </si>
  <si>
    <t>19489/C_t4/08_counts.csv</t>
  </si>
  <si>
    <t>19489/C_t4/09_counts.csv</t>
  </si>
  <si>
    <t>19489/C_t4/10_counts.csv</t>
  </si>
  <si>
    <t>19489/H_t4/01_counts.csv</t>
  </si>
  <si>
    <t>19489/H_t4/02_counts.csv</t>
  </si>
  <si>
    <t>19489/H_t4/03_counts.csv</t>
  </si>
  <si>
    <t>19489/H_t4/04_counts.csv</t>
  </si>
  <si>
    <t>19489/H_t4/05_counts.csv</t>
  </si>
  <si>
    <t>19489/H_t4/06_counts.csv</t>
  </si>
  <si>
    <t>19489/H_t4/07_counts.csv</t>
  </si>
  <si>
    <t>19489/H_t4/08_counts.csv</t>
  </si>
  <si>
    <t>19489/H_t4/09_counts.csv</t>
  </si>
  <si>
    <t>19489/H_t4/10_counts.csv</t>
  </si>
  <si>
    <t>19698/A_t4/01_counts.csv</t>
  </si>
  <si>
    <t>19698/A_t4/02_counts.csv</t>
  </si>
  <si>
    <t>19698/A_t4/03_counts.csv</t>
  </si>
  <si>
    <t>19698/A_t4/04_counts.csv</t>
  </si>
  <si>
    <t>19698/A_t4/05_counts.csv</t>
  </si>
  <si>
    <t>19698/A_t4/06_counts.csv</t>
  </si>
  <si>
    <t>19698/A_t4/07_counts.csv</t>
  </si>
  <si>
    <t>19698/A_t4/08_counts.csv</t>
  </si>
  <si>
    <t>19698/A_t4/09_counts.csv</t>
  </si>
  <si>
    <t>19698/A_t4/10_counts.csv</t>
  </si>
  <si>
    <t>19698/B_t4/01_counts.csv</t>
  </si>
  <si>
    <t>19698/B_t4/02_counts.csv</t>
  </si>
  <si>
    <t>19698/B_t4/03_counts.csv</t>
  </si>
  <si>
    <t>19698/B_t4/04_counts.csv</t>
  </si>
  <si>
    <t>19698/B_t4/05_counts.csv</t>
  </si>
  <si>
    <t>19698/B_t4/06_counts.csv</t>
  </si>
  <si>
    <t>19698/B_t4/07_counts.csv</t>
  </si>
  <si>
    <t>19698/B_t4/08_counts.csv</t>
  </si>
  <si>
    <t>19698/B_t4/09_counts.csv</t>
  </si>
  <si>
    <t>19698/B_t4/10_counts.csv</t>
  </si>
  <si>
    <t>19698/C_t4/01_counts.csv</t>
  </si>
  <si>
    <t>19698/C_t4/02_counts.csv</t>
  </si>
  <si>
    <t>19698/C_t4/03_counts.csv</t>
  </si>
  <si>
    <t>19698/C_t4/04_counts.csv</t>
  </si>
  <si>
    <t>19698/C_t4/05_counts.csv</t>
  </si>
  <si>
    <t>19698/C_t4/06_counts.csv</t>
  </si>
  <si>
    <t>19698/C_t4/07_counts.csv</t>
  </si>
  <si>
    <t>19698/C_t4/08_counts.csv</t>
  </si>
  <si>
    <t>19698/C_t4/09_counts.csv</t>
  </si>
  <si>
    <t>19698/C_t4/10_counts.csv</t>
  </si>
  <si>
    <t>19698/H_t4/01_counts.csv</t>
  </si>
  <si>
    <t>19698/H_t4/02_counts.csv</t>
  </si>
  <si>
    <t>19698/H_t4/03_counts.csv</t>
  </si>
  <si>
    <t>19698/H_t4/04_counts.csv</t>
  </si>
  <si>
    <t>19698/H_t4/05_counts.csv</t>
  </si>
  <si>
    <t>19698/H_t4/06_counts.csv</t>
  </si>
  <si>
    <t>19698/H_t4/07_counts.csv</t>
  </si>
  <si>
    <t>19698/H_t4/08_counts.csv</t>
  </si>
  <si>
    <t>19698/H_t4/09_counts.csv</t>
  </si>
  <si>
    <t>19698/H_t4/10_counts.csv</t>
  </si>
  <si>
    <t>19699/A_t4/01_counts.csv</t>
  </si>
  <si>
    <t>19699/A_t4/02_counts.csv</t>
  </si>
  <si>
    <t>19699/A_t4/03_counts.csv</t>
  </si>
  <si>
    <t>19699/A_t4/04_counts.csv</t>
  </si>
  <si>
    <t>19699/A_t4/05_counts.csv</t>
  </si>
  <si>
    <t>19699/A_t4/06_counts.csv</t>
  </si>
  <si>
    <t>19699/A_t4/07_counts.csv</t>
  </si>
  <si>
    <t>19699/A_t4/08_counts.csv</t>
  </si>
  <si>
    <t>19699/A_t4/09_counts.csv</t>
  </si>
  <si>
    <t>19699/A_t4/10_counts.csv</t>
  </si>
  <si>
    <t>19699/B_t4/01_counts.csv</t>
  </si>
  <si>
    <t>19699/B_t4/02_counts.csv</t>
  </si>
  <si>
    <t>19699/B_t4/03_counts.csv</t>
  </si>
  <si>
    <t>19699/B_t4/04_counts.csv</t>
  </si>
  <si>
    <t>19699/B_t4/05_counts.csv</t>
  </si>
  <si>
    <t>19699/B_t4/06_counts.csv</t>
  </si>
  <si>
    <t>19699/B_t4/07_counts.csv</t>
  </si>
  <si>
    <t>19699/B_t4/08_counts.csv</t>
  </si>
  <si>
    <t>19699/B_t4/09_counts.csv</t>
  </si>
  <si>
    <t>19699/B_t4/10_counts.csv</t>
  </si>
  <si>
    <t>19699/C_t4/01_counts.csv</t>
  </si>
  <si>
    <t>19699/C_t4/02_counts.csv</t>
  </si>
  <si>
    <t>19699/C_t4/03_counts.csv</t>
  </si>
  <si>
    <t>19699/C_t4/04_counts.csv</t>
  </si>
  <si>
    <t>19699/C_t4/05_counts.csv</t>
  </si>
  <si>
    <t>19699/C_t4/06_counts.csv</t>
  </si>
  <si>
    <t>19699/C_t4/07_counts.csv</t>
  </si>
  <si>
    <t>19699/C_t4/08_counts.csv</t>
  </si>
  <si>
    <t>19699/C_t4/09_counts.csv</t>
  </si>
  <si>
    <t>19699/C_t4/10_counts.csv</t>
  </si>
  <si>
    <t>19699/D_t4/01_counts.csv</t>
  </si>
  <si>
    <t>19699/D_t4/02_counts.csv</t>
  </si>
  <si>
    <t>19699/D_t4/03_counts.csv</t>
  </si>
  <si>
    <t>19699/D_t4/04_counts.csv</t>
  </si>
  <si>
    <t>19699/D_t4/05_counts.csv</t>
  </si>
  <si>
    <t>19699/D_t4/06_counts.csv</t>
  </si>
  <si>
    <t>19699/D_t4/07_counts.csv</t>
  </si>
  <si>
    <t>19699/D_t4/08_counts.csv</t>
  </si>
  <si>
    <t>19699/D_t4/09_counts.csv</t>
  </si>
  <si>
    <t>19699/D_t4/10_counts.csv</t>
  </si>
  <si>
    <t>19699/H_t4/01_counts.csv</t>
  </si>
  <si>
    <t>19699/H_t4/02_counts.csv</t>
  </si>
  <si>
    <t>19699/H_t4/03_counts.csv</t>
  </si>
  <si>
    <t>19699/H_t4/04_counts.csv</t>
  </si>
  <si>
    <t>19699/H_t4/05_counts.csv</t>
  </si>
  <si>
    <t>19699/H_t4/06_counts.csv</t>
  </si>
  <si>
    <t>19699/H_t4/07_counts.csv</t>
  </si>
  <si>
    <t>19699/H_t4/08_counts.csv</t>
  </si>
  <si>
    <t>19699/H_t4/09_counts.csv</t>
  </si>
  <si>
    <t>19699/H_t4/10_counts.csv</t>
  </si>
  <si>
    <t>19700/H_t4/01_counts.csv</t>
  </si>
  <si>
    <t>19700/H_t4/02_counts.csv</t>
  </si>
  <si>
    <t>19700/H_t4/03_counts.csv</t>
  </si>
  <si>
    <t>19700/H_t4/04_counts.csv</t>
  </si>
  <si>
    <t>19700/H_t4/05_counts.csv</t>
  </si>
  <si>
    <t>19700/H_t4/06_counts.csv</t>
  </si>
  <si>
    <t>19700/H_t4/07_counts.csv</t>
  </si>
  <si>
    <t>19700/H_t4/08_counts.csv</t>
  </si>
  <si>
    <t>19700/H_t4/09_counts.csv</t>
  </si>
  <si>
    <t>19700/H_t4/10_counts.csv</t>
  </si>
  <si>
    <t>19700/W_t4/01_counts.csv</t>
  </si>
  <si>
    <t>19700/W_t4/02_counts.csv</t>
  </si>
  <si>
    <t>19700/W_t4/03_counts.csv</t>
  </si>
  <si>
    <t>19700/W_t4/04_counts.csv</t>
  </si>
  <si>
    <t>19700/W_t4/05_counts.csv</t>
  </si>
  <si>
    <t>19700/W_t4/06_counts.csv</t>
  </si>
  <si>
    <t>19700/W_t4/07_counts.csv</t>
  </si>
  <si>
    <t>19700/W_t4/08_counts.csv</t>
  </si>
  <si>
    <t>19700/W_t4/09_counts.csv</t>
  </si>
  <si>
    <t>19700/W_t4/10_counts.csv</t>
  </si>
  <si>
    <t>19760/A_t4/01_counts.csv</t>
  </si>
  <si>
    <t>19760/A_t4/02_counts.csv</t>
  </si>
  <si>
    <t>19760/A_t4/03_counts.csv</t>
  </si>
  <si>
    <t>19760/A_t4/04_counts.csv</t>
  </si>
  <si>
    <t>19760/A_t4/05_counts.csv</t>
  </si>
  <si>
    <t>19760/A_t4/06_counts.csv</t>
  </si>
  <si>
    <t>19760/A_t4/07_counts.csv</t>
  </si>
  <si>
    <t>19760/A_t4/08_counts.csv</t>
  </si>
  <si>
    <t>19760/A_t4/09_counts.csv</t>
  </si>
  <si>
    <t>19760/A_t4/10_counts.csv</t>
  </si>
  <si>
    <t>19760/B_t4/01_counts.csv</t>
  </si>
  <si>
    <t>19760/B_t4/02_counts.csv</t>
  </si>
  <si>
    <t>19760/B_t4/03_counts.csv</t>
  </si>
  <si>
    <t>19760/B_t4/04_counts.csv</t>
  </si>
  <si>
    <t>19760/B_t4/05_counts.csv</t>
  </si>
  <si>
    <t>19760/B_t4/06_counts.csv</t>
  </si>
  <si>
    <t>19760/B_t4/07_counts.csv</t>
  </si>
  <si>
    <t>19760/B_t4/08_counts.csv</t>
  </si>
  <si>
    <t>19760/B_t4/09_counts.csv</t>
  </si>
  <si>
    <t>19760/B_t4/10_counts.csv</t>
  </si>
  <si>
    <t>19760/C_t4/01_counts.csv</t>
  </si>
  <si>
    <t>19760/C_t4/02_counts.csv</t>
  </si>
  <si>
    <t>19760/C_t4/03_counts.csv</t>
  </si>
  <si>
    <t>19760/C_t4/04_counts.csv</t>
  </si>
  <si>
    <t>19760/C_t4/05_counts.csv</t>
  </si>
  <si>
    <t>19760/C_t4/06_counts.csv</t>
  </si>
  <si>
    <t>19760/C_t4/07_counts.csv</t>
  </si>
  <si>
    <t>19760/C_t4/08_counts.csv</t>
  </si>
  <si>
    <t>19760/C_t4/09_counts.csv</t>
  </si>
  <si>
    <t>19760/C_t4/10_counts.csv</t>
  </si>
  <si>
    <t>19760/D_t4/01_counts.csv</t>
  </si>
  <si>
    <t>19760/D_t4/02_counts.csv</t>
  </si>
  <si>
    <t>19760/D_t4/03_counts.csv</t>
  </si>
  <si>
    <t>19760/D_t4/04_counts.csv</t>
  </si>
  <si>
    <t>19760/D_t4/05_counts.csv</t>
  </si>
  <si>
    <t>19760/D_t4/06_counts.csv</t>
  </si>
  <si>
    <t>19760/D_t4/07_counts.csv</t>
  </si>
  <si>
    <t>19760/D_t4/08_counts.csv</t>
  </si>
  <si>
    <t>19760/D_t4/09_counts.csv</t>
  </si>
  <si>
    <t>19760/D_t4/10_counts.csv</t>
  </si>
  <si>
    <t>19760/H_t4/01_counts.csv</t>
  </si>
  <si>
    <t>19760/H_t4/02_counts.csv</t>
  </si>
  <si>
    <t>19760/H_t4/03_counts.csv</t>
  </si>
  <si>
    <t>19760/H_t4/04_counts.csv</t>
  </si>
  <si>
    <t>19760/H_t4/05_counts.csv</t>
  </si>
  <si>
    <t>19760/H_t4/06_counts.csv</t>
  </si>
  <si>
    <t>19760/H_t4/07_counts.csv</t>
  </si>
  <si>
    <t>19760/H_t4/08_counts.csv</t>
  </si>
  <si>
    <t>19760/H_t4/09_counts.csv</t>
  </si>
  <si>
    <t>19760/H_t4/10_counts.csv</t>
  </si>
  <si>
    <t>19784/A_t4/01_counts.csv</t>
  </si>
  <si>
    <t>19784/A_t4/02_counts.csv</t>
  </si>
  <si>
    <t>19784/A_t4/03_counts.csv</t>
  </si>
  <si>
    <t>19784/A_t4/04_counts.csv</t>
  </si>
  <si>
    <t>19784/A_t4/05_counts.csv</t>
  </si>
  <si>
    <t>19784/A_t4/06_counts.csv</t>
  </si>
  <si>
    <t>19784/A_t4/07_counts.csv</t>
  </si>
  <si>
    <t>19784/A_t4/08_counts.csv</t>
  </si>
  <si>
    <t>19784/A_t4/09_counts.csv</t>
  </si>
  <si>
    <t>19784/A_t4/10_counts.csv</t>
  </si>
  <si>
    <t>19784/B_t4/01_counts.csv</t>
  </si>
  <si>
    <t>19784/B_t4/02_counts.csv</t>
  </si>
  <si>
    <t>19784/B_t4/03_counts.csv</t>
  </si>
  <si>
    <t>19784/B_t4/04_counts.csv</t>
  </si>
  <si>
    <t>19784/B_t4/05_counts.csv</t>
  </si>
  <si>
    <t>19784/B_t4/06_counts.csv</t>
  </si>
  <si>
    <t>19784/B_t4/07_counts.csv</t>
  </si>
  <si>
    <t>19784/B_t4/08_counts.csv</t>
  </si>
  <si>
    <t>19784/B_t4/09_counts.csv</t>
  </si>
  <si>
    <t>19784/B_t4/10_counts.csv</t>
  </si>
  <si>
    <t>19784/C_t4/01_counts.csv</t>
  </si>
  <si>
    <t>19784/C_t4/02_counts.csv</t>
  </si>
  <si>
    <t>19784/C_t4/03_counts.csv</t>
  </si>
  <si>
    <t>19784/C_t4/04_counts.csv</t>
  </si>
  <si>
    <t>19784/C_t4/05_counts.csv</t>
  </si>
  <si>
    <t>19784/C_t4/06_counts.csv</t>
  </si>
  <si>
    <t>19784/C_t4/07_counts.csv</t>
  </si>
  <si>
    <t>19784/C_t4/08_counts.csv</t>
  </si>
  <si>
    <t>19784/C_t4/09_counts.csv</t>
  </si>
  <si>
    <t>19784/C_t4/10_counts.csv</t>
  </si>
  <si>
    <t>19784/E_t4/01_counts.csv</t>
  </si>
  <si>
    <t>19784/E_t4/02_counts.csv</t>
  </si>
  <si>
    <t>19784/E_t4/03_counts.csv</t>
  </si>
  <si>
    <t>19784/E_t4/04_counts.csv</t>
  </si>
  <si>
    <t>19784/E_t4/05_counts.csv</t>
  </si>
  <si>
    <t>19784/E_t4/06_counts.csv</t>
  </si>
  <si>
    <t>19784/E_t4/07_counts.csv</t>
  </si>
  <si>
    <t>19784/E_t4/08_counts.csv</t>
  </si>
  <si>
    <t>19784/E_t4/09_counts.csv</t>
  </si>
  <si>
    <t>19784/E_t4/10_counts.csv</t>
  </si>
  <si>
    <t>19784/H_t4/01_counts.csv</t>
  </si>
  <si>
    <t>19784/H_t4/02_counts.csv</t>
  </si>
  <si>
    <t>19784/H_t4/03_counts.csv</t>
  </si>
  <si>
    <t>19784/H_t4/04_counts.csv</t>
  </si>
  <si>
    <t>19784/H_t4/05_counts.csv</t>
  </si>
  <si>
    <t>19784/H_t4/06_counts.csv</t>
  </si>
  <si>
    <t>19784/H_t4/07_counts.csv</t>
  </si>
  <si>
    <t>19784/H_t4/08_counts.csv</t>
  </si>
  <si>
    <t>19784/H_t4/09_counts.csv</t>
  </si>
  <si>
    <t>19784/H_t4/10_counts.csv</t>
  </si>
  <si>
    <t>19784/W_t4/01_counts.csv</t>
  </si>
  <si>
    <t>19784/W_t4/02_counts.csv</t>
  </si>
  <si>
    <t>19784/W_t4/03_counts.csv</t>
  </si>
  <si>
    <t>19784/W_t4/04_counts.csv</t>
  </si>
  <si>
    <t>19784/W_t4/05_counts.csv</t>
  </si>
  <si>
    <t>19784/W_t4/06_counts.csv</t>
  </si>
  <si>
    <t>19784/W_t4/07_counts.csv</t>
  </si>
  <si>
    <t>19784/W_t4/08_counts.csv</t>
  </si>
  <si>
    <t>19784/W_t4/09_counts.csv</t>
  </si>
  <si>
    <t>19784/W_t4/10_counts.csv</t>
  </si>
  <si>
    <t>19818_19820/A_t4/01_counts.csv</t>
  </si>
  <si>
    <t>19818_19820/A_t4/02_counts.csv</t>
  </si>
  <si>
    <t>19818_19820/A_t4/03_counts.csv</t>
  </si>
  <si>
    <t>19818_19820/A_t4/04_counts.csv</t>
  </si>
  <si>
    <t>19818_19820/A_t4/05_counts.csv</t>
  </si>
  <si>
    <t>19818_19820/A_t4/06_counts.csv</t>
  </si>
  <si>
    <t>19818_19820/A_t4/07_counts.csv</t>
  </si>
  <si>
    <t>19818_19820/A_t4/08_counts.csv</t>
  </si>
  <si>
    <t>19818_19820/A_t4/09_counts.csv</t>
  </si>
  <si>
    <t>19818_19820/A_t4/10_counts.csv</t>
  </si>
  <si>
    <t>19840/A_t4/01_counts.csv</t>
  </si>
  <si>
    <t>19840/A_t4/02_counts.csv</t>
  </si>
  <si>
    <t>19840/A_t4/03_counts.csv</t>
  </si>
  <si>
    <t>19840/A_t4/04_counts.csv</t>
  </si>
  <si>
    <t>19840/A_t4/05_counts.csv</t>
  </si>
  <si>
    <t>19840/A_t4/06_counts.csv</t>
  </si>
  <si>
    <t>19840/A_t4/07_counts.csv</t>
  </si>
  <si>
    <t>19840/A_t4/08_counts.csv</t>
  </si>
  <si>
    <t>19840/A_t4/09_counts.csv</t>
  </si>
  <si>
    <t>19840/A_t4/10_counts.csv</t>
  </si>
  <si>
    <t>19840/C_t4/01_counts.csv</t>
  </si>
  <si>
    <t>19840/C_t4/02_counts.csv</t>
  </si>
  <si>
    <t>19840/C_t4/03_counts.csv</t>
  </si>
  <si>
    <t>19840/C_t4/04_counts.csv</t>
  </si>
  <si>
    <t>19840/C_t4/05_counts.csv</t>
  </si>
  <si>
    <t>19840/C_t4/06_counts.csv</t>
  </si>
  <si>
    <t>19840/C_t4/07_counts.csv</t>
  </si>
  <si>
    <t>19840/C_t4/08_counts.csv</t>
  </si>
  <si>
    <t>19840/C_t4/09_counts.csv</t>
  </si>
  <si>
    <t>19840/C_t4/10_counts.csv</t>
  </si>
  <si>
    <t>19840/H_t4/01_counts.csv</t>
  </si>
  <si>
    <t>19840/H_t4/02_counts.csv</t>
  </si>
  <si>
    <t>19840/H_t4/03_counts.csv</t>
  </si>
  <si>
    <t>19840/H_t4/04_counts.csv</t>
  </si>
  <si>
    <t>19840/H_t4/05_counts.csv</t>
  </si>
  <si>
    <t>19840/H_t4/06_counts.csv</t>
  </si>
  <si>
    <t>19840/H_t4/07_counts.csv</t>
  </si>
  <si>
    <t>19840/H_t4/08_counts.csv</t>
  </si>
  <si>
    <t>19840/H_t4/09_counts.csv</t>
  </si>
  <si>
    <t>19840/H_t4/10_counts.csv</t>
  </si>
  <si>
    <t>19868/A_t4/01_counts.csv</t>
  </si>
  <si>
    <t>19868/A_t4/02_counts.csv</t>
  </si>
  <si>
    <t>19868/A_t4/03_counts.csv</t>
  </si>
  <si>
    <t>19868/A_t4/04_counts.csv</t>
  </si>
  <si>
    <t>19868/A_t4/05_counts.csv</t>
  </si>
  <si>
    <t>19868/A_t4/06_counts.csv</t>
  </si>
  <si>
    <t>19868/A_t4/07_counts.csv</t>
  </si>
  <si>
    <t>19868/A_t4/08_counts.csv</t>
  </si>
  <si>
    <t>19868/A_t4/09_counts.csv</t>
  </si>
  <si>
    <t>19868/A_t4/10_counts.csv</t>
  </si>
  <si>
    <t>19868/C_t4/01_counts.csv</t>
  </si>
  <si>
    <t>19868/C_t4/02_counts.csv</t>
  </si>
  <si>
    <t>19868/C_t4/03_counts.csv</t>
  </si>
  <si>
    <t>19868/C_t4/04_counts.csv</t>
  </si>
  <si>
    <t>19868/C_t4/05_counts.csv</t>
  </si>
  <si>
    <t>19868/C_t4/06_counts.csv</t>
  </si>
  <si>
    <t>19868/C_t4/07_counts.csv</t>
  </si>
  <si>
    <t>19868/C_t4/08_counts.csv</t>
  </si>
  <si>
    <t>19868/C_t4/09_counts.csv</t>
  </si>
  <si>
    <t>19868/C_t4/10_counts.csv</t>
  </si>
  <si>
    <t>19905/H_t3/01_counts.csv</t>
  </si>
  <si>
    <t>19905/H_t3/02_counts.csv</t>
  </si>
  <si>
    <t>19905/H_t3/03_counts.csv</t>
  </si>
  <si>
    <t>19905/H_t3/04_counts.csv</t>
  </si>
  <si>
    <t>19905/H_t3/05_counts.csv</t>
  </si>
  <si>
    <t>19905/H_t3/06_counts.csv</t>
  </si>
  <si>
    <t>19905/H_t3/07_counts.csv</t>
  </si>
  <si>
    <t>19905/H_t3/08_counts.csv</t>
  </si>
  <si>
    <t>19905/H_t3/09_counts.csv</t>
  </si>
  <si>
    <t>19905/H_t3/10_counts.csv</t>
  </si>
  <si>
    <t>19907/A_t3_1/01_counts.csv</t>
  </si>
  <si>
    <t>19907/A_t3_1/02_counts.csv</t>
  </si>
  <si>
    <t>19907/A_t3_1/03_counts.csv</t>
  </si>
  <si>
    <t>19907/A_t3_1/04_counts.csv</t>
  </si>
  <si>
    <t>19907/A_t3_1/05_counts.csv</t>
  </si>
  <si>
    <t>19907/A_t3_1/06_counts.csv</t>
  </si>
  <si>
    <t>19907/A_t3_1/07_counts.csv</t>
  </si>
  <si>
    <t>19907/A_t3_1/08_counts.csv</t>
  </si>
  <si>
    <t>19907/A_t3_1/09_counts.csv</t>
  </si>
  <si>
    <t>19907/A_t3_1/10_counts.csv</t>
  </si>
  <si>
    <t>19907/A_t3_2/01_counts.csv</t>
  </si>
  <si>
    <t>19907/A_t3_2/02_counts.csv</t>
  </si>
  <si>
    <t>19907/A_t3_2/03_counts.csv</t>
  </si>
  <si>
    <t>19907/A_t3_2/04_counts.csv</t>
  </si>
  <si>
    <t>19907/A_t3_2/05_counts.csv</t>
  </si>
  <si>
    <t>19907/A_t3_2/06_counts.csv</t>
  </si>
  <si>
    <t>19907/A_t3_2/07_counts.csv</t>
  </si>
  <si>
    <t>19907/A_t3_2/08_counts.csv</t>
  </si>
  <si>
    <t>19907/A_t3_2/09_counts.csv</t>
  </si>
  <si>
    <t>19907/A_t3_2/10_counts.csv</t>
  </si>
  <si>
    <t>19907/A_t3_3/01_counts.csv</t>
  </si>
  <si>
    <t>19907/A_t3_3/02_counts.csv</t>
  </si>
  <si>
    <t>19907/A_t3_3/03_counts.csv</t>
  </si>
  <si>
    <t>19907/A_t3_3/04_counts.csv</t>
  </si>
  <si>
    <t>19907/A_t3_3/05_counts.csv</t>
  </si>
  <si>
    <t>19907/A_t3_3/06_counts.csv</t>
  </si>
  <si>
    <t>19907/A_t3_3/07_counts.csv</t>
  </si>
  <si>
    <t>19907/A_t3_3/08_counts.csv</t>
  </si>
  <si>
    <t>19907/A_t3_3/09_counts.csv</t>
  </si>
  <si>
    <t>19907/A_t3_3/10_counts.csv</t>
  </si>
  <si>
    <t>19907/C_t3_1/01_counts.csv</t>
  </si>
  <si>
    <t>19907/C_t3_1/02_counts.csv</t>
  </si>
  <si>
    <t>19907/C_t3_1/03_counts.csv</t>
  </si>
  <si>
    <t>19907/C_t3_1/04_counts.csv</t>
  </si>
  <si>
    <t>19907/C_t3_1/05_counts.csv</t>
  </si>
  <si>
    <t>19907/C_t3_1/06_counts.csv</t>
  </si>
  <si>
    <t>19907/C_t3_1/07_counts.csv</t>
  </si>
  <si>
    <t>19907/C_t3_1/08_counts.csv</t>
  </si>
  <si>
    <t>19907/C_t3_1/09_counts.csv</t>
  </si>
  <si>
    <t>19907/C_t3_1/10_counts.csv</t>
  </si>
  <si>
    <t>19907/C_t3_2/01_counts.csv</t>
  </si>
  <si>
    <t>19907/C_t3_2/02_counts.csv</t>
  </si>
  <si>
    <t>19907/C_t3_2/03_counts.csv</t>
  </si>
  <si>
    <t>19907/C_t3_2/04_counts.csv</t>
  </si>
  <si>
    <t>19907/C_t3_2/05_counts.csv</t>
  </si>
  <si>
    <t>19907/C_t3_2/06_counts.csv</t>
  </si>
  <si>
    <t>19907/C_t3_2/07_counts.csv</t>
  </si>
  <si>
    <t>19907/C_t3_2/08_counts.csv</t>
  </si>
  <si>
    <t>19907/C_t3_2/09_counts.csv</t>
  </si>
  <si>
    <t>19907/C_t3_2/10_counts.csv</t>
  </si>
  <si>
    <t>19907/C_t3_3/01_counts.csv</t>
  </si>
  <si>
    <t>19907/C_t3_3/02_counts.csv</t>
  </si>
  <si>
    <t>19907/C_t3_3/03_counts.csv</t>
  </si>
  <si>
    <t>19907/C_t3_3/04_counts.csv</t>
  </si>
  <si>
    <t>19907/C_t3_3/05_counts.csv</t>
  </si>
  <si>
    <t>19907/C_t3_3/06_counts.csv</t>
  </si>
  <si>
    <t>19907/C_t3_3/07_counts.csv</t>
  </si>
  <si>
    <t>19907/C_t3_3/08_counts.csv</t>
  </si>
  <si>
    <t>19907/C_t3_3/09_counts.csv</t>
  </si>
  <si>
    <t>19907/C_t3_3/10_counts.csv</t>
  </si>
  <si>
    <t>19907/T_t3_1/01_counts.csv</t>
  </si>
  <si>
    <t>19907/T_t3_1/02_counts.csv</t>
  </si>
  <si>
    <t>19907/T_t3_1/03_counts.csv</t>
  </si>
  <si>
    <t>19907/T_t3_1/04_counts.csv</t>
  </si>
  <si>
    <t>19907/T_t3_1/05_counts.csv</t>
  </si>
  <si>
    <t>19907/T_t3_1/06_counts.csv</t>
  </si>
  <si>
    <t>19907/T_t3_1/07_counts.csv</t>
  </si>
  <si>
    <t>19907/T_t3_1/08_counts.csv</t>
  </si>
  <si>
    <t>19907/T_t3_1/09_counts.csv</t>
  </si>
  <si>
    <t>19907/T_t3_1/10_counts.csv</t>
  </si>
  <si>
    <t>19907/T_t3_2/01_counts.csv</t>
  </si>
  <si>
    <t>19907/T_t3_2/02_counts.csv</t>
  </si>
  <si>
    <t>19907/T_t3_2/03_counts.csv</t>
  </si>
  <si>
    <t>19907/T_t3_2/04_counts.csv</t>
  </si>
  <si>
    <t>19907/T_t3_2/05_counts.csv</t>
  </si>
  <si>
    <t>19907/T_t3_2/06_counts.csv</t>
  </si>
  <si>
    <t>19907/T_t3_2/07_counts.csv</t>
  </si>
  <si>
    <t>19907/T_t3_2/08_counts.csv</t>
  </si>
  <si>
    <t>19907/T_t3_2/09_counts.csv</t>
  </si>
  <si>
    <t>19907/T_t3_2/10_counts.csv</t>
  </si>
  <si>
    <t>19907/T_t3_3/01_counts.csv</t>
  </si>
  <si>
    <t>19907/T_t3_3/02_counts.csv</t>
  </si>
  <si>
    <t>19907/T_t3_3/03_counts.csv</t>
  </si>
  <si>
    <t>19907/T_t3_3/04_counts.csv</t>
  </si>
  <si>
    <t>19907/T_t3_3/05_counts.csv</t>
  </si>
  <si>
    <t>19907/T_t3_3/06_counts.csv</t>
  </si>
  <si>
    <t>19907/T_t3_3/07_counts.csv</t>
  </si>
  <si>
    <t>19907/T_t3_3/08_counts.csv</t>
  </si>
  <si>
    <t>19907/T_t3_3/09_counts.csv</t>
  </si>
  <si>
    <t>19907/T_t3_3/10_counts.csv</t>
  </si>
  <si>
    <t>19917/A_t3/01_counts.csv</t>
  </si>
  <si>
    <t>19917/A_t3/02_counts.csv</t>
  </si>
  <si>
    <t>19917/A_t3/03_counts.csv</t>
  </si>
  <si>
    <t>19917/A_t3/04_counts.csv</t>
  </si>
  <si>
    <t>19917/A_t3/05_counts.csv</t>
  </si>
  <si>
    <t>19917/A_t3/06_counts.csv</t>
  </si>
  <si>
    <t>19917/A_t3/07_counts.csv</t>
  </si>
  <si>
    <t>19917/A_t3/08_counts.csv</t>
  </si>
  <si>
    <t>19917/A_t3/09_counts.csv</t>
  </si>
  <si>
    <t>19917/A_t3/10_counts.csv</t>
  </si>
  <si>
    <t>19917/B_t3/01_counts.csv</t>
  </si>
  <si>
    <t>19917/B_t3/02_counts.csv</t>
  </si>
  <si>
    <t>19917/B_t3/03_counts.csv</t>
  </si>
  <si>
    <t>19917/B_t3/04_counts.csv</t>
  </si>
  <si>
    <t>19917/B_t3/05_counts.csv</t>
  </si>
  <si>
    <t>19917/B_t3/06_counts.csv</t>
  </si>
  <si>
    <t>19917/B_t3/07_counts.csv</t>
  </si>
  <si>
    <t>19917/B_t3/08_counts.csv</t>
  </si>
  <si>
    <t>19917/B_t3/09_counts.csv</t>
  </si>
  <si>
    <t>19917/B_t3/10_counts.csv</t>
  </si>
  <si>
    <t>19917/T_t3/01_counts.csv</t>
  </si>
  <si>
    <t>19917/T_t3/02_counts.csv</t>
  </si>
  <si>
    <t>19917/T_t3/03_counts.csv</t>
  </si>
  <si>
    <t>19917/T_t3/04_counts.csv</t>
  </si>
  <si>
    <t>19917/T_t3/05_counts.csv</t>
  </si>
  <si>
    <t>19917/T_t3/06_counts.csv</t>
  </si>
  <si>
    <t>19917/T_t3/07_counts.csv</t>
  </si>
  <si>
    <t>19917/T_t3/08_counts.csv</t>
  </si>
  <si>
    <t>19917/T_t3/09_counts.csv</t>
  </si>
  <si>
    <t>19917/T_t3/10_counts.csv</t>
  </si>
  <si>
    <t>19933/A_t3/01_counts.csv</t>
  </si>
  <si>
    <t>19933/A_t3/02_counts.csv</t>
  </si>
  <si>
    <t>19933/A_t3/03_counts.csv</t>
  </si>
  <si>
    <t>19933/A_t3/04_counts.csv</t>
  </si>
  <si>
    <t>19933/A_t3/05_counts.csv</t>
  </si>
  <si>
    <t>19933/A_t3/06_counts.csv</t>
  </si>
  <si>
    <t>19933/A_t3/07_counts.csv</t>
  </si>
  <si>
    <t>19933/A_t3/08_counts.csv</t>
  </si>
  <si>
    <t>19933/A_t3/09_counts.csv</t>
  </si>
  <si>
    <t>19933/A_t3/10_counts.csv</t>
  </si>
  <si>
    <t>19933/B_t3/01_counts.csv</t>
  </si>
  <si>
    <t>19933/B_t3/02_counts.csv</t>
  </si>
  <si>
    <t>19933/B_t3/03_counts.csv</t>
  </si>
  <si>
    <t>19933/B_t3/04_counts.csv</t>
  </si>
  <si>
    <t>19933/B_t3/05_counts.csv</t>
  </si>
  <si>
    <t>19933/B_t3/06_counts.csv</t>
  </si>
  <si>
    <t>19933/B_t3/07_counts.csv</t>
  </si>
  <si>
    <t>19933/B_t3/08_counts.csv</t>
  </si>
  <si>
    <t>19933/B_t3/09_counts.csv</t>
  </si>
  <si>
    <t>19933/B_t3/10_counts.csv</t>
  </si>
  <si>
    <t>19933/T_t3/01_counts.csv</t>
  </si>
  <si>
    <t>19933/T_t3/02_counts.csv</t>
  </si>
  <si>
    <t>19933/T_t3/03_counts.csv</t>
  </si>
  <si>
    <t>19933/T_t3/04_counts.csv</t>
  </si>
  <si>
    <t>19933/T_t3/05_counts.csv</t>
  </si>
  <si>
    <t>19933/T_t3/06_counts.csv</t>
  </si>
  <si>
    <t>19933/T_t3/07_counts.csv</t>
  </si>
  <si>
    <t>19933/T_t3/08_counts.csv</t>
  </si>
  <si>
    <t>19933/T_t3/09_counts.csv</t>
  </si>
  <si>
    <t>19933/T_t3/10_counts.csv</t>
  </si>
  <si>
    <t xml:space="preserve"> </t>
  </si>
  <si>
    <t>19398_A_t5</t>
  </si>
  <si>
    <t>19398_B_t5</t>
  </si>
  <si>
    <t>19398_C_t5</t>
  </si>
  <si>
    <t>19398_D_t5</t>
  </si>
  <si>
    <t>19398_H_t5</t>
  </si>
  <si>
    <t>19439_A_t5</t>
  </si>
  <si>
    <t>19439_B_t5</t>
  </si>
  <si>
    <t>19439_C_t5</t>
  </si>
  <si>
    <t>19439_H_t5</t>
  </si>
  <si>
    <t>19440_A_t5</t>
  </si>
  <si>
    <t>19440_B_t5</t>
  </si>
  <si>
    <t>19440_C_t5</t>
  </si>
  <si>
    <t>19440_H_t5</t>
  </si>
  <si>
    <t>19441_A_t5</t>
  </si>
  <si>
    <t>19441_C_t5</t>
  </si>
  <si>
    <t>19441_H_t5</t>
  </si>
  <si>
    <t>19454_H_t5</t>
  </si>
  <si>
    <t>19489_A_t4</t>
  </si>
  <si>
    <t>19489_B_t4</t>
  </si>
  <si>
    <t>19489_C_t4</t>
  </si>
  <si>
    <t>19489_H_t4</t>
  </si>
  <si>
    <t>19698_A_t4</t>
  </si>
  <si>
    <t>19698_B_t4</t>
  </si>
  <si>
    <t>19698_C_t4</t>
  </si>
  <si>
    <t>19698_H_t4</t>
  </si>
  <si>
    <t>19699_A_t4</t>
  </si>
  <si>
    <t>19699_B_t4</t>
  </si>
  <si>
    <t>19699_C_t4</t>
  </si>
  <si>
    <t>19699_D_t4</t>
  </si>
  <si>
    <t>19699_H_t4</t>
  </si>
  <si>
    <t>19700_H_t4</t>
  </si>
  <si>
    <t>19700_W_t4</t>
  </si>
  <si>
    <t>19760_A_t4</t>
  </si>
  <si>
    <t>19760_B_t4</t>
  </si>
  <si>
    <t>19760_C_t4</t>
  </si>
  <si>
    <t>19760_D_t4</t>
  </si>
  <si>
    <t>19760_H_t4</t>
  </si>
  <si>
    <t>19784_A_t4</t>
  </si>
  <si>
    <t>19784_B_t4</t>
  </si>
  <si>
    <t>19784_C_t4</t>
  </si>
  <si>
    <t>19784_E_t4</t>
  </si>
  <si>
    <t>19784_H_t4</t>
  </si>
  <si>
    <t>19784_W_t4</t>
  </si>
  <si>
    <t>19818_19820_A_t4</t>
  </si>
  <si>
    <t>19840_A_t4</t>
  </si>
  <si>
    <t>19840_C_t4</t>
  </si>
  <si>
    <t>19840_H_t4</t>
  </si>
  <si>
    <t>19868_A_t4</t>
  </si>
  <si>
    <t>19868_C_t4</t>
  </si>
  <si>
    <t>19905_H_t3</t>
  </si>
  <si>
    <t>19907_A_t3_1</t>
  </si>
  <si>
    <t>19907_A_t3_2</t>
  </si>
  <si>
    <t>19907_A_t3_3</t>
  </si>
  <si>
    <t>19907_C_t3_1</t>
  </si>
  <si>
    <t>19907_C_t3_2</t>
  </si>
  <si>
    <t>19907_C_t3_3</t>
  </si>
  <si>
    <t>19907_T_t3_1</t>
  </si>
  <si>
    <t>19907_T_t3_2</t>
  </si>
  <si>
    <t>19907_T_t3_3</t>
  </si>
  <si>
    <t>19917_A_t3</t>
  </si>
  <si>
    <t>19917_B_t3</t>
  </si>
  <si>
    <t>19917_T_t3</t>
  </si>
  <si>
    <t>19933_A_t3</t>
  </si>
  <si>
    <t>19933_B_t3</t>
  </si>
  <si>
    <t>19933_T_t3</t>
  </si>
  <si>
    <t>Ranking</t>
  </si>
  <si>
    <t>V7 Avg Sample Cell Count (10^6)</t>
  </si>
  <si>
    <t>V5 Avg Sample Cell Count (10^6)</t>
  </si>
  <si>
    <t xml:space="preserve">` </t>
  </si>
  <si>
    <t>6,4</t>
  </si>
  <si>
    <t>6,6</t>
  </si>
  <si>
    <t>0,3</t>
  </si>
  <si>
    <t>0,1</t>
  </si>
  <si>
    <t>4,6</t>
  </si>
  <si>
    <t>1,2</t>
  </si>
  <si>
    <t>4,4</t>
  </si>
  <si>
    <t>3,5</t>
  </si>
  <si>
    <t>0,2</t>
  </si>
  <si>
    <t>5,5</t>
  </si>
  <si>
    <t>1,0</t>
  </si>
  <si>
    <t>2,0</t>
  </si>
  <si>
    <t>None To Compare 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</si>
</sst>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2" xfId="0" applyFont="1" applyNumberFormat="1"/>
    <xf borderId="0" fillId="2" fontId="1" numFmtId="165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9.14"/>
    <col customWidth="1" min="2" max="2" width="11.43"/>
    <col customWidth="1" min="3" max="3" width="13.86"/>
    <col customWidth="1" min="4" max="4" width="23.0"/>
    <col customWidth="1" min="5" max="5" width="22.86"/>
    <col customWidth="1" min="6" max="6" width="20.43"/>
    <col customWidth="1" min="7" max="7" width="26.43"/>
    <col customWidth="1" min="8" max="27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>
        <v>401.0</v>
      </c>
      <c r="D2" s="2">
        <f t="shared" ref="D2:D676" si="1">B2*221.67/(0.009604*1)</f>
        <v>9255484.173</v>
      </c>
      <c r="E2" s="2">
        <f t="shared" ref="E2:E676" si="2">D2/10^6</f>
        <v>9.255484173</v>
      </c>
    </row>
    <row r="3">
      <c r="A3" s="3" t="s">
        <v>8</v>
      </c>
      <c r="B3" s="3">
        <v>423.0</v>
      </c>
      <c r="D3" s="2">
        <f t="shared" si="1"/>
        <v>9763266.347</v>
      </c>
      <c r="E3" s="2">
        <f t="shared" si="2"/>
        <v>9.763266347</v>
      </c>
    </row>
    <row r="4">
      <c r="A4" s="3" t="s">
        <v>9</v>
      </c>
      <c r="B4" s="3">
        <v>384.0</v>
      </c>
      <c r="D4" s="2">
        <f t="shared" si="1"/>
        <v>8863107.039</v>
      </c>
      <c r="E4" s="2">
        <f t="shared" si="2"/>
        <v>8.863107039</v>
      </c>
    </row>
    <row r="5">
      <c r="A5" s="3" t="s">
        <v>10</v>
      </c>
      <c r="B5" s="3">
        <v>543.0</v>
      </c>
      <c r="D5" s="2">
        <f t="shared" si="1"/>
        <v>12532987.3</v>
      </c>
      <c r="E5" s="2">
        <f t="shared" si="2"/>
        <v>12.5329873</v>
      </c>
    </row>
    <row r="6">
      <c r="A6" s="3" t="s">
        <v>11</v>
      </c>
      <c r="B6" s="3">
        <v>455.0</v>
      </c>
      <c r="D6" s="2">
        <f t="shared" si="1"/>
        <v>10501858.6</v>
      </c>
      <c r="E6" s="2">
        <f t="shared" si="2"/>
        <v>10.5018586</v>
      </c>
    </row>
    <row r="7">
      <c r="A7" s="3" t="s">
        <v>12</v>
      </c>
      <c r="B7" s="3">
        <v>513.0</v>
      </c>
      <c r="D7" s="2">
        <f t="shared" si="1"/>
        <v>11840557.06</v>
      </c>
      <c r="E7" s="2">
        <f t="shared" si="2"/>
        <v>11.84055706</v>
      </c>
    </row>
    <row r="8">
      <c r="A8" s="3" t="s">
        <v>13</v>
      </c>
      <c r="B8" s="3">
        <v>436.0</v>
      </c>
      <c r="D8" s="2">
        <f t="shared" si="1"/>
        <v>10063319.45</v>
      </c>
      <c r="E8" s="2">
        <f t="shared" si="2"/>
        <v>10.06331945</v>
      </c>
    </row>
    <row r="9">
      <c r="A9" s="3" t="s">
        <v>14</v>
      </c>
      <c r="B9" s="3">
        <v>476.0</v>
      </c>
      <c r="D9" s="2">
        <f t="shared" si="1"/>
        <v>10986559.77</v>
      </c>
      <c r="E9" s="2">
        <f t="shared" si="2"/>
        <v>10.98655977</v>
      </c>
    </row>
    <row r="10">
      <c r="A10" s="3" t="s">
        <v>15</v>
      </c>
      <c r="B10" s="3">
        <v>405.0</v>
      </c>
      <c r="D10" s="2">
        <f t="shared" si="1"/>
        <v>9347808.205</v>
      </c>
      <c r="E10" s="2">
        <f t="shared" si="2"/>
        <v>9.347808205</v>
      </c>
    </row>
    <row r="11">
      <c r="A11" s="3" t="s">
        <v>16</v>
      </c>
      <c r="B11" s="3">
        <v>438.0</v>
      </c>
      <c r="D11" s="2">
        <f t="shared" si="1"/>
        <v>10109481.47</v>
      </c>
      <c r="E11" s="2">
        <f t="shared" si="2"/>
        <v>10.10948147</v>
      </c>
    </row>
    <row r="12">
      <c r="A12" s="3" t="s">
        <v>17</v>
      </c>
      <c r="B12" s="3">
        <v>481.0</v>
      </c>
      <c r="D12" s="2">
        <f t="shared" si="1"/>
        <v>11101964.81</v>
      </c>
      <c r="E12" s="2">
        <f t="shared" si="2"/>
        <v>11.10196481</v>
      </c>
    </row>
    <row r="13">
      <c r="A13" s="3" t="s">
        <v>18</v>
      </c>
      <c r="B13" s="3">
        <v>419.0</v>
      </c>
      <c r="D13" s="2">
        <f t="shared" si="1"/>
        <v>9670942.316</v>
      </c>
      <c r="E13" s="2">
        <f t="shared" si="2"/>
        <v>9.670942316</v>
      </c>
    </row>
    <row r="14">
      <c r="A14" s="3" t="s">
        <v>19</v>
      </c>
      <c r="B14" s="3">
        <v>442.0</v>
      </c>
      <c r="D14" s="2">
        <f t="shared" si="1"/>
        <v>10201805.5</v>
      </c>
      <c r="E14" s="2">
        <f t="shared" si="2"/>
        <v>10.2018055</v>
      </c>
    </row>
    <row r="15">
      <c r="A15" s="3" t="s">
        <v>20</v>
      </c>
      <c r="B15" s="3">
        <v>413.0</v>
      </c>
      <c r="D15" s="2">
        <f t="shared" si="1"/>
        <v>9532456.268</v>
      </c>
      <c r="E15" s="2">
        <f t="shared" si="2"/>
        <v>9.532456268</v>
      </c>
    </row>
    <row r="16">
      <c r="A16" s="3" t="s">
        <v>21</v>
      </c>
      <c r="B16" s="3">
        <v>541.0</v>
      </c>
      <c r="C16" s="2">
        <f>AVERAGE(B2:B16)</f>
        <v>451.3333333</v>
      </c>
      <c r="D16" s="2">
        <f t="shared" si="1"/>
        <v>12486825.28</v>
      </c>
      <c r="E16" s="2">
        <f t="shared" si="2"/>
        <v>12.48682528</v>
      </c>
      <c r="F16" s="2">
        <f>C16*221.67/(0.009604*1)</f>
        <v>10417228.24</v>
      </c>
      <c r="G16" s="2">
        <f>F16/10^6</f>
        <v>10.41722824</v>
      </c>
    </row>
    <row r="17">
      <c r="A17" s="3" t="s">
        <v>22</v>
      </c>
      <c r="B17" s="3">
        <v>278.0</v>
      </c>
      <c r="D17" s="2">
        <f t="shared" si="1"/>
        <v>6416520.2</v>
      </c>
      <c r="E17" s="2">
        <f t="shared" si="2"/>
        <v>6.4165202</v>
      </c>
    </row>
    <row r="18">
      <c r="A18" s="3" t="s">
        <v>23</v>
      </c>
      <c r="B18" s="3">
        <v>305.0</v>
      </c>
      <c r="D18" s="2">
        <f t="shared" si="1"/>
        <v>7039707.414</v>
      </c>
      <c r="E18" s="2">
        <f t="shared" si="2"/>
        <v>7.039707414</v>
      </c>
    </row>
    <row r="19">
      <c r="A19" s="3" t="s">
        <v>24</v>
      </c>
      <c r="B19" s="3">
        <v>290.0</v>
      </c>
      <c r="D19" s="2">
        <f t="shared" si="1"/>
        <v>6693492.295</v>
      </c>
      <c r="E19" s="2">
        <f t="shared" si="2"/>
        <v>6.693492295</v>
      </c>
    </row>
    <row r="20" ht="15.75" customHeight="1">
      <c r="A20" s="3" t="s">
        <v>25</v>
      </c>
      <c r="B20" s="3">
        <v>366.0</v>
      </c>
      <c r="D20" s="2">
        <f t="shared" si="1"/>
        <v>8447648.896</v>
      </c>
      <c r="E20" s="2">
        <f t="shared" si="2"/>
        <v>8.447648896</v>
      </c>
    </row>
    <row r="21" ht="15.75" customHeight="1">
      <c r="A21" s="3" t="s">
        <v>26</v>
      </c>
      <c r="B21" s="3">
        <v>402.0</v>
      </c>
      <c r="D21" s="2">
        <f t="shared" si="1"/>
        <v>9278565.181</v>
      </c>
      <c r="E21" s="2">
        <f t="shared" si="2"/>
        <v>9.278565181</v>
      </c>
    </row>
    <row r="22" ht="15.75" customHeight="1">
      <c r="A22" s="3" t="s">
        <v>27</v>
      </c>
      <c r="B22" s="3">
        <v>346.0</v>
      </c>
      <c r="D22" s="2">
        <f t="shared" si="1"/>
        <v>7986028.738</v>
      </c>
      <c r="E22" s="2">
        <f t="shared" si="2"/>
        <v>7.986028738</v>
      </c>
    </row>
    <row r="23" ht="15.75" customHeight="1">
      <c r="A23" s="3" t="s">
        <v>28</v>
      </c>
      <c r="B23" s="3">
        <v>225.0</v>
      </c>
      <c r="D23" s="2">
        <f t="shared" si="1"/>
        <v>5193226.781</v>
      </c>
      <c r="E23" s="2">
        <f t="shared" si="2"/>
        <v>5.193226781</v>
      </c>
    </row>
    <row r="24" ht="15.75" customHeight="1">
      <c r="A24" s="3" t="s">
        <v>29</v>
      </c>
      <c r="B24" s="3">
        <v>217.0</v>
      </c>
      <c r="D24" s="2">
        <f t="shared" si="1"/>
        <v>5008578.717</v>
      </c>
      <c r="E24" s="2">
        <f t="shared" si="2"/>
        <v>5.008578717</v>
      </c>
    </row>
    <row r="25" ht="15.75" customHeight="1">
      <c r="A25" s="3" t="s">
        <v>30</v>
      </c>
      <c r="B25" s="3">
        <v>313.0</v>
      </c>
      <c r="D25" s="2">
        <f t="shared" si="1"/>
        <v>7224355.477</v>
      </c>
      <c r="E25" s="2">
        <f t="shared" si="2"/>
        <v>7.224355477</v>
      </c>
    </row>
    <row r="26" ht="15.75" customHeight="1">
      <c r="A26" s="3" t="s">
        <v>31</v>
      </c>
      <c r="B26" s="3">
        <v>270.0</v>
      </c>
      <c r="D26" s="2">
        <f t="shared" si="1"/>
        <v>6231872.137</v>
      </c>
      <c r="E26" s="2">
        <f t="shared" si="2"/>
        <v>6.231872137</v>
      </c>
    </row>
    <row r="27" ht="15.75" customHeight="1">
      <c r="A27" s="3" t="s">
        <v>32</v>
      </c>
      <c r="B27" s="3">
        <v>352.0</v>
      </c>
      <c r="D27" s="2">
        <f t="shared" si="1"/>
        <v>8124514.786</v>
      </c>
      <c r="E27" s="2">
        <f t="shared" si="2"/>
        <v>8.124514786</v>
      </c>
    </row>
    <row r="28" ht="15.75" customHeight="1">
      <c r="A28" s="3" t="s">
        <v>33</v>
      </c>
      <c r="B28" s="3">
        <v>407.0</v>
      </c>
      <c r="D28" s="2">
        <f t="shared" si="1"/>
        <v>9393970.221</v>
      </c>
      <c r="E28" s="2">
        <f t="shared" si="2"/>
        <v>9.393970221</v>
      </c>
    </row>
    <row r="29" ht="15.75" customHeight="1">
      <c r="A29" s="3" t="s">
        <v>34</v>
      </c>
      <c r="B29" s="3">
        <v>280.0</v>
      </c>
      <c r="D29" s="2">
        <f t="shared" si="1"/>
        <v>6462682.216</v>
      </c>
      <c r="E29" s="2">
        <f t="shared" si="2"/>
        <v>6.462682216</v>
      </c>
    </row>
    <row r="30" ht="15.75" customHeight="1">
      <c r="A30" s="3" t="s">
        <v>35</v>
      </c>
      <c r="B30" s="3">
        <v>289.0</v>
      </c>
      <c r="D30" s="2">
        <f t="shared" si="1"/>
        <v>6670411.287</v>
      </c>
      <c r="E30" s="2">
        <f t="shared" si="2"/>
        <v>6.670411287</v>
      </c>
    </row>
    <row r="31" ht="15.75" customHeight="1">
      <c r="A31" s="3" t="s">
        <v>36</v>
      </c>
      <c r="B31" s="3">
        <v>287.0</v>
      </c>
      <c r="C31" s="2">
        <f>AVERAGE(B17:B31)</f>
        <v>308.4666667</v>
      </c>
      <c r="D31" s="2">
        <f t="shared" si="1"/>
        <v>6624249.271</v>
      </c>
      <c r="E31" s="2">
        <f t="shared" si="2"/>
        <v>6.624249271</v>
      </c>
      <c r="F31" s="2">
        <f>C31*221.67/(0.009604*1)</f>
        <v>7119721.574</v>
      </c>
      <c r="G31" s="2">
        <f>F31/10^6</f>
        <v>7.119721574</v>
      </c>
    </row>
    <row r="32" ht="15.75" customHeight="1">
      <c r="A32" s="3" t="s">
        <v>37</v>
      </c>
      <c r="B32" s="3">
        <v>270.0</v>
      </c>
      <c r="D32" s="2">
        <f t="shared" si="1"/>
        <v>6231872.137</v>
      </c>
      <c r="E32" s="2">
        <f t="shared" si="2"/>
        <v>6.231872137</v>
      </c>
    </row>
    <row r="33" ht="15.75" customHeight="1">
      <c r="A33" s="3" t="s">
        <v>38</v>
      </c>
      <c r="B33" s="3">
        <v>290.0</v>
      </c>
      <c r="D33" s="2">
        <f t="shared" si="1"/>
        <v>6693492.295</v>
      </c>
      <c r="E33" s="2">
        <f t="shared" si="2"/>
        <v>6.693492295</v>
      </c>
    </row>
    <row r="34" ht="15.75" customHeight="1">
      <c r="A34" s="3" t="s">
        <v>39</v>
      </c>
      <c r="B34" s="3">
        <v>235.0</v>
      </c>
      <c r="D34" s="2">
        <f t="shared" si="1"/>
        <v>5424036.86</v>
      </c>
      <c r="E34" s="2">
        <f t="shared" si="2"/>
        <v>5.42403686</v>
      </c>
    </row>
    <row r="35" ht="15.75" customHeight="1">
      <c r="A35" s="3" t="s">
        <v>40</v>
      </c>
      <c r="B35" s="3">
        <v>307.0</v>
      </c>
      <c r="D35" s="2">
        <f t="shared" si="1"/>
        <v>7085869.429</v>
      </c>
      <c r="E35" s="2">
        <f t="shared" si="2"/>
        <v>7.085869429</v>
      </c>
    </row>
    <row r="36" ht="15.75" customHeight="1">
      <c r="A36" s="3" t="s">
        <v>41</v>
      </c>
      <c r="B36" s="3">
        <v>400.0</v>
      </c>
      <c r="D36" s="2">
        <f t="shared" si="1"/>
        <v>9232403.165</v>
      </c>
      <c r="E36" s="2">
        <f t="shared" si="2"/>
        <v>9.232403165</v>
      </c>
    </row>
    <row r="37" ht="15.75" customHeight="1">
      <c r="A37" s="3" t="s">
        <v>42</v>
      </c>
      <c r="B37" s="3">
        <v>277.0</v>
      </c>
      <c r="D37" s="2">
        <f t="shared" si="1"/>
        <v>6393439.192</v>
      </c>
      <c r="E37" s="2">
        <f t="shared" si="2"/>
        <v>6.393439192</v>
      </c>
    </row>
    <row r="38" ht="15.75" customHeight="1">
      <c r="A38" s="3" t="s">
        <v>43</v>
      </c>
      <c r="B38" s="3">
        <v>242.0</v>
      </c>
      <c r="D38" s="2">
        <f t="shared" si="1"/>
        <v>5585603.915</v>
      </c>
      <c r="E38" s="2">
        <f t="shared" si="2"/>
        <v>5.585603915</v>
      </c>
    </row>
    <row r="39" ht="15.75" customHeight="1">
      <c r="A39" s="3" t="s">
        <v>44</v>
      </c>
      <c r="B39" s="3">
        <v>273.0</v>
      </c>
      <c r="D39" s="2">
        <f t="shared" si="1"/>
        <v>6301115.16</v>
      </c>
      <c r="E39" s="2">
        <f t="shared" si="2"/>
        <v>6.30111516</v>
      </c>
    </row>
    <row r="40" ht="15.75" customHeight="1">
      <c r="A40" s="3" t="s">
        <v>45</v>
      </c>
      <c r="B40" s="3">
        <v>311.0</v>
      </c>
      <c r="D40" s="2">
        <f t="shared" si="1"/>
        <v>7178193.461</v>
      </c>
      <c r="E40" s="2">
        <f t="shared" si="2"/>
        <v>7.178193461</v>
      </c>
    </row>
    <row r="41" ht="15.75" customHeight="1">
      <c r="A41" s="3" t="s">
        <v>46</v>
      </c>
      <c r="B41" s="3">
        <v>267.0</v>
      </c>
      <c r="D41" s="2">
        <f t="shared" si="1"/>
        <v>6162629.113</v>
      </c>
      <c r="E41" s="2">
        <f t="shared" si="2"/>
        <v>6.162629113</v>
      </c>
    </row>
    <row r="42" ht="15.75" customHeight="1">
      <c r="A42" s="3" t="s">
        <v>47</v>
      </c>
      <c r="B42" s="3">
        <v>206.0</v>
      </c>
      <c r="D42" s="2">
        <f t="shared" si="1"/>
        <v>4754687.63</v>
      </c>
      <c r="E42" s="2">
        <f t="shared" si="2"/>
        <v>4.75468763</v>
      </c>
    </row>
    <row r="43" ht="15.75" customHeight="1">
      <c r="A43" s="3" t="s">
        <v>48</v>
      </c>
      <c r="B43" s="3">
        <v>319.0</v>
      </c>
      <c r="D43" s="2">
        <f t="shared" si="1"/>
        <v>7362841.524</v>
      </c>
      <c r="E43" s="2">
        <f t="shared" si="2"/>
        <v>7.362841524</v>
      </c>
    </row>
    <row r="44" ht="15.75" customHeight="1">
      <c r="A44" s="3" t="s">
        <v>49</v>
      </c>
      <c r="B44" s="3">
        <v>276.0</v>
      </c>
      <c r="D44" s="2">
        <f t="shared" si="1"/>
        <v>6370358.184</v>
      </c>
      <c r="E44" s="2">
        <f t="shared" si="2"/>
        <v>6.370358184</v>
      </c>
    </row>
    <row r="45" ht="15.75" customHeight="1">
      <c r="A45" s="3" t="s">
        <v>50</v>
      </c>
      <c r="B45" s="3">
        <v>287.0</v>
      </c>
      <c r="D45" s="2">
        <f t="shared" si="1"/>
        <v>6624249.271</v>
      </c>
      <c r="E45" s="2">
        <f t="shared" si="2"/>
        <v>6.624249271</v>
      </c>
    </row>
    <row r="46" ht="15.75" customHeight="1">
      <c r="A46" s="3" t="s">
        <v>51</v>
      </c>
      <c r="B46" s="3">
        <v>316.0</v>
      </c>
      <c r="C46" s="2">
        <f>AVERAGE(B32:B46)</f>
        <v>285.0666667</v>
      </c>
      <c r="D46" s="2">
        <f t="shared" si="1"/>
        <v>7293598.501</v>
      </c>
      <c r="E46" s="2">
        <f t="shared" si="2"/>
        <v>7.293598501</v>
      </c>
      <c r="F46" s="2">
        <f>C46*221.67/(0.009604*1)</f>
        <v>6579625.989</v>
      </c>
      <c r="G46" s="2">
        <f>F46/10^6</f>
        <v>6.579625989</v>
      </c>
    </row>
    <row r="47" ht="15.75" customHeight="1">
      <c r="A47" s="3" t="s">
        <v>52</v>
      </c>
      <c r="B47" s="3">
        <v>415.0</v>
      </c>
      <c r="D47" s="2">
        <f t="shared" si="1"/>
        <v>9578618.284</v>
      </c>
      <c r="E47" s="2">
        <f t="shared" si="2"/>
        <v>9.578618284</v>
      </c>
    </row>
    <row r="48" ht="15.75" customHeight="1">
      <c r="A48" s="3" t="s">
        <v>53</v>
      </c>
      <c r="B48" s="3">
        <v>418.0</v>
      </c>
      <c r="D48" s="2">
        <f t="shared" si="1"/>
        <v>9647861.308</v>
      </c>
      <c r="E48" s="2">
        <f t="shared" si="2"/>
        <v>9.647861308</v>
      </c>
    </row>
    <row r="49" ht="15.75" customHeight="1">
      <c r="A49" s="3" t="s">
        <v>54</v>
      </c>
      <c r="B49" s="3">
        <v>490.0</v>
      </c>
      <c r="D49" s="2">
        <f t="shared" si="1"/>
        <v>11309693.88</v>
      </c>
      <c r="E49" s="2">
        <f t="shared" si="2"/>
        <v>11.30969388</v>
      </c>
    </row>
    <row r="50" ht="15.75" customHeight="1">
      <c r="A50" s="3" t="s">
        <v>55</v>
      </c>
      <c r="B50" s="3">
        <v>517.0</v>
      </c>
      <c r="D50" s="2">
        <f t="shared" si="1"/>
        <v>11932881.09</v>
      </c>
      <c r="E50" s="2">
        <f t="shared" si="2"/>
        <v>11.93288109</v>
      </c>
    </row>
    <row r="51" ht="15.75" customHeight="1">
      <c r="A51" s="3" t="s">
        <v>56</v>
      </c>
      <c r="B51" s="3">
        <v>523.0</v>
      </c>
      <c r="D51" s="2">
        <f t="shared" si="1"/>
        <v>12071367.14</v>
      </c>
      <c r="E51" s="2">
        <f t="shared" si="2"/>
        <v>12.07136714</v>
      </c>
    </row>
    <row r="52" ht="15.75" customHeight="1">
      <c r="A52" s="3" t="s">
        <v>57</v>
      </c>
      <c r="B52" s="3">
        <v>364.0</v>
      </c>
      <c r="D52" s="2">
        <f t="shared" si="1"/>
        <v>8401486.88</v>
      </c>
      <c r="E52" s="2">
        <f t="shared" si="2"/>
        <v>8.40148688</v>
      </c>
    </row>
    <row r="53" ht="15.75" customHeight="1">
      <c r="A53" s="3" t="s">
        <v>58</v>
      </c>
      <c r="B53" s="3">
        <v>445.0</v>
      </c>
      <c r="D53" s="2">
        <f t="shared" si="1"/>
        <v>10271048.52</v>
      </c>
      <c r="E53" s="2">
        <f t="shared" si="2"/>
        <v>10.27104852</v>
      </c>
    </row>
    <row r="54" ht="15.75" customHeight="1">
      <c r="A54" s="3" t="s">
        <v>59</v>
      </c>
      <c r="B54" s="3">
        <v>407.0</v>
      </c>
      <c r="D54" s="2">
        <f t="shared" si="1"/>
        <v>9393970.221</v>
      </c>
      <c r="E54" s="2">
        <f t="shared" si="2"/>
        <v>9.393970221</v>
      </c>
    </row>
    <row r="55" ht="15.75" customHeight="1">
      <c r="A55" s="3" t="s">
        <v>60</v>
      </c>
      <c r="B55" s="3">
        <v>471.0</v>
      </c>
      <c r="D55" s="2">
        <f t="shared" si="1"/>
        <v>10871154.73</v>
      </c>
      <c r="E55" s="2">
        <f t="shared" si="2"/>
        <v>10.87115473</v>
      </c>
    </row>
    <row r="56" ht="15.75" customHeight="1">
      <c r="A56" s="3" t="s">
        <v>61</v>
      </c>
      <c r="B56" s="3">
        <v>688.0</v>
      </c>
      <c r="D56" s="2">
        <f t="shared" si="1"/>
        <v>15879733.44</v>
      </c>
      <c r="E56" s="2">
        <f t="shared" si="2"/>
        <v>15.87973344</v>
      </c>
    </row>
    <row r="57" ht="15.75" customHeight="1">
      <c r="A57" s="3" t="s">
        <v>62</v>
      </c>
      <c r="B57" s="3">
        <v>442.0</v>
      </c>
      <c r="D57" s="2">
        <f t="shared" si="1"/>
        <v>10201805.5</v>
      </c>
      <c r="E57" s="2">
        <f t="shared" si="2"/>
        <v>10.2018055</v>
      </c>
    </row>
    <row r="58" ht="15.75" customHeight="1">
      <c r="A58" s="3" t="s">
        <v>63</v>
      </c>
      <c r="B58" s="3">
        <v>451.0</v>
      </c>
      <c r="D58" s="2">
        <f t="shared" si="1"/>
        <v>10409534.57</v>
      </c>
      <c r="E58" s="2">
        <f t="shared" si="2"/>
        <v>10.40953457</v>
      </c>
    </row>
    <row r="59" ht="15.75" customHeight="1">
      <c r="A59" s="3" t="s">
        <v>64</v>
      </c>
      <c r="B59" s="3">
        <v>446.0</v>
      </c>
      <c r="D59" s="2">
        <f t="shared" si="1"/>
        <v>10294129.53</v>
      </c>
      <c r="E59" s="2">
        <f t="shared" si="2"/>
        <v>10.29412953</v>
      </c>
    </row>
    <row r="60" ht="15.75" customHeight="1">
      <c r="A60" s="3" t="s">
        <v>65</v>
      </c>
      <c r="B60" s="3">
        <v>457.0</v>
      </c>
      <c r="D60" s="2">
        <f t="shared" si="1"/>
        <v>10548020.62</v>
      </c>
      <c r="E60" s="2">
        <f t="shared" si="2"/>
        <v>10.54802062</v>
      </c>
    </row>
    <row r="61" ht="15.75" customHeight="1">
      <c r="A61" s="3" t="s">
        <v>66</v>
      </c>
      <c r="B61" s="3">
        <v>457.0</v>
      </c>
      <c r="C61" s="2">
        <f>AVERAGE(B47:B61)</f>
        <v>466.0666667</v>
      </c>
      <c r="D61" s="2">
        <f t="shared" si="1"/>
        <v>10548020.62</v>
      </c>
      <c r="E61" s="2">
        <f t="shared" si="2"/>
        <v>10.54802062</v>
      </c>
      <c r="F61" s="2">
        <f>C61*221.67/(0.009604*1)</f>
        <v>10757288.42</v>
      </c>
      <c r="G61" s="2">
        <f>F61/10^6</f>
        <v>10.75728842</v>
      </c>
    </row>
    <row r="62" ht="15.75" customHeight="1">
      <c r="A62" s="3" t="s">
        <v>67</v>
      </c>
      <c r="B62" s="3">
        <v>329.0</v>
      </c>
      <c r="D62" s="2">
        <f t="shared" si="1"/>
        <v>7593651.603</v>
      </c>
      <c r="E62" s="2">
        <f t="shared" si="2"/>
        <v>7.593651603</v>
      </c>
    </row>
    <row r="63" ht="15.75" customHeight="1">
      <c r="A63" s="3" t="s">
        <v>68</v>
      </c>
      <c r="B63" s="3">
        <v>251.0</v>
      </c>
      <c r="D63" s="2">
        <f t="shared" si="1"/>
        <v>5793332.986</v>
      </c>
      <c r="E63" s="2">
        <f t="shared" si="2"/>
        <v>5.793332986</v>
      </c>
    </row>
    <row r="64" ht="15.75" customHeight="1">
      <c r="A64" s="3" t="s">
        <v>69</v>
      </c>
      <c r="B64" s="3">
        <v>251.0</v>
      </c>
      <c r="D64" s="2">
        <f t="shared" si="1"/>
        <v>5793332.986</v>
      </c>
      <c r="E64" s="2">
        <f t="shared" si="2"/>
        <v>5.793332986</v>
      </c>
    </row>
    <row r="65" ht="15.75" customHeight="1">
      <c r="A65" s="3" t="s">
        <v>70</v>
      </c>
      <c r="B65" s="3">
        <v>247.0</v>
      </c>
      <c r="D65" s="2">
        <f t="shared" si="1"/>
        <v>5701008.955</v>
      </c>
      <c r="E65" s="2">
        <f t="shared" si="2"/>
        <v>5.701008955</v>
      </c>
    </row>
    <row r="66" ht="15.75" customHeight="1">
      <c r="A66" s="3" t="s">
        <v>71</v>
      </c>
      <c r="B66" s="3">
        <v>266.0</v>
      </c>
      <c r="D66" s="2">
        <f t="shared" si="1"/>
        <v>6139548.105</v>
      </c>
      <c r="E66" s="2">
        <f t="shared" si="2"/>
        <v>6.139548105</v>
      </c>
    </row>
    <row r="67" ht="15.75" customHeight="1">
      <c r="A67" s="3" t="s">
        <v>72</v>
      </c>
      <c r="B67" s="3">
        <v>264.0</v>
      </c>
      <c r="D67" s="2">
        <f t="shared" si="1"/>
        <v>6093386.089</v>
      </c>
      <c r="E67" s="2">
        <f t="shared" si="2"/>
        <v>6.093386089</v>
      </c>
    </row>
    <row r="68" ht="15.75" customHeight="1">
      <c r="A68" s="3" t="s">
        <v>73</v>
      </c>
      <c r="B68" s="3">
        <v>243.0</v>
      </c>
      <c r="D68" s="2">
        <f t="shared" si="1"/>
        <v>5608684.923</v>
      </c>
      <c r="E68" s="2">
        <f t="shared" si="2"/>
        <v>5.608684923</v>
      </c>
    </row>
    <row r="69" ht="15.75" customHeight="1">
      <c r="A69" s="3" t="s">
        <v>74</v>
      </c>
      <c r="B69" s="3">
        <v>268.0</v>
      </c>
      <c r="D69" s="2">
        <f t="shared" si="1"/>
        <v>6185710.121</v>
      </c>
      <c r="E69" s="2">
        <f t="shared" si="2"/>
        <v>6.185710121</v>
      </c>
    </row>
    <row r="70" ht="15.75" customHeight="1">
      <c r="A70" s="3" t="s">
        <v>75</v>
      </c>
      <c r="B70" s="3">
        <v>240.0</v>
      </c>
      <c r="D70" s="2">
        <f t="shared" si="1"/>
        <v>5539441.899</v>
      </c>
      <c r="E70" s="2">
        <f t="shared" si="2"/>
        <v>5.539441899</v>
      </c>
    </row>
    <row r="71" ht="15.75" customHeight="1">
      <c r="A71" s="3" t="s">
        <v>76</v>
      </c>
      <c r="B71" s="3">
        <v>244.0</v>
      </c>
      <c r="D71" s="2">
        <f t="shared" si="1"/>
        <v>5631765.931</v>
      </c>
      <c r="E71" s="2">
        <f t="shared" si="2"/>
        <v>5.631765931</v>
      </c>
    </row>
    <row r="72" ht="15.75" customHeight="1">
      <c r="A72" s="3" t="s">
        <v>77</v>
      </c>
      <c r="B72" s="3">
        <v>283.0</v>
      </c>
      <c r="D72" s="2">
        <f t="shared" si="1"/>
        <v>6531925.239</v>
      </c>
      <c r="E72" s="2">
        <f t="shared" si="2"/>
        <v>6.531925239</v>
      </c>
    </row>
    <row r="73" ht="15.75" customHeight="1">
      <c r="A73" s="3" t="s">
        <v>78</v>
      </c>
      <c r="B73" s="3">
        <v>268.0</v>
      </c>
      <c r="D73" s="2">
        <f t="shared" si="1"/>
        <v>6185710.121</v>
      </c>
      <c r="E73" s="2">
        <f t="shared" si="2"/>
        <v>6.185710121</v>
      </c>
    </row>
    <row r="74" ht="15.75" customHeight="1">
      <c r="A74" s="3" t="s">
        <v>79</v>
      </c>
      <c r="B74" s="3">
        <v>238.0</v>
      </c>
      <c r="D74" s="2">
        <f t="shared" si="1"/>
        <v>5493279.883</v>
      </c>
      <c r="E74" s="2">
        <f t="shared" si="2"/>
        <v>5.493279883</v>
      </c>
    </row>
    <row r="75" ht="15.75" customHeight="1">
      <c r="A75" s="3" t="s">
        <v>80</v>
      </c>
      <c r="B75" s="3">
        <v>208.0</v>
      </c>
      <c r="D75" s="2">
        <f t="shared" si="1"/>
        <v>4800849.646</v>
      </c>
      <c r="E75" s="2">
        <f t="shared" si="2"/>
        <v>4.800849646</v>
      </c>
    </row>
    <row r="76" ht="15.75" customHeight="1">
      <c r="A76" s="3" t="s">
        <v>81</v>
      </c>
      <c r="B76" s="3">
        <v>214.0</v>
      </c>
      <c r="C76" s="2">
        <f>AVERAGE(B62:B76)</f>
        <v>254.2666667</v>
      </c>
      <c r="D76" s="2">
        <f t="shared" si="1"/>
        <v>4939335.693</v>
      </c>
      <c r="E76" s="2">
        <f t="shared" si="2"/>
        <v>4.939335693</v>
      </c>
      <c r="F76" s="2">
        <f>C76*221.67/(0.009604*1)</f>
        <v>5868730.945</v>
      </c>
      <c r="G76" s="2">
        <f>F76/10^6</f>
        <v>5.868730945</v>
      </c>
    </row>
    <row r="77" ht="15.75" customHeight="1">
      <c r="A77" s="3" t="s">
        <v>82</v>
      </c>
      <c r="B77" s="3">
        <v>239.0</v>
      </c>
      <c r="D77" s="2">
        <f t="shared" si="1"/>
        <v>5516360.891</v>
      </c>
      <c r="E77" s="2">
        <f t="shared" si="2"/>
        <v>5.516360891</v>
      </c>
    </row>
    <row r="78" ht="15.75" customHeight="1">
      <c r="A78" s="3" t="s">
        <v>83</v>
      </c>
      <c r="B78" s="3">
        <v>210.0</v>
      </c>
      <c r="D78" s="2">
        <f t="shared" si="1"/>
        <v>4847011.662</v>
      </c>
      <c r="E78" s="2">
        <f t="shared" si="2"/>
        <v>4.847011662</v>
      </c>
    </row>
    <row r="79" ht="15.75" customHeight="1">
      <c r="A79" s="3" t="s">
        <v>84</v>
      </c>
      <c r="B79" s="3">
        <v>297.0</v>
      </c>
      <c r="D79" s="2">
        <f t="shared" si="1"/>
        <v>6855059.35</v>
      </c>
      <c r="E79" s="2">
        <f t="shared" si="2"/>
        <v>6.85505935</v>
      </c>
    </row>
    <row r="80" ht="15.75" customHeight="1">
      <c r="A80" s="3" t="s">
        <v>85</v>
      </c>
      <c r="B80" s="3">
        <v>319.0</v>
      </c>
      <c r="D80" s="2">
        <f t="shared" si="1"/>
        <v>7362841.524</v>
      </c>
      <c r="E80" s="2">
        <f t="shared" si="2"/>
        <v>7.362841524</v>
      </c>
    </row>
    <row r="81" ht="15.75" customHeight="1">
      <c r="A81" s="3" t="s">
        <v>86</v>
      </c>
      <c r="B81" s="3">
        <v>338.0</v>
      </c>
      <c r="D81" s="2">
        <f t="shared" si="1"/>
        <v>7801380.675</v>
      </c>
      <c r="E81" s="2">
        <f t="shared" si="2"/>
        <v>7.801380675</v>
      </c>
    </row>
    <row r="82" ht="15.75" customHeight="1">
      <c r="A82" s="3" t="s">
        <v>87</v>
      </c>
      <c r="B82" s="3">
        <v>219.0</v>
      </c>
      <c r="D82" s="2">
        <f t="shared" si="1"/>
        <v>5054740.733</v>
      </c>
      <c r="E82" s="2">
        <f t="shared" si="2"/>
        <v>5.054740733</v>
      </c>
    </row>
    <row r="83" ht="15.75" customHeight="1">
      <c r="A83" s="3" t="s">
        <v>88</v>
      </c>
      <c r="B83" s="3">
        <v>244.0</v>
      </c>
      <c r="D83" s="2">
        <f t="shared" si="1"/>
        <v>5631765.931</v>
      </c>
      <c r="E83" s="2">
        <f t="shared" si="2"/>
        <v>5.631765931</v>
      </c>
    </row>
    <row r="84" ht="15.75" customHeight="1">
      <c r="A84" s="3" t="s">
        <v>89</v>
      </c>
      <c r="B84" s="3">
        <v>206.0</v>
      </c>
      <c r="D84" s="2">
        <f t="shared" si="1"/>
        <v>4754687.63</v>
      </c>
      <c r="E84" s="2">
        <f t="shared" si="2"/>
        <v>4.75468763</v>
      </c>
    </row>
    <row r="85" ht="15.75" customHeight="1">
      <c r="A85" s="3" t="s">
        <v>90</v>
      </c>
      <c r="B85" s="3">
        <v>241.0</v>
      </c>
      <c r="D85" s="2">
        <f t="shared" si="1"/>
        <v>5562522.907</v>
      </c>
      <c r="E85" s="2">
        <f t="shared" si="2"/>
        <v>5.562522907</v>
      </c>
    </row>
    <row r="86" ht="15.75" customHeight="1">
      <c r="A86" s="3" t="s">
        <v>91</v>
      </c>
      <c r="B86" s="3">
        <v>287.0</v>
      </c>
      <c r="C86" s="2">
        <f>AVERAGE(B77:B86)</f>
        <v>260</v>
      </c>
      <c r="D86" s="2">
        <f t="shared" si="1"/>
        <v>6624249.271</v>
      </c>
      <c r="E86" s="2">
        <f t="shared" si="2"/>
        <v>6.624249271</v>
      </c>
      <c r="F86" s="2">
        <f>C86*221.67/(0.009604*1)</f>
        <v>6001062.057</v>
      </c>
      <c r="G86" s="2">
        <f>F86/10^6</f>
        <v>6.001062057</v>
      </c>
    </row>
    <row r="87" ht="15.75" customHeight="1">
      <c r="A87" s="3" t="s">
        <v>92</v>
      </c>
      <c r="B87" s="3">
        <v>329.0</v>
      </c>
      <c r="D87" s="2">
        <f t="shared" si="1"/>
        <v>7593651.603</v>
      </c>
      <c r="E87" s="2">
        <f t="shared" si="2"/>
        <v>7.593651603</v>
      </c>
    </row>
    <row r="88" ht="15.75" customHeight="1">
      <c r="A88" s="3" t="s">
        <v>93</v>
      </c>
      <c r="B88" s="3">
        <v>131.0</v>
      </c>
      <c r="D88" s="2">
        <f t="shared" si="1"/>
        <v>3023612.037</v>
      </c>
      <c r="E88" s="2">
        <f t="shared" si="2"/>
        <v>3.023612037</v>
      </c>
    </row>
    <row r="89" ht="15.75" customHeight="1">
      <c r="A89" s="3" t="s">
        <v>94</v>
      </c>
      <c r="B89" s="3">
        <v>137.0</v>
      </c>
      <c r="D89" s="2">
        <f t="shared" si="1"/>
        <v>3162098.084</v>
      </c>
      <c r="E89" s="2">
        <f t="shared" si="2"/>
        <v>3.162098084</v>
      </c>
    </row>
    <row r="90" ht="15.75" customHeight="1">
      <c r="A90" s="3" t="s">
        <v>95</v>
      </c>
      <c r="B90" s="3">
        <v>155.0</v>
      </c>
      <c r="D90" s="2">
        <f t="shared" si="1"/>
        <v>3577556.227</v>
      </c>
      <c r="E90" s="2">
        <f t="shared" si="2"/>
        <v>3.577556227</v>
      </c>
    </row>
    <row r="91" ht="15.75" customHeight="1">
      <c r="A91" s="3" t="s">
        <v>96</v>
      </c>
      <c r="B91" s="3">
        <v>128.0</v>
      </c>
      <c r="D91" s="2">
        <f t="shared" si="1"/>
        <v>2954369.013</v>
      </c>
      <c r="E91" s="2">
        <f t="shared" si="2"/>
        <v>2.954369013</v>
      </c>
    </row>
    <row r="92" ht="15.75" customHeight="1">
      <c r="A92" s="3" t="s">
        <v>97</v>
      </c>
      <c r="B92" s="3">
        <v>181.0</v>
      </c>
      <c r="D92" s="2">
        <f t="shared" si="1"/>
        <v>4177662.432</v>
      </c>
      <c r="E92" s="2">
        <f t="shared" si="2"/>
        <v>4.177662432</v>
      </c>
    </row>
    <row r="93" ht="15.75" customHeight="1">
      <c r="A93" s="3" t="s">
        <v>98</v>
      </c>
      <c r="B93" s="3">
        <v>144.0</v>
      </c>
      <c r="D93" s="2">
        <f t="shared" si="1"/>
        <v>3323665.14</v>
      </c>
      <c r="E93" s="2">
        <f t="shared" si="2"/>
        <v>3.32366514</v>
      </c>
    </row>
    <row r="94" ht="15.75" customHeight="1">
      <c r="A94" s="3" t="s">
        <v>99</v>
      </c>
      <c r="B94" s="3">
        <v>171.0</v>
      </c>
      <c r="D94" s="2">
        <f t="shared" si="1"/>
        <v>3946852.353</v>
      </c>
      <c r="E94" s="2">
        <f t="shared" si="2"/>
        <v>3.946852353</v>
      </c>
    </row>
    <row r="95" ht="15.75" customHeight="1">
      <c r="A95" s="3" t="s">
        <v>100</v>
      </c>
      <c r="B95" s="3">
        <v>125.0</v>
      </c>
      <c r="D95" s="2">
        <f t="shared" si="1"/>
        <v>2885125.989</v>
      </c>
      <c r="E95" s="2">
        <f t="shared" si="2"/>
        <v>2.885125989</v>
      </c>
    </row>
    <row r="96" ht="15.75" customHeight="1">
      <c r="A96" s="3" t="s">
        <v>101</v>
      </c>
      <c r="B96" s="3">
        <v>143.0</v>
      </c>
      <c r="C96" s="2">
        <f>AVERAGE(B87:B96)</f>
        <v>164.4</v>
      </c>
      <c r="D96" s="2">
        <f t="shared" si="1"/>
        <v>3300584.132</v>
      </c>
      <c r="E96" s="2">
        <f t="shared" si="2"/>
        <v>3.300584132</v>
      </c>
      <c r="F96" s="2">
        <f>C96*221.67/(0.009604*1)</f>
        <v>3794517.701</v>
      </c>
      <c r="G96" s="2">
        <f>F96/10^6</f>
        <v>3.794517701</v>
      </c>
    </row>
    <row r="97" ht="15.75" customHeight="1">
      <c r="A97" s="3" t="s">
        <v>102</v>
      </c>
      <c r="B97" s="3">
        <v>221.0</v>
      </c>
      <c r="D97" s="2">
        <f t="shared" si="1"/>
        <v>5100902.749</v>
      </c>
      <c r="E97" s="2">
        <f t="shared" si="2"/>
        <v>5.100902749</v>
      </c>
    </row>
    <row r="98" ht="15.75" customHeight="1">
      <c r="A98" s="3" t="s">
        <v>103</v>
      </c>
      <c r="B98" s="3">
        <v>261.0</v>
      </c>
      <c r="D98" s="2">
        <f t="shared" si="1"/>
        <v>6024143.065</v>
      </c>
      <c r="E98" s="2">
        <f t="shared" si="2"/>
        <v>6.024143065</v>
      </c>
    </row>
    <row r="99" ht="15.75" customHeight="1">
      <c r="A99" s="3" t="s">
        <v>104</v>
      </c>
      <c r="B99" s="3">
        <v>223.0</v>
      </c>
      <c r="D99" s="2">
        <f t="shared" si="1"/>
        <v>5147064.765</v>
      </c>
      <c r="E99" s="2">
        <f t="shared" si="2"/>
        <v>5.147064765</v>
      </c>
    </row>
    <row r="100" ht="15.75" customHeight="1">
      <c r="A100" s="3" t="s">
        <v>105</v>
      </c>
      <c r="B100" s="3">
        <v>280.0</v>
      </c>
      <c r="D100" s="2">
        <f t="shared" si="1"/>
        <v>6462682.216</v>
      </c>
      <c r="E100" s="2">
        <f t="shared" si="2"/>
        <v>6.462682216</v>
      </c>
    </row>
    <row r="101" ht="15.75" customHeight="1">
      <c r="A101" s="3" t="s">
        <v>106</v>
      </c>
      <c r="B101" s="3">
        <v>263.0</v>
      </c>
      <c r="D101" s="2">
        <f t="shared" si="1"/>
        <v>6070305.081</v>
      </c>
      <c r="E101" s="2">
        <f t="shared" si="2"/>
        <v>6.070305081</v>
      </c>
    </row>
    <row r="102" ht="15.75" customHeight="1">
      <c r="A102" s="3" t="s">
        <v>107</v>
      </c>
      <c r="B102" s="3">
        <v>236.0</v>
      </c>
      <c r="D102" s="2">
        <f t="shared" si="1"/>
        <v>5447117.868</v>
      </c>
      <c r="E102" s="2">
        <f t="shared" si="2"/>
        <v>5.447117868</v>
      </c>
    </row>
    <row r="103" ht="15.75" customHeight="1">
      <c r="A103" s="3" t="s">
        <v>108</v>
      </c>
      <c r="B103" s="3">
        <v>202.0</v>
      </c>
      <c r="D103" s="2">
        <f t="shared" si="1"/>
        <v>4662363.599</v>
      </c>
      <c r="E103" s="2">
        <f t="shared" si="2"/>
        <v>4.662363599</v>
      </c>
    </row>
    <row r="104" ht="15.75" customHeight="1">
      <c r="A104" s="3" t="s">
        <v>109</v>
      </c>
      <c r="B104" s="3">
        <v>264.0</v>
      </c>
      <c r="D104" s="2">
        <f t="shared" si="1"/>
        <v>6093386.089</v>
      </c>
      <c r="E104" s="2">
        <f t="shared" si="2"/>
        <v>6.093386089</v>
      </c>
    </row>
    <row r="105" ht="15.75" customHeight="1">
      <c r="A105" s="3" t="s">
        <v>110</v>
      </c>
      <c r="B105" s="3">
        <v>279.0</v>
      </c>
      <c r="D105" s="2">
        <f t="shared" si="1"/>
        <v>6439601.208</v>
      </c>
      <c r="E105" s="2">
        <f t="shared" si="2"/>
        <v>6.439601208</v>
      </c>
    </row>
    <row r="106" ht="15.75" customHeight="1">
      <c r="A106" s="3" t="s">
        <v>111</v>
      </c>
      <c r="B106" s="3">
        <v>329.0</v>
      </c>
      <c r="C106" s="2">
        <f>AVERAGE(B97:B106)</f>
        <v>255.8</v>
      </c>
      <c r="D106" s="2">
        <f t="shared" si="1"/>
        <v>7593651.603</v>
      </c>
      <c r="E106" s="2">
        <f t="shared" si="2"/>
        <v>7.593651603</v>
      </c>
      <c r="F106" s="2">
        <f>C106*221.67/(0.009604*1)</f>
        <v>5904121.824</v>
      </c>
      <c r="G106" s="2">
        <f>F106/10^6</f>
        <v>5.904121824</v>
      </c>
    </row>
    <row r="107" ht="15.75" customHeight="1">
      <c r="A107" s="3" t="s">
        <v>112</v>
      </c>
      <c r="B107" s="3">
        <v>528.0</v>
      </c>
      <c r="D107" s="2">
        <f t="shared" si="1"/>
        <v>12186772.18</v>
      </c>
      <c r="E107" s="2">
        <f t="shared" si="2"/>
        <v>12.18677218</v>
      </c>
    </row>
    <row r="108" ht="15.75" customHeight="1">
      <c r="A108" s="3" t="s">
        <v>113</v>
      </c>
      <c r="B108" s="3">
        <v>570.0</v>
      </c>
      <c r="D108" s="2">
        <f t="shared" si="1"/>
        <v>13156174.51</v>
      </c>
      <c r="E108" s="2">
        <f t="shared" si="2"/>
        <v>13.15617451</v>
      </c>
    </row>
    <row r="109" ht="15.75" customHeight="1">
      <c r="A109" s="3" t="s">
        <v>114</v>
      </c>
      <c r="B109" s="3">
        <v>584.0</v>
      </c>
      <c r="D109" s="2">
        <f t="shared" si="1"/>
        <v>13479308.62</v>
      </c>
      <c r="E109" s="2">
        <f t="shared" si="2"/>
        <v>13.47930862</v>
      </c>
    </row>
    <row r="110" ht="15.75" customHeight="1">
      <c r="A110" s="3" t="s">
        <v>115</v>
      </c>
      <c r="B110" s="3">
        <v>626.0</v>
      </c>
      <c r="D110" s="2">
        <f t="shared" si="1"/>
        <v>14448710.95</v>
      </c>
      <c r="E110" s="2">
        <f t="shared" si="2"/>
        <v>14.44871095</v>
      </c>
    </row>
    <row r="111" ht="15.75" customHeight="1">
      <c r="A111" s="3" t="s">
        <v>116</v>
      </c>
      <c r="B111" s="3">
        <v>708.0</v>
      </c>
      <c r="D111" s="2">
        <f t="shared" si="1"/>
        <v>16341353.6</v>
      </c>
      <c r="E111" s="2">
        <f t="shared" si="2"/>
        <v>16.3413536</v>
      </c>
    </row>
    <row r="112" ht="15.75" customHeight="1">
      <c r="A112" s="3" t="s">
        <v>117</v>
      </c>
      <c r="B112" s="3">
        <v>577.0</v>
      </c>
      <c r="D112" s="2">
        <f t="shared" si="1"/>
        <v>13317741.57</v>
      </c>
      <c r="E112" s="2">
        <f t="shared" si="2"/>
        <v>13.31774157</v>
      </c>
    </row>
    <row r="113" ht="15.75" customHeight="1">
      <c r="A113" s="3" t="s">
        <v>118</v>
      </c>
      <c r="B113" s="3">
        <v>586.0</v>
      </c>
      <c r="D113" s="2">
        <f t="shared" si="1"/>
        <v>13525470.64</v>
      </c>
      <c r="E113" s="2">
        <f t="shared" si="2"/>
        <v>13.52547064</v>
      </c>
    </row>
    <row r="114" ht="15.75" customHeight="1">
      <c r="A114" s="3" t="s">
        <v>119</v>
      </c>
      <c r="B114" s="3">
        <v>543.0</v>
      </c>
      <c r="D114" s="2">
        <f t="shared" si="1"/>
        <v>12532987.3</v>
      </c>
      <c r="E114" s="2">
        <f t="shared" si="2"/>
        <v>12.5329873</v>
      </c>
    </row>
    <row r="115" ht="15.75" customHeight="1">
      <c r="A115" s="3" t="s">
        <v>120</v>
      </c>
      <c r="B115" s="3">
        <v>603.0</v>
      </c>
      <c r="D115" s="2">
        <f t="shared" si="1"/>
        <v>13917847.77</v>
      </c>
      <c r="E115" s="2">
        <f t="shared" si="2"/>
        <v>13.91784777</v>
      </c>
    </row>
    <row r="116" ht="15.75" customHeight="1">
      <c r="A116" s="3" t="s">
        <v>121</v>
      </c>
      <c r="B116" s="3">
        <v>599.0</v>
      </c>
      <c r="C116" s="2">
        <f>AVERAGE(B107:B116)</f>
        <v>592.4</v>
      </c>
      <c r="D116" s="2">
        <f t="shared" si="1"/>
        <v>13825523.74</v>
      </c>
      <c r="E116" s="2">
        <f t="shared" si="2"/>
        <v>13.82552374</v>
      </c>
      <c r="F116" s="2">
        <f>C116*221.67/(0.009604*1)</f>
        <v>13673189.09</v>
      </c>
      <c r="G116" s="2">
        <f>F116/10^6</f>
        <v>13.67318909</v>
      </c>
    </row>
    <row r="117" ht="15.75" customHeight="1">
      <c r="A117" s="3" t="s">
        <v>122</v>
      </c>
      <c r="B117" s="3">
        <v>318.0</v>
      </c>
      <c r="D117" s="2">
        <f t="shared" si="1"/>
        <v>7339760.516</v>
      </c>
      <c r="E117" s="2">
        <f t="shared" si="2"/>
        <v>7.339760516</v>
      </c>
    </row>
    <row r="118" ht="15.75" customHeight="1">
      <c r="A118" s="3" t="s">
        <v>123</v>
      </c>
      <c r="B118" s="3">
        <v>262.0</v>
      </c>
      <c r="D118" s="2">
        <f t="shared" si="1"/>
        <v>6047224.073</v>
      </c>
      <c r="E118" s="2">
        <f t="shared" si="2"/>
        <v>6.047224073</v>
      </c>
    </row>
    <row r="119" ht="15.75" customHeight="1">
      <c r="A119" s="3" t="s">
        <v>124</v>
      </c>
      <c r="B119" s="3">
        <v>333.0</v>
      </c>
      <c r="D119" s="2">
        <f t="shared" si="1"/>
        <v>7685975.635</v>
      </c>
      <c r="E119" s="2">
        <f t="shared" si="2"/>
        <v>7.685975635</v>
      </c>
    </row>
    <row r="120" ht="15.75" customHeight="1">
      <c r="A120" s="3" t="s">
        <v>125</v>
      </c>
      <c r="B120" s="3">
        <v>276.0</v>
      </c>
      <c r="D120" s="2">
        <f t="shared" si="1"/>
        <v>6370358.184</v>
      </c>
      <c r="E120" s="2">
        <f t="shared" si="2"/>
        <v>6.370358184</v>
      </c>
    </row>
    <row r="121" ht="15.75" customHeight="1">
      <c r="A121" s="3" t="s">
        <v>126</v>
      </c>
      <c r="B121" s="3">
        <v>280.0</v>
      </c>
      <c r="D121" s="2">
        <f t="shared" si="1"/>
        <v>6462682.216</v>
      </c>
      <c r="E121" s="2">
        <f t="shared" si="2"/>
        <v>6.462682216</v>
      </c>
    </row>
    <row r="122" ht="15.75" customHeight="1">
      <c r="A122" s="3" t="s">
        <v>127</v>
      </c>
      <c r="B122" s="3">
        <v>528.0</v>
      </c>
      <c r="D122" s="2">
        <f t="shared" si="1"/>
        <v>12186772.18</v>
      </c>
      <c r="E122" s="2">
        <f t="shared" si="2"/>
        <v>12.18677218</v>
      </c>
    </row>
    <row r="123" ht="15.75" customHeight="1">
      <c r="A123" s="3" t="s">
        <v>128</v>
      </c>
      <c r="B123" s="3">
        <v>522.0</v>
      </c>
      <c r="D123" s="2">
        <f t="shared" si="1"/>
        <v>12048286.13</v>
      </c>
      <c r="E123" s="2">
        <f t="shared" si="2"/>
        <v>12.04828613</v>
      </c>
    </row>
    <row r="124" ht="15.75" customHeight="1">
      <c r="A124" s="3" t="s">
        <v>129</v>
      </c>
      <c r="B124" s="3">
        <v>449.0</v>
      </c>
      <c r="D124" s="2">
        <f t="shared" si="1"/>
        <v>10363372.55</v>
      </c>
      <c r="E124" s="2">
        <f t="shared" si="2"/>
        <v>10.36337255</v>
      </c>
    </row>
    <row r="125" ht="15.75" customHeight="1">
      <c r="A125" s="3" t="s">
        <v>130</v>
      </c>
      <c r="B125" s="3">
        <v>444.0</v>
      </c>
      <c r="D125" s="2">
        <f t="shared" si="1"/>
        <v>10247967.51</v>
      </c>
      <c r="E125" s="2">
        <f t="shared" si="2"/>
        <v>10.24796751</v>
      </c>
    </row>
    <row r="126" ht="15.75" customHeight="1">
      <c r="A126" s="3" t="s">
        <v>131</v>
      </c>
      <c r="B126" s="3">
        <v>445.0</v>
      </c>
      <c r="C126" s="2">
        <f>AVERAGE(B117:B126)</f>
        <v>385.7</v>
      </c>
      <c r="D126" s="2">
        <f t="shared" si="1"/>
        <v>10271048.52</v>
      </c>
      <c r="E126" s="2">
        <f t="shared" si="2"/>
        <v>10.27104852</v>
      </c>
      <c r="F126" s="2">
        <f>C126*221.67/(0.009604*1)</f>
        <v>8902344.752</v>
      </c>
      <c r="G126" s="2">
        <f>F126/10^6</f>
        <v>8.902344752</v>
      </c>
    </row>
    <row r="127" ht="15.75" customHeight="1">
      <c r="A127" s="3" t="s">
        <v>132</v>
      </c>
      <c r="B127" s="3">
        <v>425.0</v>
      </c>
      <c r="D127" s="2">
        <f t="shared" si="1"/>
        <v>9809428.363</v>
      </c>
      <c r="E127" s="2">
        <f t="shared" si="2"/>
        <v>9.809428363</v>
      </c>
    </row>
    <row r="128" ht="15.75" customHeight="1">
      <c r="A128" s="3" t="s">
        <v>133</v>
      </c>
      <c r="B128" s="3">
        <v>518.0</v>
      </c>
      <c r="D128" s="2">
        <f t="shared" si="1"/>
        <v>11955962.1</v>
      </c>
      <c r="E128" s="2">
        <f t="shared" si="2"/>
        <v>11.9559621</v>
      </c>
    </row>
    <row r="129" ht="15.75" customHeight="1">
      <c r="A129" s="3" t="s">
        <v>134</v>
      </c>
      <c r="B129" s="3">
        <v>476.0</v>
      </c>
      <c r="D129" s="2">
        <f t="shared" si="1"/>
        <v>10986559.77</v>
      </c>
      <c r="E129" s="2">
        <f t="shared" si="2"/>
        <v>10.98655977</v>
      </c>
    </row>
    <row r="130" ht="15.75" customHeight="1">
      <c r="A130" s="3" t="s">
        <v>135</v>
      </c>
      <c r="B130" s="3">
        <v>515.0</v>
      </c>
      <c r="D130" s="2">
        <f t="shared" si="1"/>
        <v>11886719.08</v>
      </c>
      <c r="E130" s="2">
        <f t="shared" si="2"/>
        <v>11.88671908</v>
      </c>
    </row>
    <row r="131" ht="15.75" customHeight="1">
      <c r="A131" s="3" t="s">
        <v>136</v>
      </c>
      <c r="B131" s="3">
        <v>444.0</v>
      </c>
      <c r="D131" s="2">
        <f t="shared" si="1"/>
        <v>10247967.51</v>
      </c>
      <c r="E131" s="2">
        <f t="shared" si="2"/>
        <v>10.24796751</v>
      </c>
    </row>
    <row r="132" ht="15.75" customHeight="1">
      <c r="A132" s="3" t="s">
        <v>137</v>
      </c>
      <c r="B132" s="3">
        <v>654.0</v>
      </c>
      <c r="D132" s="2">
        <f t="shared" si="1"/>
        <v>15094979.18</v>
      </c>
      <c r="E132" s="2">
        <f t="shared" si="2"/>
        <v>15.09497918</v>
      </c>
    </row>
    <row r="133" ht="15.75" customHeight="1">
      <c r="A133" s="3" t="s">
        <v>138</v>
      </c>
      <c r="B133" s="3">
        <v>646.0</v>
      </c>
      <c r="D133" s="2">
        <f t="shared" si="1"/>
        <v>14910331.11</v>
      </c>
      <c r="E133" s="2">
        <f t="shared" si="2"/>
        <v>14.91033111</v>
      </c>
    </row>
    <row r="134" ht="15.75" customHeight="1">
      <c r="A134" s="3" t="s">
        <v>139</v>
      </c>
      <c r="B134" s="3">
        <v>982.0</v>
      </c>
      <c r="D134" s="2">
        <f t="shared" si="1"/>
        <v>22665549.77</v>
      </c>
      <c r="E134" s="2">
        <f t="shared" si="2"/>
        <v>22.66554977</v>
      </c>
    </row>
    <row r="135" ht="15.75" customHeight="1">
      <c r="A135" s="3" t="s">
        <v>140</v>
      </c>
      <c r="B135" s="3">
        <v>829.0</v>
      </c>
      <c r="D135" s="2">
        <f t="shared" si="1"/>
        <v>19134155.56</v>
      </c>
      <c r="E135" s="2">
        <f t="shared" si="2"/>
        <v>19.13415556</v>
      </c>
    </row>
    <row r="136" ht="15.75" customHeight="1">
      <c r="A136" s="3" t="s">
        <v>141</v>
      </c>
      <c r="B136" s="3">
        <v>1036.0</v>
      </c>
      <c r="C136" s="2">
        <f>AVERAGE(B127:B136)</f>
        <v>652.5</v>
      </c>
      <c r="D136" s="2">
        <f t="shared" si="1"/>
        <v>23911924.2</v>
      </c>
      <c r="E136" s="2">
        <f t="shared" si="2"/>
        <v>23.9119242</v>
      </c>
      <c r="F136" s="2">
        <f>C136*221.67/(0.009604*1)</f>
        <v>15060357.66</v>
      </c>
      <c r="G136" s="2">
        <f>F136/10^6</f>
        <v>15.06035766</v>
      </c>
    </row>
    <row r="137" ht="15.75" customHeight="1">
      <c r="A137" s="3" t="s">
        <v>142</v>
      </c>
      <c r="B137" s="3">
        <v>221.0</v>
      </c>
      <c r="D137" s="2">
        <f t="shared" si="1"/>
        <v>5100902.749</v>
      </c>
      <c r="E137" s="2">
        <f t="shared" si="2"/>
        <v>5.100902749</v>
      </c>
    </row>
    <row r="138" ht="15.75" customHeight="1">
      <c r="A138" s="3" t="s">
        <v>143</v>
      </c>
      <c r="B138" s="3">
        <v>220.0</v>
      </c>
      <c r="D138" s="2">
        <f t="shared" si="1"/>
        <v>5077821.741</v>
      </c>
      <c r="E138" s="2">
        <f t="shared" si="2"/>
        <v>5.077821741</v>
      </c>
    </row>
    <row r="139" ht="15.75" customHeight="1">
      <c r="A139" s="3" t="s">
        <v>144</v>
      </c>
      <c r="B139" s="3">
        <v>239.0</v>
      </c>
      <c r="D139" s="2">
        <f t="shared" si="1"/>
        <v>5516360.891</v>
      </c>
      <c r="E139" s="2">
        <f t="shared" si="2"/>
        <v>5.516360891</v>
      </c>
    </row>
    <row r="140" ht="15.75" customHeight="1">
      <c r="A140" s="3" t="s">
        <v>145</v>
      </c>
      <c r="B140" s="3">
        <v>262.0</v>
      </c>
      <c r="D140" s="2">
        <f t="shared" si="1"/>
        <v>6047224.073</v>
      </c>
      <c r="E140" s="2">
        <f t="shared" si="2"/>
        <v>6.047224073</v>
      </c>
    </row>
    <row r="141" ht="15.75" customHeight="1">
      <c r="A141" s="3" t="s">
        <v>146</v>
      </c>
      <c r="B141" s="3">
        <v>224.0</v>
      </c>
      <c r="D141" s="2">
        <f t="shared" si="1"/>
        <v>5170145.773</v>
      </c>
      <c r="E141" s="2">
        <f t="shared" si="2"/>
        <v>5.170145773</v>
      </c>
    </row>
    <row r="142" ht="15.75" customHeight="1">
      <c r="A142" s="3" t="s">
        <v>147</v>
      </c>
      <c r="B142" s="3">
        <v>208.0</v>
      </c>
      <c r="D142" s="2">
        <f t="shared" si="1"/>
        <v>4800849.646</v>
      </c>
      <c r="E142" s="2">
        <f t="shared" si="2"/>
        <v>4.800849646</v>
      </c>
    </row>
    <row r="143" ht="15.75" customHeight="1">
      <c r="A143" s="3" t="s">
        <v>148</v>
      </c>
      <c r="B143" s="3">
        <v>226.0</v>
      </c>
      <c r="D143" s="2">
        <f t="shared" si="1"/>
        <v>5216307.788</v>
      </c>
      <c r="E143" s="2">
        <f t="shared" si="2"/>
        <v>5.216307788</v>
      </c>
    </row>
    <row r="144" ht="15.75" customHeight="1">
      <c r="A144" s="3" t="s">
        <v>149</v>
      </c>
      <c r="B144" s="3">
        <v>232.0</v>
      </c>
      <c r="D144" s="2">
        <f t="shared" si="1"/>
        <v>5354793.836</v>
      </c>
      <c r="E144" s="2">
        <f t="shared" si="2"/>
        <v>5.354793836</v>
      </c>
    </row>
    <row r="145" ht="15.75" customHeight="1">
      <c r="A145" s="3" t="s">
        <v>150</v>
      </c>
      <c r="B145" s="3">
        <v>220.0</v>
      </c>
      <c r="D145" s="2">
        <f t="shared" si="1"/>
        <v>5077821.741</v>
      </c>
      <c r="E145" s="2">
        <f t="shared" si="2"/>
        <v>5.077821741</v>
      </c>
    </row>
    <row r="146" ht="15.75" customHeight="1">
      <c r="A146" s="3" t="s">
        <v>151</v>
      </c>
      <c r="B146" s="3">
        <v>223.0</v>
      </c>
      <c r="C146" s="2">
        <f>AVERAGE(B137:B146)</f>
        <v>227.5</v>
      </c>
      <c r="D146" s="2">
        <f t="shared" si="1"/>
        <v>5147064.765</v>
      </c>
      <c r="E146" s="2">
        <f t="shared" si="2"/>
        <v>5.147064765</v>
      </c>
      <c r="F146" s="2">
        <f>C146*221.67/(0.009604*1)</f>
        <v>5250929.3</v>
      </c>
      <c r="G146" s="2">
        <f>F146/10^6</f>
        <v>5.2509293</v>
      </c>
    </row>
    <row r="147" ht="15.75" customHeight="1">
      <c r="A147" s="3" t="s">
        <v>152</v>
      </c>
      <c r="B147" s="3">
        <v>596.0</v>
      </c>
      <c r="D147" s="2">
        <f t="shared" si="1"/>
        <v>13756280.72</v>
      </c>
      <c r="E147" s="2">
        <f t="shared" si="2"/>
        <v>13.75628072</v>
      </c>
    </row>
    <row r="148" ht="15.75" customHeight="1">
      <c r="A148" s="3" t="s">
        <v>153</v>
      </c>
      <c r="B148" s="3">
        <v>652.0</v>
      </c>
      <c r="D148" s="2">
        <f t="shared" si="1"/>
        <v>15048817.16</v>
      </c>
      <c r="E148" s="2">
        <f t="shared" si="2"/>
        <v>15.04881716</v>
      </c>
    </row>
    <row r="149" ht="15.75" customHeight="1">
      <c r="A149" s="3" t="s">
        <v>154</v>
      </c>
      <c r="B149" s="3">
        <v>684.0</v>
      </c>
      <c r="D149" s="2">
        <f t="shared" si="1"/>
        <v>15787409.41</v>
      </c>
      <c r="E149" s="2">
        <f t="shared" si="2"/>
        <v>15.78740941</v>
      </c>
    </row>
    <row r="150" ht="15.75" customHeight="1">
      <c r="A150" s="3" t="s">
        <v>155</v>
      </c>
      <c r="B150" s="3">
        <v>656.0</v>
      </c>
      <c r="D150" s="2">
        <f t="shared" si="1"/>
        <v>15141141.19</v>
      </c>
      <c r="E150" s="2">
        <f t="shared" si="2"/>
        <v>15.14114119</v>
      </c>
    </row>
    <row r="151" ht="15.75" customHeight="1">
      <c r="A151" s="3" t="s">
        <v>156</v>
      </c>
      <c r="B151" s="3">
        <v>706.0</v>
      </c>
      <c r="D151" s="2">
        <f t="shared" si="1"/>
        <v>16295191.59</v>
      </c>
      <c r="E151" s="2">
        <f t="shared" si="2"/>
        <v>16.29519159</v>
      </c>
    </row>
    <row r="152" ht="15.75" customHeight="1">
      <c r="A152" s="3" t="s">
        <v>157</v>
      </c>
      <c r="B152" s="3">
        <v>697.0</v>
      </c>
      <c r="D152" s="2">
        <f t="shared" si="1"/>
        <v>16087462.52</v>
      </c>
      <c r="E152" s="2">
        <f t="shared" si="2"/>
        <v>16.08746252</v>
      </c>
    </row>
    <row r="153" ht="15.75" customHeight="1">
      <c r="A153" s="3" t="s">
        <v>158</v>
      </c>
      <c r="B153" s="3">
        <v>681.0</v>
      </c>
      <c r="D153" s="2">
        <f t="shared" si="1"/>
        <v>15718166.39</v>
      </c>
      <c r="E153" s="2">
        <f t="shared" si="2"/>
        <v>15.71816639</v>
      </c>
    </row>
    <row r="154" ht="15.75" customHeight="1">
      <c r="A154" s="3" t="s">
        <v>159</v>
      </c>
      <c r="B154" s="3">
        <v>852.0</v>
      </c>
      <c r="D154" s="2">
        <f t="shared" si="1"/>
        <v>19665018.74</v>
      </c>
      <c r="E154" s="2">
        <f t="shared" si="2"/>
        <v>19.66501874</v>
      </c>
    </row>
    <row r="155" ht="15.75" customHeight="1">
      <c r="A155" s="3" t="s">
        <v>160</v>
      </c>
      <c r="B155" s="3">
        <v>744.0</v>
      </c>
      <c r="D155" s="2">
        <f t="shared" si="1"/>
        <v>17172269.89</v>
      </c>
      <c r="E155" s="2">
        <f t="shared" si="2"/>
        <v>17.17226989</v>
      </c>
    </row>
    <row r="156" ht="15.75" customHeight="1">
      <c r="A156" s="3" t="s">
        <v>161</v>
      </c>
      <c r="B156" s="3">
        <v>932.0</v>
      </c>
      <c r="C156" s="2">
        <f>AVERAGE(B147:B156)</f>
        <v>720</v>
      </c>
      <c r="D156" s="2">
        <f t="shared" si="1"/>
        <v>21511499.38</v>
      </c>
      <c r="E156" s="2">
        <f t="shared" si="2"/>
        <v>21.51149938</v>
      </c>
      <c r="F156" s="2">
        <f>C156*221.67/(0.009604*1)</f>
        <v>16618325.7</v>
      </c>
      <c r="G156" s="2">
        <f>F156/10^6</f>
        <v>16.6183257</v>
      </c>
    </row>
    <row r="157" ht="15.75" customHeight="1">
      <c r="A157" s="3" t="s">
        <v>162</v>
      </c>
      <c r="B157" s="3">
        <v>286.0</v>
      </c>
      <c r="D157" s="2">
        <f t="shared" si="1"/>
        <v>6601168.263</v>
      </c>
      <c r="E157" s="2">
        <f t="shared" si="2"/>
        <v>6.601168263</v>
      </c>
    </row>
    <row r="158" ht="15.75" customHeight="1">
      <c r="A158" s="3" t="s">
        <v>163</v>
      </c>
      <c r="B158" s="3">
        <v>268.0</v>
      </c>
      <c r="D158" s="2">
        <f t="shared" si="1"/>
        <v>6185710.121</v>
      </c>
      <c r="E158" s="2">
        <f t="shared" si="2"/>
        <v>6.185710121</v>
      </c>
    </row>
    <row r="159" ht="15.75" customHeight="1">
      <c r="A159" s="3" t="s">
        <v>164</v>
      </c>
      <c r="B159" s="3">
        <v>349.0</v>
      </c>
      <c r="D159" s="2">
        <f t="shared" si="1"/>
        <v>8055271.762</v>
      </c>
      <c r="E159" s="2">
        <f t="shared" si="2"/>
        <v>8.055271762</v>
      </c>
    </row>
    <row r="160" ht="15.75" customHeight="1">
      <c r="A160" s="3" t="s">
        <v>165</v>
      </c>
      <c r="B160" s="3">
        <v>295.0</v>
      </c>
      <c r="D160" s="2">
        <f t="shared" si="1"/>
        <v>6808897.334</v>
      </c>
      <c r="E160" s="2">
        <f t="shared" si="2"/>
        <v>6.808897334</v>
      </c>
    </row>
    <row r="161" ht="15.75" customHeight="1">
      <c r="A161" s="3" t="s">
        <v>166</v>
      </c>
      <c r="B161" s="3">
        <v>340.0</v>
      </c>
      <c r="D161" s="2">
        <f t="shared" si="1"/>
        <v>7847542.691</v>
      </c>
      <c r="E161" s="2">
        <f t="shared" si="2"/>
        <v>7.847542691</v>
      </c>
    </row>
    <row r="162" ht="15.75" customHeight="1">
      <c r="A162" s="3" t="s">
        <v>167</v>
      </c>
      <c r="B162" s="3">
        <v>304.0</v>
      </c>
      <c r="D162" s="2">
        <f t="shared" si="1"/>
        <v>7016626.406</v>
      </c>
      <c r="E162" s="2">
        <f t="shared" si="2"/>
        <v>7.016626406</v>
      </c>
    </row>
    <row r="163" ht="15.75" customHeight="1">
      <c r="A163" s="3" t="s">
        <v>168</v>
      </c>
      <c r="B163" s="3">
        <v>301.0</v>
      </c>
      <c r="D163" s="2">
        <f t="shared" si="1"/>
        <v>6947383.382</v>
      </c>
      <c r="E163" s="2">
        <f t="shared" si="2"/>
        <v>6.947383382</v>
      </c>
    </row>
    <row r="164" ht="15.75" customHeight="1">
      <c r="A164" s="3" t="s">
        <v>169</v>
      </c>
      <c r="B164" s="3">
        <v>342.0</v>
      </c>
      <c r="D164" s="2">
        <f t="shared" si="1"/>
        <v>7893704.706</v>
      </c>
      <c r="E164" s="2">
        <f t="shared" si="2"/>
        <v>7.893704706</v>
      </c>
    </row>
    <row r="165" ht="15.75" customHeight="1">
      <c r="A165" s="3" t="s">
        <v>170</v>
      </c>
      <c r="B165" s="3">
        <v>318.0</v>
      </c>
      <c r="D165" s="2">
        <f t="shared" si="1"/>
        <v>7339760.516</v>
      </c>
      <c r="E165" s="2">
        <f t="shared" si="2"/>
        <v>7.339760516</v>
      </c>
    </row>
    <row r="166" ht="15.75" customHeight="1">
      <c r="A166" s="3" t="s">
        <v>171</v>
      </c>
      <c r="B166" s="3">
        <v>324.0</v>
      </c>
      <c r="C166" s="2">
        <f>AVERAGE(B157:B166)</f>
        <v>312.7</v>
      </c>
      <c r="D166" s="2">
        <f t="shared" si="1"/>
        <v>7478246.564</v>
      </c>
      <c r="E166" s="2">
        <f t="shared" si="2"/>
        <v>7.478246564</v>
      </c>
      <c r="F166" s="2">
        <f>C166*221.67/(0.009604*1)</f>
        <v>7217431.175</v>
      </c>
      <c r="G166" s="2">
        <f>F166/10^6</f>
        <v>7.217431175</v>
      </c>
    </row>
    <row r="167" ht="15.75" customHeight="1">
      <c r="A167" s="3" t="s">
        <v>172</v>
      </c>
      <c r="B167" s="3">
        <v>199.0</v>
      </c>
      <c r="D167" s="2">
        <f t="shared" si="1"/>
        <v>4593120.575</v>
      </c>
      <c r="E167" s="2">
        <f t="shared" si="2"/>
        <v>4.593120575</v>
      </c>
    </row>
    <row r="168" ht="15.75" customHeight="1">
      <c r="A168" s="3" t="s">
        <v>173</v>
      </c>
      <c r="B168" s="3">
        <v>199.0</v>
      </c>
      <c r="D168" s="2">
        <f t="shared" si="1"/>
        <v>4593120.575</v>
      </c>
      <c r="E168" s="2">
        <f t="shared" si="2"/>
        <v>4.593120575</v>
      </c>
    </row>
    <row r="169" ht="15.75" customHeight="1">
      <c r="A169" s="3" t="s">
        <v>174</v>
      </c>
      <c r="B169" s="3">
        <v>212.0</v>
      </c>
      <c r="D169" s="2">
        <f t="shared" si="1"/>
        <v>4893173.678</v>
      </c>
      <c r="E169" s="2">
        <f t="shared" si="2"/>
        <v>4.893173678</v>
      </c>
    </row>
    <row r="170" ht="15.75" customHeight="1">
      <c r="A170" s="3" t="s">
        <v>175</v>
      </c>
      <c r="B170" s="3">
        <v>183.0</v>
      </c>
      <c r="D170" s="2">
        <f t="shared" si="1"/>
        <v>4223824.448</v>
      </c>
      <c r="E170" s="2">
        <f t="shared" si="2"/>
        <v>4.223824448</v>
      </c>
    </row>
    <row r="171" ht="15.75" customHeight="1">
      <c r="A171" s="3" t="s">
        <v>176</v>
      </c>
      <c r="B171" s="3">
        <v>214.0</v>
      </c>
      <c r="D171" s="2">
        <f t="shared" si="1"/>
        <v>4939335.693</v>
      </c>
      <c r="E171" s="2">
        <f t="shared" si="2"/>
        <v>4.939335693</v>
      </c>
    </row>
    <row r="172" ht="15.75" customHeight="1">
      <c r="A172" s="3" t="s">
        <v>177</v>
      </c>
      <c r="B172" s="3">
        <v>181.0</v>
      </c>
      <c r="D172" s="2">
        <f t="shared" si="1"/>
        <v>4177662.432</v>
      </c>
      <c r="E172" s="2">
        <f t="shared" si="2"/>
        <v>4.177662432</v>
      </c>
    </row>
    <row r="173" ht="15.75" customHeight="1">
      <c r="A173" s="3" t="s">
        <v>178</v>
      </c>
      <c r="B173" s="3">
        <v>204.0</v>
      </c>
      <c r="D173" s="2">
        <f t="shared" si="1"/>
        <v>4708525.614</v>
      </c>
      <c r="E173" s="2">
        <f t="shared" si="2"/>
        <v>4.708525614</v>
      </c>
    </row>
    <row r="174" ht="15.75" customHeight="1">
      <c r="A174" s="3" t="s">
        <v>179</v>
      </c>
      <c r="B174" s="3">
        <v>195.0</v>
      </c>
      <c r="D174" s="2">
        <f t="shared" si="1"/>
        <v>4500796.543</v>
      </c>
      <c r="E174" s="2">
        <f t="shared" si="2"/>
        <v>4.500796543</v>
      </c>
    </row>
    <row r="175" ht="15.75" customHeight="1">
      <c r="A175" s="3" t="s">
        <v>180</v>
      </c>
      <c r="B175" s="3">
        <v>201.0</v>
      </c>
      <c r="D175" s="2">
        <f t="shared" si="1"/>
        <v>4639282.591</v>
      </c>
      <c r="E175" s="2">
        <f t="shared" si="2"/>
        <v>4.639282591</v>
      </c>
    </row>
    <row r="176" ht="15.75" customHeight="1">
      <c r="A176" s="3" t="s">
        <v>181</v>
      </c>
      <c r="B176" s="3">
        <v>255.0</v>
      </c>
      <c r="C176" s="2">
        <f>AVERAGE(B167:B176)</f>
        <v>204.3</v>
      </c>
      <c r="D176" s="2">
        <f t="shared" si="1"/>
        <v>5885657.018</v>
      </c>
      <c r="E176" s="2">
        <f t="shared" si="2"/>
        <v>5.885657018</v>
      </c>
      <c r="F176" s="2">
        <f>C176*221.67/(0.009604*1)</f>
        <v>4715449.917</v>
      </c>
      <c r="G176" s="2">
        <f>F176/10^6</f>
        <v>4.715449917</v>
      </c>
    </row>
    <row r="177" ht="15.75" customHeight="1">
      <c r="A177" s="3" t="s">
        <v>182</v>
      </c>
      <c r="B177" s="3">
        <v>177.0</v>
      </c>
      <c r="D177" s="2">
        <f t="shared" si="1"/>
        <v>4085338.401</v>
      </c>
      <c r="E177" s="2">
        <f t="shared" si="2"/>
        <v>4.085338401</v>
      </c>
    </row>
    <row r="178" ht="15.75" customHeight="1">
      <c r="A178" s="3" t="s">
        <v>183</v>
      </c>
      <c r="B178" s="3">
        <v>207.0</v>
      </c>
      <c r="D178" s="2">
        <f t="shared" si="1"/>
        <v>4777768.638</v>
      </c>
      <c r="E178" s="2">
        <f t="shared" si="2"/>
        <v>4.777768638</v>
      </c>
    </row>
    <row r="179" ht="15.75" customHeight="1">
      <c r="A179" s="3" t="s">
        <v>184</v>
      </c>
      <c r="B179" s="3">
        <v>164.0</v>
      </c>
      <c r="D179" s="2">
        <f t="shared" si="1"/>
        <v>3785285.298</v>
      </c>
      <c r="E179" s="2">
        <f t="shared" si="2"/>
        <v>3.785285298</v>
      </c>
    </row>
    <row r="180" ht="15.75" customHeight="1">
      <c r="A180" s="3" t="s">
        <v>185</v>
      </c>
      <c r="B180" s="3">
        <v>183.0</v>
      </c>
      <c r="D180" s="2">
        <f t="shared" si="1"/>
        <v>4223824.448</v>
      </c>
      <c r="E180" s="2">
        <f t="shared" si="2"/>
        <v>4.223824448</v>
      </c>
    </row>
    <row r="181" ht="15.75" customHeight="1">
      <c r="A181" s="3" t="s">
        <v>186</v>
      </c>
      <c r="B181" s="3">
        <v>193.0</v>
      </c>
      <c r="D181" s="2">
        <f t="shared" si="1"/>
        <v>4454634.527</v>
      </c>
      <c r="E181" s="2">
        <f t="shared" si="2"/>
        <v>4.454634527</v>
      </c>
    </row>
    <row r="182" ht="15.75" customHeight="1">
      <c r="A182" s="3" t="s">
        <v>187</v>
      </c>
      <c r="B182" s="3">
        <v>193.0</v>
      </c>
      <c r="D182" s="2">
        <f t="shared" si="1"/>
        <v>4454634.527</v>
      </c>
      <c r="E182" s="2">
        <f t="shared" si="2"/>
        <v>4.454634527</v>
      </c>
    </row>
    <row r="183" ht="15.75" customHeight="1">
      <c r="A183" s="3" t="s">
        <v>188</v>
      </c>
      <c r="B183" s="3">
        <v>157.0</v>
      </c>
      <c r="D183" s="2">
        <f t="shared" si="1"/>
        <v>3623718.242</v>
      </c>
      <c r="E183" s="2">
        <f t="shared" si="2"/>
        <v>3.623718242</v>
      </c>
    </row>
    <row r="184" ht="15.75" customHeight="1">
      <c r="A184" s="3" t="s">
        <v>189</v>
      </c>
      <c r="B184" s="3">
        <v>177.0</v>
      </c>
      <c r="D184" s="2">
        <f t="shared" si="1"/>
        <v>4085338.401</v>
      </c>
      <c r="E184" s="2">
        <f t="shared" si="2"/>
        <v>4.085338401</v>
      </c>
    </row>
    <row r="185" ht="15.75" customHeight="1">
      <c r="A185" s="3" t="s">
        <v>190</v>
      </c>
      <c r="B185" s="3">
        <v>182.0</v>
      </c>
      <c r="D185" s="2">
        <f t="shared" si="1"/>
        <v>4200743.44</v>
      </c>
      <c r="E185" s="2">
        <f t="shared" si="2"/>
        <v>4.20074344</v>
      </c>
    </row>
    <row r="186" ht="15.75" customHeight="1">
      <c r="A186" s="3" t="s">
        <v>191</v>
      </c>
      <c r="B186" s="3">
        <v>166.0</v>
      </c>
      <c r="C186" s="2">
        <f>AVERAGE(B177:B186)</f>
        <v>179.9</v>
      </c>
      <c r="D186" s="2">
        <f t="shared" si="1"/>
        <v>3831447.314</v>
      </c>
      <c r="E186" s="2">
        <f t="shared" si="2"/>
        <v>3.831447314</v>
      </c>
      <c r="F186" s="2">
        <f>C186*221.67/(0.009604*1)</f>
        <v>4152273.324</v>
      </c>
      <c r="G186" s="2">
        <f>F186/10^6</f>
        <v>4.152273324</v>
      </c>
    </row>
    <row r="187" ht="15.75" customHeight="1">
      <c r="A187" s="3" t="s">
        <v>192</v>
      </c>
      <c r="B187" s="3">
        <v>29.0</v>
      </c>
      <c r="D187" s="2">
        <f t="shared" si="1"/>
        <v>669349.2295</v>
      </c>
      <c r="E187" s="2">
        <f t="shared" si="2"/>
        <v>0.6693492295</v>
      </c>
    </row>
    <row r="188" ht="15.75" customHeight="1">
      <c r="A188" s="3" t="s">
        <v>193</v>
      </c>
      <c r="B188" s="3">
        <v>32.0</v>
      </c>
      <c r="D188" s="2">
        <f t="shared" si="1"/>
        <v>738592.2532</v>
      </c>
      <c r="E188" s="2">
        <f t="shared" si="2"/>
        <v>0.7385922532</v>
      </c>
    </row>
    <row r="189" ht="15.75" customHeight="1">
      <c r="A189" s="3" t="s">
        <v>194</v>
      </c>
      <c r="B189" s="3">
        <v>30.0</v>
      </c>
      <c r="D189" s="2">
        <f t="shared" si="1"/>
        <v>692430.2374</v>
      </c>
      <c r="E189" s="2">
        <f t="shared" si="2"/>
        <v>0.6924302374</v>
      </c>
    </row>
    <row r="190" ht="15.75" customHeight="1">
      <c r="A190" s="3" t="s">
        <v>195</v>
      </c>
      <c r="B190" s="3">
        <v>33.0</v>
      </c>
      <c r="D190" s="2">
        <f t="shared" si="1"/>
        <v>761673.2611</v>
      </c>
      <c r="E190" s="2">
        <f t="shared" si="2"/>
        <v>0.7616732611</v>
      </c>
    </row>
    <row r="191" ht="15.75" customHeight="1">
      <c r="A191" s="3" t="s">
        <v>196</v>
      </c>
      <c r="B191" s="3">
        <v>32.0</v>
      </c>
      <c r="D191" s="2">
        <f t="shared" si="1"/>
        <v>738592.2532</v>
      </c>
      <c r="E191" s="2">
        <f t="shared" si="2"/>
        <v>0.7385922532</v>
      </c>
    </row>
    <row r="192" ht="15.75" customHeight="1">
      <c r="A192" s="3" t="s">
        <v>197</v>
      </c>
      <c r="B192" s="3">
        <v>41.0</v>
      </c>
      <c r="D192" s="2">
        <f t="shared" si="1"/>
        <v>946321.3244</v>
      </c>
      <c r="E192" s="2">
        <f t="shared" si="2"/>
        <v>0.9463213244</v>
      </c>
    </row>
    <row r="193" ht="15.75" customHeight="1">
      <c r="A193" s="3" t="s">
        <v>198</v>
      </c>
      <c r="B193" s="3">
        <v>47.0</v>
      </c>
      <c r="D193" s="2">
        <f t="shared" si="1"/>
        <v>1084807.372</v>
      </c>
      <c r="E193" s="2">
        <f t="shared" si="2"/>
        <v>1.084807372</v>
      </c>
    </row>
    <row r="194" ht="15.75" customHeight="1">
      <c r="A194" s="3" t="s">
        <v>199</v>
      </c>
      <c r="B194" s="3">
        <v>29.0</v>
      </c>
      <c r="D194" s="2">
        <f t="shared" si="1"/>
        <v>669349.2295</v>
      </c>
      <c r="E194" s="2">
        <f t="shared" si="2"/>
        <v>0.6693492295</v>
      </c>
    </row>
    <row r="195" ht="15.75" customHeight="1">
      <c r="A195" s="3" t="s">
        <v>200</v>
      </c>
      <c r="B195" s="3">
        <v>37.0</v>
      </c>
      <c r="D195" s="2">
        <f t="shared" si="1"/>
        <v>853997.2928</v>
      </c>
      <c r="E195" s="2">
        <f t="shared" si="2"/>
        <v>0.8539972928</v>
      </c>
    </row>
    <row r="196" ht="15.75" customHeight="1">
      <c r="A196" s="3" t="s">
        <v>201</v>
      </c>
      <c r="B196" s="3">
        <v>33.0</v>
      </c>
      <c r="C196" s="2">
        <f>AVERAGE(B187:B196)</f>
        <v>34.3</v>
      </c>
      <c r="D196" s="2">
        <f t="shared" si="1"/>
        <v>761673.2611</v>
      </c>
      <c r="E196" s="2">
        <f t="shared" si="2"/>
        <v>0.7616732611</v>
      </c>
      <c r="F196" s="2">
        <f>C196*221.67/(0.009604*1)</f>
        <v>791678.5714</v>
      </c>
      <c r="G196" s="2">
        <f>F196/10^6</f>
        <v>0.7916785714</v>
      </c>
    </row>
    <row r="197" ht="15.75" customHeight="1">
      <c r="A197" s="3" t="s">
        <v>202</v>
      </c>
      <c r="B197" s="3">
        <v>888.0</v>
      </c>
      <c r="D197" s="2">
        <f t="shared" si="1"/>
        <v>20495935.03</v>
      </c>
      <c r="E197" s="2">
        <f t="shared" si="2"/>
        <v>20.49593503</v>
      </c>
    </row>
    <row r="198" ht="15.75" customHeight="1">
      <c r="A198" s="3" t="s">
        <v>203</v>
      </c>
      <c r="B198" s="3">
        <v>839.0</v>
      </c>
      <c r="D198" s="2">
        <f t="shared" si="1"/>
        <v>19364965.64</v>
      </c>
      <c r="E198" s="2">
        <f t="shared" si="2"/>
        <v>19.36496564</v>
      </c>
    </row>
    <row r="199" ht="15.75" customHeight="1">
      <c r="A199" s="3" t="s">
        <v>204</v>
      </c>
      <c r="B199" s="3">
        <v>804.0</v>
      </c>
      <c r="D199" s="2">
        <f t="shared" si="1"/>
        <v>18557130.36</v>
      </c>
      <c r="E199" s="2">
        <f t="shared" si="2"/>
        <v>18.55713036</v>
      </c>
    </row>
    <row r="200" ht="15.75" customHeight="1">
      <c r="A200" s="3" t="s">
        <v>205</v>
      </c>
      <c r="B200" s="3">
        <v>836.0</v>
      </c>
      <c r="D200" s="2">
        <f t="shared" si="1"/>
        <v>19295722.62</v>
      </c>
      <c r="E200" s="2">
        <f t="shared" si="2"/>
        <v>19.29572262</v>
      </c>
    </row>
    <row r="201" ht="15.75" customHeight="1">
      <c r="A201" s="3" t="s">
        <v>206</v>
      </c>
      <c r="B201" s="3">
        <v>881.0</v>
      </c>
      <c r="D201" s="2">
        <f t="shared" si="1"/>
        <v>20334367.97</v>
      </c>
      <c r="E201" s="2">
        <f t="shared" si="2"/>
        <v>20.33436797</v>
      </c>
    </row>
    <row r="202" ht="15.75" customHeight="1">
      <c r="A202" s="3" t="s">
        <v>207</v>
      </c>
      <c r="B202" s="3">
        <v>868.0</v>
      </c>
      <c r="D202" s="2">
        <f t="shared" si="1"/>
        <v>20034314.87</v>
      </c>
      <c r="E202" s="2">
        <f t="shared" si="2"/>
        <v>20.03431487</v>
      </c>
    </row>
    <row r="203" ht="15.75" customHeight="1">
      <c r="A203" s="3" t="s">
        <v>208</v>
      </c>
      <c r="B203" s="3">
        <v>891.0</v>
      </c>
      <c r="D203" s="2">
        <f t="shared" si="1"/>
        <v>20565178.05</v>
      </c>
      <c r="E203" s="2">
        <f t="shared" si="2"/>
        <v>20.56517805</v>
      </c>
    </row>
    <row r="204" ht="15.75" customHeight="1">
      <c r="A204" s="3" t="s">
        <v>209</v>
      </c>
      <c r="B204" s="3">
        <v>878.0</v>
      </c>
      <c r="D204" s="2">
        <f t="shared" si="1"/>
        <v>20265124.95</v>
      </c>
      <c r="E204" s="2">
        <f t="shared" si="2"/>
        <v>20.26512495</v>
      </c>
    </row>
    <row r="205" ht="15.75" customHeight="1">
      <c r="A205" s="3" t="s">
        <v>210</v>
      </c>
      <c r="B205" s="3">
        <v>897.0</v>
      </c>
      <c r="D205" s="2">
        <f t="shared" si="1"/>
        <v>20703664.1</v>
      </c>
      <c r="E205" s="2">
        <f t="shared" si="2"/>
        <v>20.7036641</v>
      </c>
    </row>
    <row r="206" ht="15.75" customHeight="1">
      <c r="A206" s="3" t="s">
        <v>211</v>
      </c>
      <c r="B206" s="3">
        <v>910.0</v>
      </c>
      <c r="C206" s="2">
        <f>AVERAGE(B197:B206)</f>
        <v>869.2</v>
      </c>
      <c r="D206" s="2">
        <f t="shared" si="1"/>
        <v>21003717.2</v>
      </c>
      <c r="E206" s="2">
        <f t="shared" si="2"/>
        <v>21.0037172</v>
      </c>
      <c r="F206" s="2">
        <f>C206*221.67/(0.009604*1)</f>
        <v>20062012.08</v>
      </c>
      <c r="G206" s="2">
        <f>F206/10^6</f>
        <v>20.06201208</v>
      </c>
    </row>
    <row r="207" ht="15.75" customHeight="1">
      <c r="A207" s="3" t="s">
        <v>212</v>
      </c>
      <c r="B207" s="3">
        <v>884.0</v>
      </c>
      <c r="D207" s="2">
        <f t="shared" si="1"/>
        <v>20403611</v>
      </c>
      <c r="E207" s="2">
        <f t="shared" si="2"/>
        <v>20.403611</v>
      </c>
    </row>
    <row r="208" ht="15.75" customHeight="1">
      <c r="A208" s="3" t="s">
        <v>213</v>
      </c>
      <c r="B208" s="3">
        <v>920.0</v>
      </c>
      <c r="D208" s="2">
        <f t="shared" si="1"/>
        <v>21234527.28</v>
      </c>
      <c r="E208" s="2">
        <f t="shared" si="2"/>
        <v>21.23452728</v>
      </c>
    </row>
    <row r="209" ht="15.75" customHeight="1">
      <c r="A209" s="3" t="s">
        <v>214</v>
      </c>
      <c r="B209" s="3">
        <v>893.0</v>
      </c>
      <c r="D209" s="2">
        <f t="shared" si="1"/>
        <v>20611340.07</v>
      </c>
      <c r="E209" s="2">
        <f t="shared" si="2"/>
        <v>20.61134007</v>
      </c>
    </row>
    <row r="210" ht="15.75" customHeight="1">
      <c r="A210" s="3" t="s">
        <v>215</v>
      </c>
      <c r="B210" s="3">
        <v>899.0</v>
      </c>
      <c r="D210" s="2">
        <f t="shared" si="1"/>
        <v>20749826.11</v>
      </c>
      <c r="E210" s="2">
        <f t="shared" si="2"/>
        <v>20.74982611</v>
      </c>
    </row>
    <row r="211" ht="15.75" customHeight="1">
      <c r="A211" s="3" t="s">
        <v>216</v>
      </c>
      <c r="B211" s="3">
        <v>959.0</v>
      </c>
      <c r="D211" s="2">
        <f t="shared" si="1"/>
        <v>22134686.59</v>
      </c>
      <c r="E211" s="2">
        <f t="shared" si="2"/>
        <v>22.13468659</v>
      </c>
    </row>
    <row r="212" ht="15.75" customHeight="1">
      <c r="A212" s="3" t="s">
        <v>217</v>
      </c>
      <c r="B212" s="3">
        <v>1252.0</v>
      </c>
      <c r="D212" s="2">
        <f t="shared" si="1"/>
        <v>28897421.91</v>
      </c>
      <c r="E212" s="2">
        <f t="shared" si="2"/>
        <v>28.89742191</v>
      </c>
    </row>
    <row r="213" ht="15.75" customHeight="1">
      <c r="A213" s="3" t="s">
        <v>218</v>
      </c>
      <c r="B213" s="3">
        <v>1322.0</v>
      </c>
      <c r="D213" s="2">
        <f t="shared" si="1"/>
        <v>30513092.46</v>
      </c>
      <c r="E213" s="2">
        <f t="shared" si="2"/>
        <v>30.51309246</v>
      </c>
    </row>
    <row r="214" ht="15.75" customHeight="1">
      <c r="A214" s="3" t="s">
        <v>219</v>
      </c>
      <c r="B214" s="3">
        <v>1476.0</v>
      </c>
      <c r="D214" s="2">
        <f t="shared" si="1"/>
        <v>34067567.68</v>
      </c>
      <c r="E214" s="2">
        <f t="shared" si="2"/>
        <v>34.06756768</v>
      </c>
    </row>
    <row r="215" ht="15.75" customHeight="1">
      <c r="A215" s="3" t="s">
        <v>220</v>
      </c>
      <c r="B215" s="3">
        <v>1536.0</v>
      </c>
      <c r="D215" s="2">
        <f t="shared" si="1"/>
        <v>35452428.15</v>
      </c>
      <c r="E215" s="2">
        <f t="shared" si="2"/>
        <v>35.45242815</v>
      </c>
    </row>
    <row r="216" ht="15.75" customHeight="1">
      <c r="A216" s="3" t="s">
        <v>221</v>
      </c>
      <c r="B216" s="3">
        <v>850.0</v>
      </c>
      <c r="C216" s="2">
        <f>AVERAGE(B207:B216)</f>
        <v>1099.1</v>
      </c>
      <c r="D216" s="2">
        <f t="shared" si="1"/>
        <v>19618856.73</v>
      </c>
      <c r="E216" s="2">
        <f t="shared" si="2"/>
        <v>19.61885673</v>
      </c>
      <c r="F216" s="2">
        <f>C216*221.67/(0.009604*1)</f>
        <v>25368335.8</v>
      </c>
      <c r="G216" s="2">
        <f>F216/10^6</f>
        <v>25.3683358</v>
      </c>
    </row>
    <row r="217" ht="15.75" customHeight="1">
      <c r="A217" s="3" t="s">
        <v>222</v>
      </c>
      <c r="B217" s="3">
        <v>598.0</v>
      </c>
      <c r="D217" s="2">
        <f t="shared" si="1"/>
        <v>13802442.73</v>
      </c>
      <c r="E217" s="2">
        <f t="shared" si="2"/>
        <v>13.80244273</v>
      </c>
    </row>
    <row r="218" ht="15.75" customHeight="1">
      <c r="A218" s="3" t="s">
        <v>223</v>
      </c>
      <c r="B218" s="3">
        <v>635.0</v>
      </c>
      <c r="D218" s="2">
        <f t="shared" si="1"/>
        <v>14656440.02</v>
      </c>
      <c r="E218" s="2">
        <f t="shared" si="2"/>
        <v>14.65644002</v>
      </c>
    </row>
    <row r="219" ht="15.75" customHeight="1">
      <c r="A219" s="3" t="s">
        <v>224</v>
      </c>
      <c r="B219" s="3">
        <v>621.0</v>
      </c>
      <c r="D219" s="2">
        <f t="shared" si="1"/>
        <v>14333305.91</v>
      </c>
      <c r="E219" s="2">
        <f t="shared" si="2"/>
        <v>14.33330591</v>
      </c>
    </row>
    <row r="220" ht="15.75" customHeight="1">
      <c r="A220" s="3" t="s">
        <v>225</v>
      </c>
      <c r="B220" s="3">
        <v>592.0</v>
      </c>
      <c r="D220" s="2">
        <f t="shared" si="1"/>
        <v>13663956.68</v>
      </c>
      <c r="E220" s="2">
        <f t="shared" si="2"/>
        <v>13.66395668</v>
      </c>
    </row>
    <row r="221" ht="15.75" customHeight="1">
      <c r="A221" s="3" t="s">
        <v>226</v>
      </c>
      <c r="B221" s="3">
        <v>671.0</v>
      </c>
      <c r="D221" s="2">
        <f t="shared" si="1"/>
        <v>15487356.31</v>
      </c>
      <c r="E221" s="2">
        <f t="shared" si="2"/>
        <v>15.48735631</v>
      </c>
    </row>
    <row r="222" ht="15.75" customHeight="1">
      <c r="A222" s="3" t="s">
        <v>227</v>
      </c>
      <c r="B222" s="3">
        <v>692.0</v>
      </c>
      <c r="D222" s="2">
        <f t="shared" si="1"/>
        <v>15972057.48</v>
      </c>
      <c r="E222" s="2">
        <f t="shared" si="2"/>
        <v>15.97205748</v>
      </c>
    </row>
    <row r="223" ht="15.75" customHeight="1">
      <c r="A223" s="3" t="s">
        <v>228</v>
      </c>
      <c r="B223" s="3">
        <v>622.0</v>
      </c>
      <c r="D223" s="2">
        <f t="shared" si="1"/>
        <v>14356386.92</v>
      </c>
      <c r="E223" s="2">
        <f t="shared" si="2"/>
        <v>14.35638692</v>
      </c>
    </row>
    <row r="224" ht="15.75" customHeight="1">
      <c r="A224" s="3" t="s">
        <v>229</v>
      </c>
      <c r="B224" s="3">
        <v>756.0</v>
      </c>
      <c r="D224" s="2">
        <f t="shared" si="1"/>
        <v>17449241.98</v>
      </c>
      <c r="E224" s="2">
        <f t="shared" si="2"/>
        <v>17.44924198</v>
      </c>
    </row>
    <row r="225" ht="15.75" customHeight="1">
      <c r="A225" s="3" t="s">
        <v>230</v>
      </c>
      <c r="B225" s="3">
        <v>1004.0</v>
      </c>
      <c r="D225" s="2">
        <f t="shared" si="1"/>
        <v>23173331.95</v>
      </c>
      <c r="E225" s="2">
        <f t="shared" si="2"/>
        <v>23.17333195</v>
      </c>
    </row>
    <row r="226" ht="15.75" customHeight="1">
      <c r="A226" s="3" t="s">
        <v>231</v>
      </c>
      <c r="B226" s="3">
        <v>626.0</v>
      </c>
      <c r="C226" s="2">
        <f>AVERAGE(B217:B226)</f>
        <v>681.7</v>
      </c>
      <c r="D226" s="2">
        <f t="shared" si="1"/>
        <v>14448710.95</v>
      </c>
      <c r="E226" s="2">
        <f t="shared" si="2"/>
        <v>14.44871095</v>
      </c>
      <c r="F226" s="2">
        <f>C226*221.67/(0.009604*1)</f>
        <v>15734323.09</v>
      </c>
      <c r="G226" s="2">
        <f>F226/10^6</f>
        <v>15.73432309</v>
      </c>
    </row>
    <row r="227" ht="15.75" customHeight="1">
      <c r="A227" s="3" t="s">
        <v>232</v>
      </c>
      <c r="B227" s="3">
        <v>488.0</v>
      </c>
      <c r="D227" s="2">
        <f t="shared" si="1"/>
        <v>11263531.86</v>
      </c>
      <c r="E227" s="2">
        <f t="shared" si="2"/>
        <v>11.26353186</v>
      </c>
    </row>
    <row r="228" ht="15.75" customHeight="1">
      <c r="A228" s="3" t="s">
        <v>233</v>
      </c>
      <c r="B228" s="3">
        <v>509.0</v>
      </c>
      <c r="D228" s="2">
        <f t="shared" si="1"/>
        <v>11748233.03</v>
      </c>
      <c r="E228" s="2">
        <f t="shared" si="2"/>
        <v>11.74823303</v>
      </c>
    </row>
    <row r="229" ht="15.75" customHeight="1">
      <c r="A229" s="3" t="s">
        <v>234</v>
      </c>
      <c r="B229" s="3">
        <v>500.0</v>
      </c>
      <c r="D229" s="2">
        <f t="shared" si="1"/>
        <v>11540503.96</v>
      </c>
      <c r="E229" s="2">
        <f t="shared" si="2"/>
        <v>11.54050396</v>
      </c>
    </row>
    <row r="230" ht="15.75" customHeight="1">
      <c r="A230" s="3" t="s">
        <v>235</v>
      </c>
      <c r="B230" s="3">
        <v>568.0</v>
      </c>
      <c r="D230" s="2">
        <f t="shared" si="1"/>
        <v>13110012.49</v>
      </c>
      <c r="E230" s="2">
        <f t="shared" si="2"/>
        <v>13.11001249</v>
      </c>
    </row>
    <row r="231" ht="15.75" customHeight="1">
      <c r="A231" s="3" t="s">
        <v>236</v>
      </c>
      <c r="B231" s="3">
        <v>504.0</v>
      </c>
      <c r="D231" s="2">
        <f t="shared" si="1"/>
        <v>11632827.99</v>
      </c>
      <c r="E231" s="2">
        <f t="shared" si="2"/>
        <v>11.63282799</v>
      </c>
    </row>
    <row r="232" ht="15.75" customHeight="1">
      <c r="A232" s="3" t="s">
        <v>237</v>
      </c>
      <c r="B232" s="3">
        <v>518.0</v>
      </c>
      <c r="D232" s="2">
        <f t="shared" si="1"/>
        <v>11955962.1</v>
      </c>
      <c r="E232" s="2">
        <f t="shared" si="2"/>
        <v>11.9559621</v>
      </c>
    </row>
    <row r="233" ht="15.75" customHeight="1">
      <c r="A233" s="3" t="s">
        <v>238</v>
      </c>
      <c r="B233" s="3">
        <v>615.0</v>
      </c>
      <c r="D233" s="2">
        <f t="shared" si="1"/>
        <v>14194819.87</v>
      </c>
      <c r="E233" s="2">
        <f t="shared" si="2"/>
        <v>14.19481987</v>
      </c>
    </row>
    <row r="234" ht="15.75" customHeight="1">
      <c r="A234" s="3" t="s">
        <v>239</v>
      </c>
      <c r="B234" s="3">
        <v>604.0</v>
      </c>
      <c r="D234" s="2">
        <f t="shared" si="1"/>
        <v>13940928.78</v>
      </c>
      <c r="E234" s="2">
        <f t="shared" si="2"/>
        <v>13.94092878</v>
      </c>
    </row>
    <row r="235" ht="15.75" customHeight="1">
      <c r="A235" s="3" t="s">
        <v>240</v>
      </c>
      <c r="B235" s="3">
        <v>565.0</v>
      </c>
      <c r="D235" s="2">
        <f t="shared" si="1"/>
        <v>13040769.47</v>
      </c>
      <c r="E235" s="2">
        <f t="shared" si="2"/>
        <v>13.04076947</v>
      </c>
    </row>
    <row r="236" ht="15.75" customHeight="1">
      <c r="A236" s="3" t="s">
        <v>241</v>
      </c>
      <c r="B236" s="3">
        <v>584.0</v>
      </c>
      <c r="C236" s="2">
        <f>AVERAGE(B227:B236)</f>
        <v>545.5</v>
      </c>
      <c r="D236" s="2">
        <f t="shared" si="1"/>
        <v>13479308.62</v>
      </c>
      <c r="E236" s="2">
        <f t="shared" si="2"/>
        <v>13.47930862</v>
      </c>
      <c r="F236" s="2">
        <f>C236*221.67/(0.009604*1)</f>
        <v>12590689.82</v>
      </c>
      <c r="G236" s="2">
        <f>F236/10^6</f>
        <v>12.59068982</v>
      </c>
    </row>
    <row r="237" ht="15.75" customHeight="1">
      <c r="A237" s="3" t="s">
        <v>242</v>
      </c>
      <c r="B237" s="3">
        <v>132.0</v>
      </c>
      <c r="D237" s="2">
        <f t="shared" si="1"/>
        <v>3046693.045</v>
      </c>
      <c r="E237" s="2">
        <f t="shared" si="2"/>
        <v>3.046693045</v>
      </c>
    </row>
    <row r="238" ht="15.75" customHeight="1">
      <c r="A238" s="3" t="s">
        <v>243</v>
      </c>
      <c r="B238" s="3">
        <v>165.0</v>
      </c>
      <c r="D238" s="2">
        <f t="shared" si="1"/>
        <v>3808366.306</v>
      </c>
      <c r="E238" s="2">
        <f t="shared" si="2"/>
        <v>3.808366306</v>
      </c>
    </row>
    <row r="239" ht="15.75" customHeight="1">
      <c r="A239" s="3" t="s">
        <v>244</v>
      </c>
      <c r="B239" s="3">
        <v>142.0</v>
      </c>
      <c r="D239" s="2">
        <f t="shared" si="1"/>
        <v>3277503.124</v>
      </c>
      <c r="E239" s="2">
        <f t="shared" si="2"/>
        <v>3.277503124</v>
      </c>
    </row>
    <row r="240" ht="15.75" customHeight="1">
      <c r="A240" s="3" t="s">
        <v>245</v>
      </c>
      <c r="B240" s="3">
        <v>128.0</v>
      </c>
      <c r="D240" s="2">
        <f t="shared" si="1"/>
        <v>2954369.013</v>
      </c>
      <c r="E240" s="2">
        <f t="shared" si="2"/>
        <v>2.954369013</v>
      </c>
    </row>
    <row r="241" ht="15.75" customHeight="1">
      <c r="A241" s="3" t="s">
        <v>246</v>
      </c>
      <c r="B241" s="3">
        <v>133.0</v>
      </c>
      <c r="D241" s="2">
        <f t="shared" si="1"/>
        <v>3069774.052</v>
      </c>
      <c r="E241" s="2">
        <f t="shared" si="2"/>
        <v>3.069774052</v>
      </c>
    </row>
    <row r="242" ht="15.75" customHeight="1">
      <c r="A242" s="3" t="s">
        <v>247</v>
      </c>
      <c r="B242" s="3">
        <v>126.0</v>
      </c>
      <c r="D242" s="2">
        <f t="shared" si="1"/>
        <v>2908206.997</v>
      </c>
      <c r="E242" s="2">
        <f t="shared" si="2"/>
        <v>2.908206997</v>
      </c>
    </row>
    <row r="243" ht="15.75" customHeight="1">
      <c r="A243" s="3" t="s">
        <v>248</v>
      </c>
      <c r="B243" s="3">
        <v>173.0</v>
      </c>
      <c r="D243" s="2">
        <f t="shared" si="1"/>
        <v>3993014.369</v>
      </c>
      <c r="E243" s="2">
        <f t="shared" si="2"/>
        <v>3.993014369</v>
      </c>
    </row>
    <row r="244" ht="15.75" customHeight="1">
      <c r="A244" s="3" t="s">
        <v>249</v>
      </c>
      <c r="B244" s="3">
        <v>214.0</v>
      </c>
      <c r="D244" s="2">
        <f t="shared" si="1"/>
        <v>4939335.693</v>
      </c>
      <c r="E244" s="2">
        <f t="shared" si="2"/>
        <v>4.939335693</v>
      </c>
    </row>
    <row r="245" ht="15.75" customHeight="1">
      <c r="A245" s="3" t="s">
        <v>250</v>
      </c>
      <c r="B245" s="3">
        <v>270.0</v>
      </c>
      <c r="D245" s="2">
        <f t="shared" si="1"/>
        <v>6231872.137</v>
      </c>
      <c r="E245" s="2">
        <f t="shared" si="2"/>
        <v>6.231872137</v>
      </c>
    </row>
    <row r="246" ht="15.75" customHeight="1">
      <c r="A246" s="3" t="s">
        <v>251</v>
      </c>
      <c r="B246" s="3">
        <v>249.0</v>
      </c>
      <c r="C246" s="2">
        <f>AVERAGE(B237:B246)</f>
        <v>173.2</v>
      </c>
      <c r="D246" s="2">
        <f t="shared" si="1"/>
        <v>5747170.97</v>
      </c>
      <c r="E246" s="2">
        <f t="shared" si="2"/>
        <v>5.74717097</v>
      </c>
      <c r="F246" s="2">
        <f>C246*221.67/(0.009604*1)</f>
        <v>3997630.571</v>
      </c>
      <c r="G246" s="2">
        <f>F246/10^6</f>
        <v>3.997630571</v>
      </c>
    </row>
    <row r="247" ht="15.75" customHeight="1">
      <c r="A247" s="3" t="s">
        <v>252</v>
      </c>
      <c r="B247" s="3">
        <v>905.0</v>
      </c>
      <c r="D247" s="2">
        <f t="shared" si="1"/>
        <v>20888312.16</v>
      </c>
      <c r="E247" s="2">
        <f t="shared" si="2"/>
        <v>20.88831216</v>
      </c>
    </row>
    <row r="248" ht="15.75" customHeight="1">
      <c r="A248" s="3" t="s">
        <v>253</v>
      </c>
      <c r="B248" s="3">
        <v>654.0</v>
      </c>
      <c r="D248" s="2">
        <f t="shared" si="1"/>
        <v>15094979.18</v>
      </c>
      <c r="E248" s="2">
        <f t="shared" si="2"/>
        <v>15.09497918</v>
      </c>
    </row>
    <row r="249" ht="15.75" customHeight="1">
      <c r="A249" s="3" t="s">
        <v>254</v>
      </c>
      <c r="B249" s="3">
        <v>744.0</v>
      </c>
      <c r="D249" s="2">
        <f t="shared" si="1"/>
        <v>17172269.89</v>
      </c>
      <c r="E249" s="2">
        <f t="shared" si="2"/>
        <v>17.17226989</v>
      </c>
    </row>
    <row r="250" ht="15.75" customHeight="1">
      <c r="A250" s="3" t="s">
        <v>255</v>
      </c>
      <c r="B250" s="3">
        <v>997.0</v>
      </c>
      <c r="D250" s="2">
        <f t="shared" si="1"/>
        <v>23011764.89</v>
      </c>
      <c r="E250" s="2">
        <f t="shared" si="2"/>
        <v>23.01176489</v>
      </c>
    </row>
    <row r="251" ht="15.75" customHeight="1">
      <c r="A251" s="3" t="s">
        <v>256</v>
      </c>
      <c r="B251" s="3">
        <v>1041.0</v>
      </c>
      <c r="D251" s="2">
        <f t="shared" si="1"/>
        <v>24027329.24</v>
      </c>
      <c r="E251" s="2">
        <f t="shared" si="2"/>
        <v>24.02732924</v>
      </c>
    </row>
    <row r="252" ht="15.75" customHeight="1">
      <c r="A252" s="3" t="s">
        <v>257</v>
      </c>
      <c r="B252" s="3">
        <v>997.0</v>
      </c>
      <c r="D252" s="2">
        <f t="shared" si="1"/>
        <v>23011764.89</v>
      </c>
      <c r="E252" s="2">
        <f t="shared" si="2"/>
        <v>23.01176489</v>
      </c>
    </row>
    <row r="253" ht="15.75" customHeight="1">
      <c r="A253" s="3" t="s">
        <v>258</v>
      </c>
      <c r="B253" s="3">
        <v>560.0</v>
      </c>
      <c r="D253" s="2">
        <f t="shared" si="1"/>
        <v>12925364.43</v>
      </c>
      <c r="E253" s="2">
        <f t="shared" si="2"/>
        <v>12.92536443</v>
      </c>
    </row>
    <row r="254" ht="15.75" customHeight="1">
      <c r="A254" s="3" t="s">
        <v>259</v>
      </c>
      <c r="B254" s="3">
        <v>975.0</v>
      </c>
      <c r="D254" s="2">
        <f t="shared" si="1"/>
        <v>22503982.72</v>
      </c>
      <c r="E254" s="2">
        <f t="shared" si="2"/>
        <v>22.50398272</v>
      </c>
    </row>
    <row r="255" ht="15.75" customHeight="1">
      <c r="A255" s="3" t="s">
        <v>260</v>
      </c>
      <c r="B255" s="3">
        <v>1023.0</v>
      </c>
      <c r="D255" s="2">
        <f t="shared" si="1"/>
        <v>23611871.1</v>
      </c>
      <c r="E255" s="2">
        <f t="shared" si="2"/>
        <v>23.6118711</v>
      </c>
    </row>
    <row r="256" ht="15.75" customHeight="1">
      <c r="A256" s="3" t="s">
        <v>261</v>
      </c>
      <c r="B256" s="3">
        <v>787.0</v>
      </c>
      <c r="C256" s="2">
        <f>AVERAGE(B247:B256)</f>
        <v>868.3</v>
      </c>
      <c r="D256" s="2">
        <f t="shared" si="1"/>
        <v>18164753.23</v>
      </c>
      <c r="E256" s="2">
        <f t="shared" si="2"/>
        <v>18.16475323</v>
      </c>
      <c r="F256" s="2">
        <f>C256*221.67/(0.009604*1)</f>
        <v>20041239.17</v>
      </c>
      <c r="G256" s="2">
        <f>F256/10^6</f>
        <v>20.04123917</v>
      </c>
    </row>
    <row r="257" ht="15.75" customHeight="1">
      <c r="A257" s="3" t="s">
        <v>262</v>
      </c>
      <c r="B257" s="3">
        <v>325.0</v>
      </c>
      <c r="D257" s="2">
        <f t="shared" si="1"/>
        <v>7501327.572</v>
      </c>
      <c r="E257" s="2">
        <f t="shared" si="2"/>
        <v>7.501327572</v>
      </c>
    </row>
    <row r="258" ht="15.75" customHeight="1">
      <c r="A258" s="3" t="s">
        <v>263</v>
      </c>
      <c r="B258" s="3">
        <v>356.0</v>
      </c>
      <c r="D258" s="2">
        <f t="shared" si="1"/>
        <v>8216838.817</v>
      </c>
      <c r="E258" s="2">
        <f t="shared" si="2"/>
        <v>8.216838817</v>
      </c>
    </row>
    <row r="259" ht="15.75" customHeight="1">
      <c r="A259" s="3" t="s">
        <v>264</v>
      </c>
      <c r="B259" s="3">
        <v>291.0</v>
      </c>
      <c r="D259" s="2">
        <f t="shared" si="1"/>
        <v>6716573.303</v>
      </c>
      <c r="E259" s="2">
        <f t="shared" si="2"/>
        <v>6.716573303</v>
      </c>
    </row>
    <row r="260" ht="15.75" customHeight="1">
      <c r="A260" s="3" t="s">
        <v>265</v>
      </c>
      <c r="B260" s="3">
        <v>357.0</v>
      </c>
      <c r="D260" s="2">
        <f t="shared" si="1"/>
        <v>8239919.825</v>
      </c>
      <c r="E260" s="2">
        <f t="shared" si="2"/>
        <v>8.239919825</v>
      </c>
    </row>
    <row r="261" ht="15.75" customHeight="1">
      <c r="A261" s="3" t="s">
        <v>266</v>
      </c>
      <c r="B261" s="3">
        <v>245.0</v>
      </c>
      <c r="D261" s="2">
        <f t="shared" si="1"/>
        <v>5654846.939</v>
      </c>
      <c r="E261" s="2">
        <f t="shared" si="2"/>
        <v>5.654846939</v>
      </c>
    </row>
    <row r="262" ht="15.75" customHeight="1">
      <c r="A262" s="3" t="s">
        <v>267</v>
      </c>
      <c r="B262" s="3">
        <v>250.0</v>
      </c>
      <c r="D262" s="2">
        <f t="shared" si="1"/>
        <v>5770251.978</v>
      </c>
      <c r="E262" s="2">
        <f t="shared" si="2"/>
        <v>5.770251978</v>
      </c>
    </row>
    <row r="263" ht="15.75" customHeight="1">
      <c r="A263" s="3" t="s">
        <v>268</v>
      </c>
      <c r="B263" s="3">
        <v>203.0</v>
      </c>
      <c r="D263" s="2">
        <f t="shared" si="1"/>
        <v>4685444.606</v>
      </c>
      <c r="E263" s="2">
        <f t="shared" si="2"/>
        <v>4.685444606</v>
      </c>
    </row>
    <row r="264" ht="15.75" customHeight="1">
      <c r="A264" s="3" t="s">
        <v>269</v>
      </c>
      <c r="B264" s="3">
        <v>202.0</v>
      </c>
      <c r="D264" s="2">
        <f t="shared" si="1"/>
        <v>4662363.599</v>
      </c>
      <c r="E264" s="2">
        <f t="shared" si="2"/>
        <v>4.662363599</v>
      </c>
    </row>
    <row r="265" ht="15.75" customHeight="1">
      <c r="A265" s="3" t="s">
        <v>270</v>
      </c>
      <c r="B265" s="3">
        <v>272.0</v>
      </c>
      <c r="D265" s="2">
        <f t="shared" si="1"/>
        <v>6278034.152</v>
      </c>
      <c r="E265" s="2">
        <f t="shared" si="2"/>
        <v>6.278034152</v>
      </c>
    </row>
    <row r="266" ht="15.75" customHeight="1">
      <c r="A266" s="3" t="s">
        <v>271</v>
      </c>
      <c r="B266" s="3">
        <v>272.0</v>
      </c>
      <c r="C266" s="2">
        <f>AVERAGE(B257:B266)</f>
        <v>277.3</v>
      </c>
      <c r="D266" s="2">
        <f t="shared" si="1"/>
        <v>6278034.152</v>
      </c>
      <c r="E266" s="2">
        <f t="shared" si="2"/>
        <v>6.278034152</v>
      </c>
      <c r="F266" s="2">
        <f>C266*221.67/(0.009604*1)</f>
        <v>6400363.494</v>
      </c>
      <c r="G266" s="2">
        <f>F266/10^6</f>
        <v>6.400363494</v>
      </c>
    </row>
    <row r="267" ht="15.75" customHeight="1">
      <c r="A267" s="3" t="s">
        <v>272</v>
      </c>
      <c r="B267" s="3">
        <v>99.0</v>
      </c>
      <c r="D267" s="2">
        <f t="shared" si="1"/>
        <v>2285019.783</v>
      </c>
      <c r="E267" s="2">
        <f t="shared" si="2"/>
        <v>2.285019783</v>
      </c>
    </row>
    <row r="268" ht="15.75" customHeight="1">
      <c r="A268" s="3" t="s">
        <v>273</v>
      </c>
      <c r="B268" s="3">
        <v>94.0</v>
      </c>
      <c r="D268" s="2">
        <f t="shared" si="1"/>
        <v>2169614.744</v>
      </c>
      <c r="E268" s="2">
        <f t="shared" si="2"/>
        <v>2.169614744</v>
      </c>
    </row>
    <row r="269" ht="15.75" customHeight="1">
      <c r="A269" s="3" t="s">
        <v>274</v>
      </c>
      <c r="B269" s="3">
        <v>83.0</v>
      </c>
      <c r="D269" s="2">
        <f t="shared" si="1"/>
        <v>1915723.657</v>
      </c>
      <c r="E269" s="2">
        <f t="shared" si="2"/>
        <v>1.915723657</v>
      </c>
    </row>
    <row r="270" ht="15.75" customHeight="1">
      <c r="A270" s="3" t="s">
        <v>275</v>
      </c>
      <c r="B270" s="3">
        <v>111.0</v>
      </c>
      <c r="D270" s="2">
        <f t="shared" si="1"/>
        <v>2561991.878</v>
      </c>
      <c r="E270" s="2">
        <f t="shared" si="2"/>
        <v>2.561991878</v>
      </c>
    </row>
    <row r="271" ht="15.75" customHeight="1">
      <c r="A271" s="3" t="s">
        <v>276</v>
      </c>
      <c r="B271" s="3">
        <v>99.0</v>
      </c>
      <c r="D271" s="2">
        <f t="shared" si="1"/>
        <v>2285019.783</v>
      </c>
      <c r="E271" s="2">
        <f t="shared" si="2"/>
        <v>2.285019783</v>
      </c>
    </row>
    <row r="272" ht="15.75" customHeight="1">
      <c r="A272" s="3" t="s">
        <v>277</v>
      </c>
      <c r="B272" s="3">
        <v>116.0</v>
      </c>
      <c r="D272" s="2">
        <f t="shared" si="1"/>
        <v>2677396.918</v>
      </c>
      <c r="E272" s="2">
        <f t="shared" si="2"/>
        <v>2.677396918</v>
      </c>
    </row>
    <row r="273" ht="15.75" customHeight="1">
      <c r="A273" s="3" t="s">
        <v>278</v>
      </c>
      <c r="B273" s="3">
        <v>129.0</v>
      </c>
      <c r="D273" s="2">
        <f t="shared" si="1"/>
        <v>2977450.021</v>
      </c>
      <c r="E273" s="2">
        <f t="shared" si="2"/>
        <v>2.977450021</v>
      </c>
    </row>
    <row r="274" ht="15.75" customHeight="1">
      <c r="A274" s="3" t="s">
        <v>279</v>
      </c>
      <c r="B274" s="3">
        <v>69.0</v>
      </c>
      <c r="D274" s="2">
        <f t="shared" si="1"/>
        <v>1592589.546</v>
      </c>
      <c r="E274" s="2">
        <f t="shared" si="2"/>
        <v>1.592589546</v>
      </c>
    </row>
    <row r="275" ht="15.75" customHeight="1">
      <c r="A275" s="3" t="s">
        <v>280</v>
      </c>
      <c r="B275" s="3">
        <v>130.0</v>
      </c>
      <c r="D275" s="2">
        <f t="shared" si="1"/>
        <v>3000531.029</v>
      </c>
      <c r="E275" s="2">
        <f t="shared" si="2"/>
        <v>3.000531029</v>
      </c>
    </row>
    <row r="276" ht="15.75" customHeight="1">
      <c r="A276" s="3" t="s">
        <v>281</v>
      </c>
      <c r="B276" s="3">
        <v>94.0</v>
      </c>
      <c r="C276" s="2">
        <f>AVERAGE(B267:B276)</f>
        <v>102.4</v>
      </c>
      <c r="D276" s="2">
        <f t="shared" si="1"/>
        <v>2169614.744</v>
      </c>
      <c r="E276" s="2">
        <f t="shared" si="2"/>
        <v>2.169614744</v>
      </c>
      <c r="F276" s="2">
        <f>C276*221.67/(0.009604*1)</f>
        <v>2363495.21</v>
      </c>
      <c r="G276" s="2">
        <f>F276/10^6</f>
        <v>2.36349521</v>
      </c>
    </row>
    <row r="277" ht="15.75" customHeight="1">
      <c r="A277" s="3" t="s">
        <v>282</v>
      </c>
      <c r="B277" s="3">
        <v>155.0</v>
      </c>
      <c r="D277" s="2">
        <f t="shared" si="1"/>
        <v>3577556.227</v>
      </c>
      <c r="E277" s="2">
        <f t="shared" si="2"/>
        <v>3.577556227</v>
      </c>
    </row>
    <row r="278" ht="15.75" customHeight="1">
      <c r="A278" s="3" t="s">
        <v>283</v>
      </c>
      <c r="B278" s="3">
        <v>128.0</v>
      </c>
      <c r="D278" s="2">
        <f t="shared" si="1"/>
        <v>2954369.013</v>
      </c>
      <c r="E278" s="2">
        <f t="shared" si="2"/>
        <v>2.954369013</v>
      </c>
    </row>
    <row r="279" ht="15.75" customHeight="1">
      <c r="A279" s="3" t="s">
        <v>284</v>
      </c>
      <c r="B279" s="3">
        <v>164.0</v>
      </c>
      <c r="D279" s="2">
        <f t="shared" si="1"/>
        <v>3785285.298</v>
      </c>
      <c r="E279" s="2">
        <f t="shared" si="2"/>
        <v>3.785285298</v>
      </c>
    </row>
    <row r="280" ht="15.75" customHeight="1">
      <c r="A280" s="3" t="s">
        <v>285</v>
      </c>
      <c r="B280" s="3">
        <v>152.0</v>
      </c>
      <c r="D280" s="2">
        <f t="shared" si="1"/>
        <v>3508313.203</v>
      </c>
      <c r="E280" s="2">
        <f t="shared" si="2"/>
        <v>3.508313203</v>
      </c>
    </row>
    <row r="281" ht="15.75" customHeight="1">
      <c r="A281" s="3" t="s">
        <v>286</v>
      </c>
      <c r="B281" s="3">
        <v>115.0</v>
      </c>
      <c r="D281" s="2">
        <f t="shared" si="1"/>
        <v>2654315.91</v>
      </c>
      <c r="E281" s="2">
        <f t="shared" si="2"/>
        <v>2.65431591</v>
      </c>
    </row>
    <row r="282" ht="15.75" customHeight="1">
      <c r="A282" s="3" t="s">
        <v>287</v>
      </c>
      <c r="B282" s="3">
        <v>163.0</v>
      </c>
      <c r="D282" s="2">
        <f t="shared" si="1"/>
        <v>3762204.29</v>
      </c>
      <c r="E282" s="2">
        <f t="shared" si="2"/>
        <v>3.76220429</v>
      </c>
    </row>
    <row r="283" ht="15.75" customHeight="1">
      <c r="A283" s="3" t="s">
        <v>288</v>
      </c>
      <c r="B283" s="3">
        <v>197.0</v>
      </c>
      <c r="D283" s="2">
        <f t="shared" si="1"/>
        <v>4546958.559</v>
      </c>
      <c r="E283" s="2">
        <f t="shared" si="2"/>
        <v>4.546958559</v>
      </c>
    </row>
    <row r="284" ht="15.75" customHeight="1">
      <c r="A284" s="3" t="s">
        <v>289</v>
      </c>
      <c r="B284" s="3">
        <v>226.0</v>
      </c>
      <c r="D284" s="2">
        <f t="shared" si="1"/>
        <v>5216307.788</v>
      </c>
      <c r="E284" s="2">
        <f t="shared" si="2"/>
        <v>5.216307788</v>
      </c>
    </row>
    <row r="285" ht="15.75" customHeight="1">
      <c r="A285" s="3" t="s">
        <v>290</v>
      </c>
      <c r="B285" s="3">
        <v>279.0</v>
      </c>
      <c r="D285" s="2">
        <f t="shared" si="1"/>
        <v>6439601.208</v>
      </c>
      <c r="E285" s="2">
        <f t="shared" si="2"/>
        <v>6.439601208</v>
      </c>
    </row>
    <row r="286" ht="15.75" customHeight="1">
      <c r="A286" s="3" t="s">
        <v>291</v>
      </c>
      <c r="B286" s="3">
        <v>193.0</v>
      </c>
      <c r="C286" s="2">
        <f>AVERAGE(B277:B286)</f>
        <v>177.2</v>
      </c>
      <c r="D286" s="2">
        <f t="shared" si="1"/>
        <v>4454634.527</v>
      </c>
      <c r="E286" s="2">
        <f t="shared" si="2"/>
        <v>4.454634527</v>
      </c>
      <c r="F286" s="2">
        <f>C286*221.67/(0.009604*1)</f>
        <v>4089954.602</v>
      </c>
      <c r="G286" s="2">
        <f>F286/10^6</f>
        <v>4.089954602</v>
      </c>
    </row>
    <row r="287" ht="15.75" customHeight="1">
      <c r="A287" s="3" t="s">
        <v>292</v>
      </c>
      <c r="B287" s="3">
        <v>151.0</v>
      </c>
      <c r="D287" s="2">
        <f t="shared" si="1"/>
        <v>3485232.195</v>
      </c>
      <c r="E287" s="2">
        <f t="shared" si="2"/>
        <v>3.485232195</v>
      </c>
    </row>
    <row r="288" ht="15.75" customHeight="1">
      <c r="A288" s="3" t="s">
        <v>293</v>
      </c>
      <c r="B288" s="3">
        <v>135.0</v>
      </c>
      <c r="D288" s="2">
        <f t="shared" si="1"/>
        <v>3115936.068</v>
      </c>
      <c r="E288" s="2">
        <f t="shared" si="2"/>
        <v>3.115936068</v>
      </c>
    </row>
    <row r="289" ht="15.75" customHeight="1">
      <c r="A289" s="3" t="s">
        <v>294</v>
      </c>
      <c r="B289" s="3">
        <v>118.0</v>
      </c>
      <c r="D289" s="2">
        <f t="shared" si="1"/>
        <v>2723558.934</v>
      </c>
      <c r="E289" s="2">
        <f t="shared" si="2"/>
        <v>2.723558934</v>
      </c>
    </row>
    <row r="290" ht="15.75" customHeight="1">
      <c r="A290" s="3" t="s">
        <v>295</v>
      </c>
      <c r="B290" s="3">
        <v>188.0</v>
      </c>
      <c r="D290" s="2">
        <f t="shared" si="1"/>
        <v>4339229.488</v>
      </c>
      <c r="E290" s="2">
        <f t="shared" si="2"/>
        <v>4.339229488</v>
      </c>
    </row>
    <row r="291" ht="15.75" customHeight="1">
      <c r="A291" s="3" t="s">
        <v>296</v>
      </c>
      <c r="B291" s="3">
        <v>233.0</v>
      </c>
      <c r="D291" s="2">
        <f t="shared" si="1"/>
        <v>5377874.844</v>
      </c>
      <c r="E291" s="2">
        <f t="shared" si="2"/>
        <v>5.377874844</v>
      </c>
    </row>
    <row r="292" ht="15.75" customHeight="1">
      <c r="A292" s="3" t="s">
        <v>297</v>
      </c>
      <c r="B292" s="3">
        <v>165.0</v>
      </c>
      <c r="D292" s="2">
        <f t="shared" si="1"/>
        <v>3808366.306</v>
      </c>
      <c r="E292" s="2">
        <f t="shared" si="2"/>
        <v>3.808366306</v>
      </c>
    </row>
    <row r="293" ht="15.75" customHeight="1">
      <c r="A293" s="3" t="s">
        <v>298</v>
      </c>
      <c r="B293" s="3">
        <v>182.0</v>
      </c>
      <c r="D293" s="2">
        <f t="shared" si="1"/>
        <v>4200743.44</v>
      </c>
      <c r="E293" s="2">
        <f t="shared" si="2"/>
        <v>4.20074344</v>
      </c>
    </row>
    <row r="294" ht="15.75" customHeight="1">
      <c r="A294" s="3" t="s">
        <v>299</v>
      </c>
      <c r="B294" s="3">
        <v>153.0</v>
      </c>
      <c r="D294" s="2">
        <f t="shared" si="1"/>
        <v>3531394.211</v>
      </c>
      <c r="E294" s="2">
        <f t="shared" si="2"/>
        <v>3.531394211</v>
      </c>
    </row>
    <row r="295" ht="15.75" customHeight="1">
      <c r="A295" s="3" t="s">
        <v>300</v>
      </c>
      <c r="B295" s="3">
        <v>245.0</v>
      </c>
      <c r="D295" s="2">
        <f t="shared" si="1"/>
        <v>5654846.939</v>
      </c>
      <c r="E295" s="2">
        <f t="shared" si="2"/>
        <v>5.654846939</v>
      </c>
    </row>
    <row r="296" ht="15.75" customHeight="1">
      <c r="A296" s="3" t="s">
        <v>301</v>
      </c>
      <c r="B296" s="3">
        <v>268.0</v>
      </c>
      <c r="C296" s="2">
        <f>AVERAGE(B287:B296)</f>
        <v>183.8</v>
      </c>
      <c r="D296" s="2">
        <f t="shared" si="1"/>
        <v>6185710.121</v>
      </c>
      <c r="E296" s="2">
        <f t="shared" si="2"/>
        <v>6.185710121</v>
      </c>
      <c r="F296" s="2">
        <f>C296*221.67/(0.009604*1)</f>
        <v>4242289.254</v>
      </c>
      <c r="G296" s="2">
        <f>F296/10^6</f>
        <v>4.242289254</v>
      </c>
    </row>
    <row r="297" ht="15.75" customHeight="1">
      <c r="A297" s="3" t="s">
        <v>302</v>
      </c>
      <c r="B297" s="3">
        <v>152.0</v>
      </c>
      <c r="D297" s="2">
        <f t="shared" si="1"/>
        <v>3508313.203</v>
      </c>
      <c r="E297" s="2">
        <f t="shared" si="2"/>
        <v>3.508313203</v>
      </c>
    </row>
    <row r="298" ht="15.75" customHeight="1">
      <c r="A298" s="3" t="s">
        <v>303</v>
      </c>
      <c r="B298" s="3">
        <v>202.0</v>
      </c>
      <c r="D298" s="2">
        <f t="shared" si="1"/>
        <v>4662363.599</v>
      </c>
      <c r="E298" s="2">
        <f t="shared" si="2"/>
        <v>4.662363599</v>
      </c>
    </row>
    <row r="299" ht="15.75" customHeight="1">
      <c r="A299" s="3" t="s">
        <v>304</v>
      </c>
      <c r="B299" s="3">
        <v>202.0</v>
      </c>
      <c r="D299" s="2">
        <f t="shared" si="1"/>
        <v>4662363.599</v>
      </c>
      <c r="E299" s="2">
        <f t="shared" si="2"/>
        <v>4.662363599</v>
      </c>
    </row>
    <row r="300" ht="15.75" customHeight="1">
      <c r="A300" s="3" t="s">
        <v>305</v>
      </c>
      <c r="B300" s="3">
        <v>217.0</v>
      </c>
      <c r="D300" s="2">
        <f t="shared" si="1"/>
        <v>5008578.717</v>
      </c>
      <c r="E300" s="2">
        <f t="shared" si="2"/>
        <v>5.008578717</v>
      </c>
    </row>
    <row r="301" ht="15.75" customHeight="1">
      <c r="A301" s="3" t="s">
        <v>306</v>
      </c>
      <c r="B301" s="3">
        <v>321.0</v>
      </c>
      <c r="D301" s="2">
        <f t="shared" si="1"/>
        <v>7409003.54</v>
      </c>
      <c r="E301" s="2">
        <f t="shared" si="2"/>
        <v>7.40900354</v>
      </c>
    </row>
    <row r="302" ht="15.75" customHeight="1">
      <c r="A302" s="3" t="s">
        <v>307</v>
      </c>
      <c r="B302" s="3">
        <v>251.0</v>
      </c>
      <c r="D302" s="2">
        <f t="shared" si="1"/>
        <v>5793332.986</v>
      </c>
      <c r="E302" s="2">
        <f t="shared" si="2"/>
        <v>5.793332986</v>
      </c>
    </row>
    <row r="303" ht="15.75" customHeight="1">
      <c r="A303" s="3" t="s">
        <v>308</v>
      </c>
      <c r="B303" s="3">
        <v>271.0</v>
      </c>
      <c r="D303" s="2">
        <f t="shared" si="1"/>
        <v>6254953.145</v>
      </c>
      <c r="E303" s="2">
        <f t="shared" si="2"/>
        <v>6.254953145</v>
      </c>
    </row>
    <row r="304" ht="15.75" customHeight="1">
      <c r="A304" s="3" t="s">
        <v>309</v>
      </c>
      <c r="B304" s="3">
        <v>191.0</v>
      </c>
      <c r="D304" s="2">
        <f t="shared" si="1"/>
        <v>4408472.511</v>
      </c>
      <c r="E304" s="2">
        <f t="shared" si="2"/>
        <v>4.408472511</v>
      </c>
    </row>
    <row r="305" ht="15.75" customHeight="1">
      <c r="A305" s="3" t="s">
        <v>310</v>
      </c>
      <c r="B305" s="3">
        <v>195.0</v>
      </c>
      <c r="D305" s="2">
        <f t="shared" si="1"/>
        <v>4500796.543</v>
      </c>
      <c r="E305" s="2">
        <f t="shared" si="2"/>
        <v>4.500796543</v>
      </c>
    </row>
    <row r="306" ht="15.75" customHeight="1">
      <c r="A306" s="3" t="s">
        <v>311</v>
      </c>
      <c r="B306" s="3">
        <v>203.0</v>
      </c>
      <c r="C306" s="2">
        <f>AVERAGE(B297:B306)</f>
        <v>220.5</v>
      </c>
      <c r="D306" s="2">
        <f t="shared" si="1"/>
        <v>4685444.606</v>
      </c>
      <c r="E306" s="2">
        <f t="shared" si="2"/>
        <v>4.685444606</v>
      </c>
      <c r="F306" s="2">
        <f>C306*221.67/(0.009604*1)</f>
        <v>5089362.245</v>
      </c>
      <c r="G306" s="2">
        <f>F306/10^6</f>
        <v>5.089362245</v>
      </c>
    </row>
    <row r="307" ht="15.75" customHeight="1">
      <c r="A307" s="3" t="s">
        <v>312</v>
      </c>
      <c r="B307" s="3">
        <v>192.0</v>
      </c>
      <c r="D307" s="2">
        <f t="shared" si="1"/>
        <v>4431553.519</v>
      </c>
      <c r="E307" s="2">
        <f t="shared" si="2"/>
        <v>4.431553519</v>
      </c>
    </row>
    <row r="308" ht="15.75" customHeight="1">
      <c r="A308" s="3" t="s">
        <v>313</v>
      </c>
      <c r="B308" s="3">
        <v>191.0</v>
      </c>
      <c r="D308" s="2">
        <f t="shared" si="1"/>
        <v>4408472.511</v>
      </c>
      <c r="E308" s="2">
        <f t="shared" si="2"/>
        <v>4.408472511</v>
      </c>
    </row>
    <row r="309" ht="15.75" customHeight="1">
      <c r="A309" s="3" t="s">
        <v>314</v>
      </c>
      <c r="B309" s="3">
        <v>183.0</v>
      </c>
      <c r="D309" s="2">
        <f t="shared" si="1"/>
        <v>4223824.448</v>
      </c>
      <c r="E309" s="2">
        <f t="shared" si="2"/>
        <v>4.223824448</v>
      </c>
    </row>
    <row r="310" ht="15.75" customHeight="1">
      <c r="A310" s="3" t="s">
        <v>315</v>
      </c>
      <c r="B310" s="3">
        <v>218.0</v>
      </c>
      <c r="D310" s="2">
        <f t="shared" si="1"/>
        <v>5031659.725</v>
      </c>
      <c r="E310" s="2">
        <f t="shared" si="2"/>
        <v>5.031659725</v>
      </c>
    </row>
    <row r="311" ht="15.75" customHeight="1">
      <c r="A311" s="3" t="s">
        <v>316</v>
      </c>
      <c r="B311" s="3">
        <v>212.0</v>
      </c>
      <c r="D311" s="2">
        <f t="shared" si="1"/>
        <v>4893173.678</v>
      </c>
      <c r="E311" s="2">
        <f t="shared" si="2"/>
        <v>4.893173678</v>
      </c>
    </row>
    <row r="312" ht="15.75" customHeight="1">
      <c r="A312" s="3" t="s">
        <v>317</v>
      </c>
      <c r="B312" s="3">
        <v>222.0</v>
      </c>
      <c r="D312" s="2">
        <f t="shared" si="1"/>
        <v>5123983.757</v>
      </c>
      <c r="E312" s="2">
        <f t="shared" si="2"/>
        <v>5.123983757</v>
      </c>
    </row>
    <row r="313" ht="15.75" customHeight="1">
      <c r="A313" s="3" t="s">
        <v>318</v>
      </c>
      <c r="B313" s="3">
        <v>210.0</v>
      </c>
      <c r="D313" s="2">
        <f t="shared" si="1"/>
        <v>4847011.662</v>
      </c>
      <c r="E313" s="2">
        <f t="shared" si="2"/>
        <v>4.847011662</v>
      </c>
    </row>
    <row r="314" ht="15.75" customHeight="1">
      <c r="A314" s="3" t="s">
        <v>319</v>
      </c>
      <c r="B314" s="3">
        <v>219.0</v>
      </c>
      <c r="D314" s="2">
        <f t="shared" si="1"/>
        <v>5054740.733</v>
      </c>
      <c r="E314" s="2">
        <f t="shared" si="2"/>
        <v>5.054740733</v>
      </c>
    </row>
    <row r="315" ht="15.75" customHeight="1">
      <c r="A315" s="3" t="s">
        <v>320</v>
      </c>
      <c r="B315" s="3">
        <v>225.0</v>
      </c>
      <c r="D315" s="2">
        <f t="shared" si="1"/>
        <v>5193226.781</v>
      </c>
      <c r="E315" s="2">
        <f t="shared" si="2"/>
        <v>5.193226781</v>
      </c>
    </row>
    <row r="316" ht="15.75" customHeight="1">
      <c r="A316" s="3" t="s">
        <v>321</v>
      </c>
      <c r="B316" s="3">
        <v>195.0</v>
      </c>
      <c r="C316" s="2">
        <f>AVERAGE(B307:B316)</f>
        <v>206.7</v>
      </c>
      <c r="D316" s="2">
        <f t="shared" si="1"/>
        <v>4500796.543</v>
      </c>
      <c r="E316" s="2">
        <f t="shared" si="2"/>
        <v>4.500796543</v>
      </c>
      <c r="F316" s="2">
        <f>C316*221.67/(0.009604*1)</f>
        <v>4770844.336</v>
      </c>
      <c r="G316" s="2">
        <f>F316/10^6</f>
        <v>4.770844336</v>
      </c>
    </row>
    <row r="317" ht="15.75" customHeight="1">
      <c r="A317" s="3" t="s">
        <v>322</v>
      </c>
      <c r="B317" s="3">
        <v>225.0</v>
      </c>
      <c r="D317" s="2">
        <f t="shared" si="1"/>
        <v>5193226.781</v>
      </c>
      <c r="E317" s="2">
        <f t="shared" si="2"/>
        <v>5.193226781</v>
      </c>
    </row>
    <row r="318" ht="15.75" customHeight="1">
      <c r="A318" s="3" t="s">
        <v>323</v>
      </c>
      <c r="B318" s="3">
        <v>310.0</v>
      </c>
      <c r="D318" s="2">
        <f t="shared" si="1"/>
        <v>7155112.453</v>
      </c>
      <c r="E318" s="2">
        <f t="shared" si="2"/>
        <v>7.155112453</v>
      </c>
    </row>
    <row r="319" ht="15.75" customHeight="1">
      <c r="A319" s="3" t="s">
        <v>324</v>
      </c>
      <c r="B319" s="3">
        <v>329.0</v>
      </c>
      <c r="D319" s="2">
        <f t="shared" si="1"/>
        <v>7593651.603</v>
      </c>
      <c r="E319" s="2">
        <f t="shared" si="2"/>
        <v>7.593651603</v>
      </c>
    </row>
    <row r="320" ht="15.75" customHeight="1">
      <c r="A320" s="3" t="s">
        <v>325</v>
      </c>
      <c r="B320" s="3">
        <v>277.0</v>
      </c>
      <c r="D320" s="2">
        <f t="shared" si="1"/>
        <v>6393439.192</v>
      </c>
      <c r="E320" s="2">
        <f t="shared" si="2"/>
        <v>6.393439192</v>
      </c>
    </row>
    <row r="321" ht="15.75" customHeight="1">
      <c r="A321" s="3" t="s">
        <v>326</v>
      </c>
      <c r="B321" s="3">
        <v>208.0</v>
      </c>
      <c r="D321" s="2">
        <f t="shared" si="1"/>
        <v>4800849.646</v>
      </c>
      <c r="E321" s="2">
        <f t="shared" si="2"/>
        <v>4.800849646</v>
      </c>
    </row>
    <row r="322" ht="15.75" customHeight="1">
      <c r="A322" s="3" t="s">
        <v>327</v>
      </c>
      <c r="B322" s="3">
        <v>308.0</v>
      </c>
      <c r="D322" s="2">
        <f t="shared" si="1"/>
        <v>7108950.437</v>
      </c>
      <c r="E322" s="2">
        <f t="shared" si="2"/>
        <v>7.108950437</v>
      </c>
    </row>
    <row r="323" ht="15.75" customHeight="1">
      <c r="A323" s="3" t="s">
        <v>328</v>
      </c>
      <c r="B323" s="3">
        <v>294.0</v>
      </c>
      <c r="D323" s="2">
        <f t="shared" si="1"/>
        <v>6785816.327</v>
      </c>
      <c r="E323" s="2">
        <f t="shared" si="2"/>
        <v>6.785816327</v>
      </c>
    </row>
    <row r="324" ht="15.75" customHeight="1">
      <c r="A324" s="3" t="s">
        <v>329</v>
      </c>
      <c r="B324" s="3">
        <v>237.0</v>
      </c>
      <c r="D324" s="2">
        <f t="shared" si="1"/>
        <v>5470198.875</v>
      </c>
      <c r="E324" s="2">
        <f t="shared" si="2"/>
        <v>5.470198875</v>
      </c>
    </row>
    <row r="325" ht="15.75" customHeight="1">
      <c r="A325" s="3" t="s">
        <v>330</v>
      </c>
      <c r="B325" s="3">
        <v>245.0</v>
      </c>
      <c r="D325" s="2">
        <f t="shared" si="1"/>
        <v>5654846.939</v>
      </c>
      <c r="E325" s="2">
        <f t="shared" si="2"/>
        <v>5.654846939</v>
      </c>
    </row>
    <row r="326" ht="15.75" customHeight="1">
      <c r="A326" s="3" t="s">
        <v>331</v>
      </c>
      <c r="B326" s="3">
        <v>234.0</v>
      </c>
      <c r="C326" s="2">
        <f>AVERAGE(B317:B326)</f>
        <v>266.7</v>
      </c>
      <c r="D326" s="2">
        <f t="shared" si="1"/>
        <v>5400955.852</v>
      </c>
      <c r="E326" s="2">
        <f t="shared" si="2"/>
        <v>5.400955852</v>
      </c>
      <c r="F326" s="2">
        <f>C326*221.67/(0.009604*1)</f>
        <v>6155704.81</v>
      </c>
      <c r="G326" s="2">
        <f>F326/10^6</f>
        <v>6.15570481</v>
      </c>
    </row>
    <row r="327" ht="15.75" customHeight="1">
      <c r="A327" s="3" t="s">
        <v>332</v>
      </c>
      <c r="B327" s="3">
        <v>215.0</v>
      </c>
      <c r="D327" s="2">
        <f t="shared" si="1"/>
        <v>4962416.701</v>
      </c>
      <c r="E327" s="2">
        <f t="shared" si="2"/>
        <v>4.962416701</v>
      </c>
    </row>
    <row r="328" ht="15.75" customHeight="1">
      <c r="A328" s="3" t="s">
        <v>333</v>
      </c>
      <c r="B328" s="3">
        <v>140.0</v>
      </c>
      <c r="D328" s="2">
        <f t="shared" si="1"/>
        <v>3231341.108</v>
      </c>
      <c r="E328" s="2">
        <f t="shared" si="2"/>
        <v>3.231341108</v>
      </c>
    </row>
    <row r="329" ht="15.75" customHeight="1">
      <c r="A329" s="3" t="s">
        <v>334</v>
      </c>
      <c r="B329" s="3">
        <v>221.0</v>
      </c>
      <c r="D329" s="2">
        <f t="shared" si="1"/>
        <v>5100902.749</v>
      </c>
      <c r="E329" s="2">
        <f t="shared" si="2"/>
        <v>5.100902749</v>
      </c>
    </row>
    <row r="330" ht="15.75" customHeight="1">
      <c r="A330" s="3" t="s">
        <v>335</v>
      </c>
      <c r="B330" s="3">
        <v>295.0</v>
      </c>
      <c r="D330" s="2">
        <f t="shared" si="1"/>
        <v>6808897.334</v>
      </c>
      <c r="E330" s="2">
        <f t="shared" si="2"/>
        <v>6.808897334</v>
      </c>
    </row>
    <row r="331" ht="15.75" customHeight="1">
      <c r="A331" s="3" t="s">
        <v>336</v>
      </c>
      <c r="B331" s="3">
        <v>245.0</v>
      </c>
      <c r="D331" s="2">
        <f t="shared" si="1"/>
        <v>5654846.939</v>
      </c>
      <c r="E331" s="2">
        <f t="shared" si="2"/>
        <v>5.654846939</v>
      </c>
    </row>
    <row r="332" ht="15.75" customHeight="1">
      <c r="A332" s="3" t="s">
        <v>337</v>
      </c>
      <c r="B332" s="3">
        <v>248.0</v>
      </c>
      <c r="D332" s="2">
        <f t="shared" si="1"/>
        <v>5724089.963</v>
      </c>
      <c r="E332" s="2">
        <f t="shared" si="2"/>
        <v>5.724089963</v>
      </c>
    </row>
    <row r="333" ht="15.75" customHeight="1">
      <c r="A333" s="3" t="s">
        <v>338</v>
      </c>
      <c r="B333" s="3">
        <v>261.0</v>
      </c>
      <c r="D333" s="2">
        <f t="shared" si="1"/>
        <v>6024143.065</v>
      </c>
      <c r="E333" s="2">
        <f t="shared" si="2"/>
        <v>6.024143065</v>
      </c>
    </row>
    <row r="334" ht="15.75" customHeight="1">
      <c r="A334" s="3" t="s">
        <v>339</v>
      </c>
      <c r="B334" s="3">
        <v>277.0</v>
      </c>
      <c r="D334" s="2">
        <f t="shared" si="1"/>
        <v>6393439.192</v>
      </c>
      <c r="E334" s="2">
        <f t="shared" si="2"/>
        <v>6.393439192</v>
      </c>
    </row>
    <row r="335" ht="15.75" customHeight="1">
      <c r="A335" s="3" t="s">
        <v>340</v>
      </c>
      <c r="B335" s="3">
        <v>362.0</v>
      </c>
      <c r="D335" s="2">
        <f t="shared" si="1"/>
        <v>8355324.865</v>
      </c>
      <c r="E335" s="2">
        <f t="shared" si="2"/>
        <v>8.355324865</v>
      </c>
    </row>
    <row r="336" ht="15.75" customHeight="1">
      <c r="A336" s="3" t="s">
        <v>341</v>
      </c>
      <c r="B336" s="3">
        <v>396.0</v>
      </c>
      <c r="C336" s="2">
        <f>AVERAGE(B327:B336)</f>
        <v>266</v>
      </c>
      <c r="D336" s="2">
        <f t="shared" si="1"/>
        <v>9140079.134</v>
      </c>
      <c r="E336" s="2">
        <f t="shared" si="2"/>
        <v>9.140079134</v>
      </c>
      <c r="F336" s="2">
        <f>C336*221.67/(0.009604*1)</f>
        <v>6139548.105</v>
      </c>
      <c r="G336" s="2">
        <f>F336/10^6</f>
        <v>6.139548105</v>
      </c>
    </row>
    <row r="337" ht="15.75" customHeight="1">
      <c r="A337" s="3" t="s">
        <v>342</v>
      </c>
      <c r="B337" s="3">
        <v>120.0</v>
      </c>
      <c r="D337" s="2">
        <f t="shared" si="1"/>
        <v>2769720.95</v>
      </c>
      <c r="E337" s="2">
        <f t="shared" si="2"/>
        <v>2.76972095</v>
      </c>
    </row>
    <row r="338" ht="15.75" customHeight="1">
      <c r="A338" s="3" t="s">
        <v>343</v>
      </c>
      <c r="B338" s="3">
        <v>115.0</v>
      </c>
      <c r="D338" s="2">
        <f t="shared" si="1"/>
        <v>2654315.91</v>
      </c>
      <c r="E338" s="2">
        <f t="shared" si="2"/>
        <v>2.65431591</v>
      </c>
    </row>
    <row r="339" ht="15.75" customHeight="1">
      <c r="A339" s="3" t="s">
        <v>344</v>
      </c>
      <c r="B339" s="3">
        <v>268.0</v>
      </c>
      <c r="D339" s="2">
        <f t="shared" si="1"/>
        <v>6185710.121</v>
      </c>
      <c r="E339" s="2">
        <f t="shared" si="2"/>
        <v>6.185710121</v>
      </c>
    </row>
    <row r="340" ht="15.75" customHeight="1">
      <c r="A340" s="3" t="s">
        <v>345</v>
      </c>
      <c r="B340" s="3">
        <v>242.0</v>
      </c>
      <c r="D340" s="2">
        <f t="shared" si="1"/>
        <v>5585603.915</v>
      </c>
      <c r="E340" s="2">
        <f t="shared" si="2"/>
        <v>5.585603915</v>
      </c>
    </row>
    <row r="341" ht="15.75" customHeight="1">
      <c r="A341" s="3" t="s">
        <v>346</v>
      </c>
      <c r="B341" s="3">
        <v>265.0</v>
      </c>
      <c r="D341" s="2">
        <f t="shared" si="1"/>
        <v>6116467.097</v>
      </c>
      <c r="E341" s="2">
        <f t="shared" si="2"/>
        <v>6.116467097</v>
      </c>
    </row>
    <row r="342" ht="15.75" customHeight="1">
      <c r="A342" s="3" t="s">
        <v>347</v>
      </c>
      <c r="B342" s="3">
        <v>239.0</v>
      </c>
      <c r="D342" s="2">
        <f t="shared" si="1"/>
        <v>5516360.891</v>
      </c>
      <c r="E342" s="2">
        <f t="shared" si="2"/>
        <v>5.516360891</v>
      </c>
    </row>
    <row r="343" ht="15.75" customHeight="1">
      <c r="A343" s="3" t="s">
        <v>348</v>
      </c>
      <c r="B343" s="3">
        <v>242.0</v>
      </c>
      <c r="D343" s="2">
        <f t="shared" si="1"/>
        <v>5585603.915</v>
      </c>
      <c r="E343" s="2">
        <f t="shared" si="2"/>
        <v>5.585603915</v>
      </c>
    </row>
    <row r="344" ht="15.75" customHeight="1">
      <c r="A344" s="3" t="s">
        <v>349</v>
      </c>
      <c r="B344" s="3">
        <v>298.0</v>
      </c>
      <c r="D344" s="2">
        <f t="shared" si="1"/>
        <v>6878140.358</v>
      </c>
      <c r="E344" s="2">
        <f t="shared" si="2"/>
        <v>6.878140358</v>
      </c>
    </row>
    <row r="345" ht="15.75" customHeight="1">
      <c r="A345" s="3" t="s">
        <v>350</v>
      </c>
      <c r="B345" s="3">
        <v>199.0</v>
      </c>
      <c r="D345" s="2">
        <f t="shared" si="1"/>
        <v>4593120.575</v>
      </c>
      <c r="E345" s="2">
        <f t="shared" si="2"/>
        <v>4.593120575</v>
      </c>
    </row>
    <row r="346" ht="15.75" customHeight="1">
      <c r="A346" s="3" t="s">
        <v>351</v>
      </c>
      <c r="B346" s="3">
        <v>203.0</v>
      </c>
      <c r="C346" s="2">
        <f>AVERAGE(B337:B346)</f>
        <v>219.1</v>
      </c>
      <c r="D346" s="2">
        <f t="shared" si="1"/>
        <v>4685444.606</v>
      </c>
      <c r="E346" s="2">
        <f t="shared" si="2"/>
        <v>4.685444606</v>
      </c>
      <c r="F346" s="2">
        <f>C346*221.67/(0.009604*1)</f>
        <v>5057048.834</v>
      </c>
      <c r="G346" s="2">
        <f>F346/10^6</f>
        <v>5.057048834</v>
      </c>
    </row>
    <row r="347" ht="15.75" customHeight="1">
      <c r="A347" s="3" t="s">
        <v>352</v>
      </c>
      <c r="B347" s="3">
        <v>205.0</v>
      </c>
      <c r="D347" s="2">
        <f t="shared" si="1"/>
        <v>4731606.622</v>
      </c>
      <c r="E347" s="2">
        <f t="shared" si="2"/>
        <v>4.731606622</v>
      </c>
    </row>
    <row r="348" ht="15.75" customHeight="1">
      <c r="A348" s="3" t="s">
        <v>353</v>
      </c>
      <c r="B348" s="3">
        <v>162.0</v>
      </c>
      <c r="D348" s="2">
        <f t="shared" si="1"/>
        <v>3739123.282</v>
      </c>
      <c r="E348" s="2">
        <f t="shared" si="2"/>
        <v>3.739123282</v>
      </c>
    </row>
    <row r="349" ht="15.75" customHeight="1">
      <c r="A349" s="3" t="s">
        <v>354</v>
      </c>
      <c r="B349" s="3">
        <v>141.0</v>
      </c>
      <c r="D349" s="2">
        <f t="shared" si="1"/>
        <v>3254422.116</v>
      </c>
      <c r="E349" s="2">
        <f t="shared" si="2"/>
        <v>3.254422116</v>
      </c>
    </row>
    <row r="350" ht="15.75" customHeight="1">
      <c r="A350" s="3" t="s">
        <v>355</v>
      </c>
      <c r="B350" s="3">
        <v>207.0</v>
      </c>
      <c r="D350" s="2">
        <f t="shared" si="1"/>
        <v>4777768.638</v>
      </c>
      <c r="E350" s="2">
        <f t="shared" si="2"/>
        <v>4.777768638</v>
      </c>
    </row>
    <row r="351" ht="15.75" customHeight="1">
      <c r="A351" s="3" t="s">
        <v>356</v>
      </c>
      <c r="B351" s="3">
        <v>191.0</v>
      </c>
      <c r="D351" s="2">
        <f t="shared" si="1"/>
        <v>4408472.511</v>
      </c>
      <c r="E351" s="2">
        <f t="shared" si="2"/>
        <v>4.408472511</v>
      </c>
    </row>
    <row r="352" ht="15.75" customHeight="1">
      <c r="A352" s="3" t="s">
        <v>357</v>
      </c>
      <c r="B352" s="3">
        <v>184.0</v>
      </c>
      <c r="D352" s="2">
        <f t="shared" si="1"/>
        <v>4246905.456</v>
      </c>
      <c r="E352" s="2">
        <f t="shared" si="2"/>
        <v>4.246905456</v>
      </c>
    </row>
    <row r="353" ht="15.75" customHeight="1">
      <c r="A353" s="3" t="s">
        <v>358</v>
      </c>
      <c r="B353" s="3">
        <v>189.0</v>
      </c>
      <c r="D353" s="2">
        <f t="shared" si="1"/>
        <v>4362310.496</v>
      </c>
      <c r="E353" s="2">
        <f t="shared" si="2"/>
        <v>4.362310496</v>
      </c>
    </row>
    <row r="354" ht="15.75" customHeight="1">
      <c r="A354" s="3" t="s">
        <v>359</v>
      </c>
      <c r="B354" s="3">
        <v>181.0</v>
      </c>
      <c r="D354" s="2">
        <f t="shared" si="1"/>
        <v>4177662.432</v>
      </c>
      <c r="E354" s="2">
        <f t="shared" si="2"/>
        <v>4.177662432</v>
      </c>
    </row>
    <row r="355" ht="15.75" customHeight="1">
      <c r="A355" s="3" t="s">
        <v>360</v>
      </c>
      <c r="B355" s="3">
        <v>146.0</v>
      </c>
      <c r="D355" s="2">
        <f t="shared" si="1"/>
        <v>3369827.155</v>
      </c>
      <c r="E355" s="2">
        <f t="shared" si="2"/>
        <v>3.369827155</v>
      </c>
    </row>
    <row r="356" ht="15.75" customHeight="1">
      <c r="A356" s="3" t="s">
        <v>361</v>
      </c>
      <c r="B356" s="3">
        <v>191.0</v>
      </c>
      <c r="C356" s="2">
        <f>AVERAGE(B347:B356)</f>
        <v>179.7</v>
      </c>
      <c r="D356" s="2">
        <f t="shared" si="1"/>
        <v>4408472.511</v>
      </c>
      <c r="E356" s="2">
        <f t="shared" si="2"/>
        <v>4.408472511</v>
      </c>
      <c r="F356" s="2">
        <f>C356*221.67/(0.009604*1)</f>
        <v>4147657.122</v>
      </c>
      <c r="G356" s="2">
        <f>F356/10^6</f>
        <v>4.147657122</v>
      </c>
    </row>
    <row r="357" ht="15.75" customHeight="1">
      <c r="A357" s="3" t="s">
        <v>362</v>
      </c>
      <c r="B357" s="3">
        <v>133.0</v>
      </c>
      <c r="D357" s="2">
        <f t="shared" si="1"/>
        <v>3069774.052</v>
      </c>
      <c r="E357" s="2">
        <f t="shared" si="2"/>
        <v>3.069774052</v>
      </c>
    </row>
    <row r="358" ht="15.75" customHeight="1">
      <c r="A358" s="3" t="s">
        <v>363</v>
      </c>
      <c r="B358" s="3">
        <v>131.0</v>
      </c>
      <c r="D358" s="2">
        <f t="shared" si="1"/>
        <v>3023612.037</v>
      </c>
      <c r="E358" s="2">
        <f t="shared" si="2"/>
        <v>3.023612037</v>
      </c>
    </row>
    <row r="359" ht="15.75" customHeight="1">
      <c r="A359" s="3" t="s">
        <v>364</v>
      </c>
      <c r="B359" s="3">
        <v>202.0</v>
      </c>
      <c r="D359" s="2">
        <f t="shared" si="1"/>
        <v>4662363.599</v>
      </c>
      <c r="E359" s="2">
        <f t="shared" si="2"/>
        <v>4.662363599</v>
      </c>
    </row>
    <row r="360" ht="15.75" customHeight="1">
      <c r="A360" s="3" t="s">
        <v>365</v>
      </c>
      <c r="B360" s="3">
        <v>157.0</v>
      </c>
      <c r="D360" s="2">
        <f t="shared" si="1"/>
        <v>3623718.242</v>
      </c>
      <c r="E360" s="2">
        <f t="shared" si="2"/>
        <v>3.623718242</v>
      </c>
    </row>
    <row r="361" ht="15.75" customHeight="1">
      <c r="A361" s="3" t="s">
        <v>366</v>
      </c>
      <c r="B361" s="3">
        <v>140.0</v>
      </c>
      <c r="D361" s="2">
        <f t="shared" si="1"/>
        <v>3231341.108</v>
      </c>
      <c r="E361" s="2">
        <f t="shared" si="2"/>
        <v>3.231341108</v>
      </c>
    </row>
    <row r="362" ht="15.75" customHeight="1">
      <c r="A362" s="3" t="s">
        <v>367</v>
      </c>
      <c r="B362" s="3">
        <v>162.0</v>
      </c>
      <c r="D362" s="2">
        <f t="shared" si="1"/>
        <v>3739123.282</v>
      </c>
      <c r="E362" s="2">
        <f t="shared" si="2"/>
        <v>3.739123282</v>
      </c>
    </row>
    <row r="363" ht="15.75" customHeight="1">
      <c r="A363" s="3" t="s">
        <v>368</v>
      </c>
      <c r="B363" s="3">
        <v>191.0</v>
      </c>
      <c r="D363" s="2">
        <f t="shared" si="1"/>
        <v>4408472.511</v>
      </c>
      <c r="E363" s="2">
        <f t="shared" si="2"/>
        <v>4.408472511</v>
      </c>
    </row>
    <row r="364" ht="15.75" customHeight="1">
      <c r="A364" s="3" t="s">
        <v>369</v>
      </c>
      <c r="B364" s="3">
        <v>177.0</v>
      </c>
      <c r="D364" s="2">
        <f t="shared" si="1"/>
        <v>4085338.401</v>
      </c>
      <c r="E364" s="2">
        <f t="shared" si="2"/>
        <v>4.085338401</v>
      </c>
    </row>
    <row r="365" ht="15.75" customHeight="1">
      <c r="A365" s="3" t="s">
        <v>370</v>
      </c>
      <c r="B365" s="3">
        <v>175.0</v>
      </c>
      <c r="D365" s="2">
        <f t="shared" si="1"/>
        <v>4039176.385</v>
      </c>
      <c r="E365" s="2">
        <f t="shared" si="2"/>
        <v>4.039176385</v>
      </c>
    </row>
    <row r="366" ht="15.75" customHeight="1">
      <c r="A366" s="3" t="s">
        <v>371</v>
      </c>
      <c r="B366" s="3">
        <v>200.0</v>
      </c>
      <c r="C366" s="2">
        <f>AVERAGE(B357:B366)</f>
        <v>166.8</v>
      </c>
      <c r="D366" s="2">
        <f t="shared" si="1"/>
        <v>4616201.583</v>
      </c>
      <c r="E366" s="2">
        <f t="shared" si="2"/>
        <v>4.616201583</v>
      </c>
      <c r="F366" s="2">
        <f>C366*221.67/(0.009604*1)</f>
        <v>3849912.12</v>
      </c>
      <c r="G366" s="2">
        <f>F366/10^6</f>
        <v>3.84991212</v>
      </c>
    </row>
    <row r="367" ht="15.75" customHeight="1">
      <c r="A367" s="3" t="s">
        <v>372</v>
      </c>
      <c r="B367" s="3">
        <v>357.0</v>
      </c>
      <c r="D367" s="2">
        <f t="shared" si="1"/>
        <v>8239919.825</v>
      </c>
      <c r="E367" s="2">
        <f t="shared" si="2"/>
        <v>8.239919825</v>
      </c>
    </row>
    <row r="368" ht="15.75" customHeight="1">
      <c r="A368" s="3" t="s">
        <v>373</v>
      </c>
      <c r="B368" s="3">
        <v>300.0</v>
      </c>
      <c r="D368" s="2">
        <f t="shared" si="1"/>
        <v>6924302.374</v>
      </c>
      <c r="E368" s="2">
        <f t="shared" si="2"/>
        <v>6.924302374</v>
      </c>
    </row>
    <row r="369" ht="15.75" customHeight="1">
      <c r="A369" s="3" t="s">
        <v>374</v>
      </c>
      <c r="B369" s="3">
        <v>344.0</v>
      </c>
      <c r="D369" s="2">
        <f t="shared" si="1"/>
        <v>7939866.722</v>
      </c>
      <c r="E369" s="2">
        <f t="shared" si="2"/>
        <v>7.939866722</v>
      </c>
    </row>
    <row r="370" ht="15.75" customHeight="1">
      <c r="A370" s="3" t="s">
        <v>375</v>
      </c>
      <c r="B370" s="3">
        <v>384.0</v>
      </c>
      <c r="D370" s="2">
        <f t="shared" si="1"/>
        <v>8863107.039</v>
      </c>
      <c r="E370" s="2">
        <f t="shared" si="2"/>
        <v>8.863107039</v>
      </c>
    </row>
    <row r="371" ht="15.75" customHeight="1">
      <c r="A371" s="3" t="s">
        <v>376</v>
      </c>
      <c r="B371" s="3">
        <v>337.0</v>
      </c>
      <c r="D371" s="2">
        <f t="shared" si="1"/>
        <v>7778299.667</v>
      </c>
      <c r="E371" s="2">
        <f t="shared" si="2"/>
        <v>7.778299667</v>
      </c>
    </row>
    <row r="372" ht="15.75" customHeight="1">
      <c r="A372" s="3" t="s">
        <v>377</v>
      </c>
      <c r="B372" s="3">
        <v>360.0</v>
      </c>
      <c r="D372" s="2">
        <f t="shared" si="1"/>
        <v>8309162.849</v>
      </c>
      <c r="E372" s="2">
        <f t="shared" si="2"/>
        <v>8.309162849</v>
      </c>
    </row>
    <row r="373" ht="15.75" customHeight="1">
      <c r="A373" s="3" t="s">
        <v>378</v>
      </c>
      <c r="B373" s="3">
        <v>408.0</v>
      </c>
      <c r="D373" s="2">
        <f t="shared" si="1"/>
        <v>9417051.229</v>
      </c>
      <c r="E373" s="2">
        <f t="shared" si="2"/>
        <v>9.417051229</v>
      </c>
    </row>
    <row r="374" ht="15.75" customHeight="1">
      <c r="A374" s="3" t="s">
        <v>379</v>
      </c>
      <c r="B374" s="3">
        <v>399.0</v>
      </c>
      <c r="D374" s="2">
        <f t="shared" si="1"/>
        <v>9209322.157</v>
      </c>
      <c r="E374" s="2">
        <f t="shared" si="2"/>
        <v>9.209322157</v>
      </c>
    </row>
    <row r="375" ht="15.75" customHeight="1">
      <c r="A375" s="3" t="s">
        <v>380</v>
      </c>
      <c r="B375" s="3">
        <v>445.0</v>
      </c>
      <c r="D375" s="2">
        <f t="shared" si="1"/>
        <v>10271048.52</v>
      </c>
      <c r="E375" s="2">
        <f t="shared" si="2"/>
        <v>10.27104852</v>
      </c>
    </row>
    <row r="376" ht="15.75" customHeight="1">
      <c r="A376" s="3" t="s">
        <v>381</v>
      </c>
      <c r="B376" s="3">
        <v>425.0</v>
      </c>
      <c r="C376" s="2">
        <f>AVERAGE(B367:B376)</f>
        <v>375.9</v>
      </c>
      <c r="D376" s="2">
        <f t="shared" si="1"/>
        <v>9809428.363</v>
      </c>
      <c r="E376" s="2">
        <f t="shared" si="2"/>
        <v>9.809428363</v>
      </c>
      <c r="F376" s="2">
        <f>C376*221.67/(0.009604*1)</f>
        <v>8676150.875</v>
      </c>
      <c r="G376" s="2">
        <f>F376/10^6</f>
        <v>8.676150875</v>
      </c>
    </row>
    <row r="377" ht="15.75" customHeight="1">
      <c r="A377" s="3" t="s">
        <v>382</v>
      </c>
      <c r="B377" s="3">
        <v>444.0</v>
      </c>
      <c r="D377" s="2">
        <f t="shared" si="1"/>
        <v>10247967.51</v>
      </c>
      <c r="E377" s="2">
        <f t="shared" si="2"/>
        <v>10.24796751</v>
      </c>
    </row>
    <row r="378" ht="15.75" customHeight="1">
      <c r="A378" s="3" t="s">
        <v>383</v>
      </c>
      <c r="B378" s="3">
        <v>445.0</v>
      </c>
      <c r="D378" s="2">
        <f t="shared" si="1"/>
        <v>10271048.52</v>
      </c>
      <c r="E378" s="2">
        <f t="shared" si="2"/>
        <v>10.27104852</v>
      </c>
    </row>
    <row r="379" ht="15.75" customHeight="1">
      <c r="A379" s="3" t="s">
        <v>384</v>
      </c>
      <c r="B379" s="3">
        <v>446.0</v>
      </c>
      <c r="D379" s="2">
        <f t="shared" si="1"/>
        <v>10294129.53</v>
      </c>
      <c r="E379" s="2">
        <f t="shared" si="2"/>
        <v>10.29412953</v>
      </c>
    </row>
    <row r="380" ht="15.75" customHeight="1">
      <c r="A380" s="3" t="s">
        <v>385</v>
      </c>
      <c r="B380" s="3">
        <v>509.0</v>
      </c>
      <c r="D380" s="2">
        <f t="shared" si="1"/>
        <v>11748233.03</v>
      </c>
      <c r="E380" s="2">
        <f t="shared" si="2"/>
        <v>11.74823303</v>
      </c>
    </row>
    <row r="381" ht="15.75" customHeight="1">
      <c r="A381" s="3" t="s">
        <v>386</v>
      </c>
      <c r="B381" s="3">
        <v>471.0</v>
      </c>
      <c r="D381" s="2">
        <f t="shared" si="1"/>
        <v>10871154.73</v>
      </c>
      <c r="E381" s="2">
        <f t="shared" si="2"/>
        <v>10.87115473</v>
      </c>
    </row>
    <row r="382" ht="15.75" customHeight="1">
      <c r="A382" s="3" t="s">
        <v>387</v>
      </c>
      <c r="B382" s="3">
        <v>419.0</v>
      </c>
      <c r="D382" s="2">
        <f t="shared" si="1"/>
        <v>9670942.316</v>
      </c>
      <c r="E382" s="2">
        <f t="shared" si="2"/>
        <v>9.670942316</v>
      </c>
    </row>
    <row r="383" ht="15.75" customHeight="1">
      <c r="A383" s="3" t="s">
        <v>388</v>
      </c>
      <c r="B383" s="3">
        <v>501.0</v>
      </c>
      <c r="D383" s="2">
        <f t="shared" si="1"/>
        <v>11563584.96</v>
      </c>
      <c r="E383" s="2">
        <f t="shared" si="2"/>
        <v>11.56358496</v>
      </c>
    </row>
    <row r="384" ht="15.75" customHeight="1">
      <c r="A384" s="3" t="s">
        <v>389</v>
      </c>
      <c r="B384" s="3">
        <v>548.0</v>
      </c>
      <c r="D384" s="2">
        <f t="shared" si="1"/>
        <v>12648392.34</v>
      </c>
      <c r="E384" s="2">
        <f t="shared" si="2"/>
        <v>12.64839234</v>
      </c>
    </row>
    <row r="385" ht="15.75" customHeight="1">
      <c r="A385" s="3" t="s">
        <v>390</v>
      </c>
      <c r="B385" s="3">
        <v>284.0</v>
      </c>
      <c r="D385" s="2">
        <f t="shared" si="1"/>
        <v>6555006.247</v>
      </c>
      <c r="E385" s="2">
        <f t="shared" si="2"/>
        <v>6.555006247</v>
      </c>
    </row>
    <row r="386" ht="15.75" customHeight="1">
      <c r="A386" s="3" t="s">
        <v>391</v>
      </c>
      <c r="B386" s="3">
        <v>279.0</v>
      </c>
      <c r="C386" s="2">
        <f>AVERAGE(B377:B386)</f>
        <v>434.6</v>
      </c>
      <c r="D386" s="2">
        <f t="shared" si="1"/>
        <v>6439601.208</v>
      </c>
      <c r="E386" s="2">
        <f t="shared" si="2"/>
        <v>6.439601208</v>
      </c>
      <c r="F386" s="2">
        <f>C386*221.67/(0.009604*1)</f>
        <v>10031006.04</v>
      </c>
      <c r="G386" s="2">
        <f>F386/10^6</f>
        <v>10.03100604</v>
      </c>
    </row>
    <row r="387" ht="15.75" customHeight="1">
      <c r="A387" s="3" t="s">
        <v>392</v>
      </c>
      <c r="B387" s="3">
        <v>611.0</v>
      </c>
      <c r="D387" s="2">
        <f t="shared" si="1"/>
        <v>14102495.84</v>
      </c>
      <c r="E387" s="2">
        <f t="shared" si="2"/>
        <v>14.10249584</v>
      </c>
    </row>
    <row r="388" ht="15.75" customHeight="1">
      <c r="A388" s="3" t="s">
        <v>393</v>
      </c>
      <c r="B388" s="3">
        <v>701.0</v>
      </c>
      <c r="D388" s="2">
        <f t="shared" si="1"/>
        <v>16179786.55</v>
      </c>
      <c r="E388" s="2">
        <f t="shared" si="2"/>
        <v>16.17978655</v>
      </c>
    </row>
    <row r="389" ht="15.75" customHeight="1">
      <c r="A389" s="3" t="s">
        <v>394</v>
      </c>
      <c r="B389" s="3">
        <v>575.0</v>
      </c>
      <c r="D389" s="2">
        <f t="shared" si="1"/>
        <v>13271579.55</v>
      </c>
      <c r="E389" s="2">
        <f t="shared" si="2"/>
        <v>13.27157955</v>
      </c>
    </row>
    <row r="390" ht="15.75" customHeight="1">
      <c r="A390" s="3" t="s">
        <v>395</v>
      </c>
      <c r="B390" s="3">
        <v>650.0</v>
      </c>
      <c r="D390" s="2">
        <f t="shared" si="1"/>
        <v>15002655.14</v>
      </c>
      <c r="E390" s="2">
        <f t="shared" si="2"/>
        <v>15.00265514</v>
      </c>
    </row>
    <row r="391" ht="15.75" customHeight="1">
      <c r="A391" s="3" t="s">
        <v>396</v>
      </c>
      <c r="B391" s="3">
        <v>656.0</v>
      </c>
      <c r="D391" s="2">
        <f t="shared" si="1"/>
        <v>15141141.19</v>
      </c>
      <c r="E391" s="2">
        <f t="shared" si="2"/>
        <v>15.14114119</v>
      </c>
    </row>
    <row r="392" ht="15.75" customHeight="1">
      <c r="A392" s="3" t="s">
        <v>397</v>
      </c>
      <c r="B392" s="3">
        <v>669.0</v>
      </c>
      <c r="D392" s="2">
        <f t="shared" si="1"/>
        <v>15441194.29</v>
      </c>
      <c r="E392" s="2">
        <f t="shared" si="2"/>
        <v>15.44119429</v>
      </c>
    </row>
    <row r="393" ht="15.75" customHeight="1">
      <c r="A393" s="3" t="s">
        <v>398</v>
      </c>
      <c r="B393" s="3">
        <v>668.0</v>
      </c>
      <c r="D393" s="2">
        <f t="shared" si="1"/>
        <v>15418113.29</v>
      </c>
      <c r="E393" s="2">
        <f t="shared" si="2"/>
        <v>15.41811329</v>
      </c>
    </row>
    <row r="394" ht="15.75" customHeight="1">
      <c r="A394" s="3" t="s">
        <v>399</v>
      </c>
      <c r="B394" s="3">
        <v>923.0</v>
      </c>
      <c r="D394" s="2">
        <f t="shared" si="1"/>
        <v>21303770.3</v>
      </c>
      <c r="E394" s="2">
        <f t="shared" si="2"/>
        <v>21.3037703</v>
      </c>
    </row>
    <row r="395" ht="15.75" customHeight="1">
      <c r="A395" s="3" t="s">
        <v>400</v>
      </c>
      <c r="B395" s="3">
        <v>647.0</v>
      </c>
      <c r="D395" s="2">
        <f t="shared" si="1"/>
        <v>14933412.12</v>
      </c>
      <c r="E395" s="2">
        <f t="shared" si="2"/>
        <v>14.93341212</v>
      </c>
    </row>
    <row r="396" ht="15.75" customHeight="1">
      <c r="A396" s="3" t="s">
        <v>401</v>
      </c>
      <c r="B396" s="3">
        <v>785.0</v>
      </c>
      <c r="C396" s="2">
        <f>AVERAGE(B387:B396)</f>
        <v>688.5</v>
      </c>
      <c r="D396" s="2">
        <f t="shared" si="1"/>
        <v>18118591.21</v>
      </c>
      <c r="E396" s="2">
        <f t="shared" si="2"/>
        <v>18.11859121</v>
      </c>
      <c r="F396" s="2">
        <f>C396*221.67/(0.009604*1)</f>
        <v>15891273.95</v>
      </c>
      <c r="G396" s="2">
        <f>F396/10^6</f>
        <v>15.89127395</v>
      </c>
    </row>
    <row r="397" ht="15.75" customHeight="1">
      <c r="A397" s="3" t="s">
        <v>402</v>
      </c>
      <c r="B397" s="3">
        <v>135.0</v>
      </c>
      <c r="D397" s="2">
        <f t="shared" si="1"/>
        <v>3115936.068</v>
      </c>
      <c r="E397" s="2">
        <f t="shared" si="2"/>
        <v>3.115936068</v>
      </c>
    </row>
    <row r="398" ht="15.75" customHeight="1">
      <c r="A398" s="3" t="s">
        <v>403</v>
      </c>
      <c r="B398" s="3">
        <v>108.0</v>
      </c>
      <c r="D398" s="2">
        <f t="shared" si="1"/>
        <v>2492748.855</v>
      </c>
      <c r="E398" s="2">
        <f t="shared" si="2"/>
        <v>2.492748855</v>
      </c>
    </row>
    <row r="399" ht="15.75" customHeight="1">
      <c r="A399" s="3" t="s">
        <v>404</v>
      </c>
      <c r="B399" s="3">
        <v>120.0</v>
      </c>
      <c r="D399" s="2">
        <f t="shared" si="1"/>
        <v>2769720.95</v>
      </c>
      <c r="E399" s="2">
        <f t="shared" si="2"/>
        <v>2.76972095</v>
      </c>
    </row>
    <row r="400" ht="15.75" customHeight="1">
      <c r="A400" s="3" t="s">
        <v>405</v>
      </c>
      <c r="B400" s="3">
        <v>143.0</v>
      </c>
      <c r="D400" s="2">
        <f t="shared" si="1"/>
        <v>3300584.132</v>
      </c>
      <c r="E400" s="2">
        <f t="shared" si="2"/>
        <v>3.300584132</v>
      </c>
    </row>
    <row r="401" ht="15.75" customHeight="1">
      <c r="A401" s="3" t="s">
        <v>406</v>
      </c>
      <c r="B401" s="3">
        <v>144.0</v>
      </c>
      <c r="D401" s="2">
        <f t="shared" si="1"/>
        <v>3323665.14</v>
      </c>
      <c r="E401" s="2">
        <f t="shared" si="2"/>
        <v>3.32366514</v>
      </c>
    </row>
    <row r="402" ht="15.75" customHeight="1">
      <c r="A402" s="3" t="s">
        <v>407</v>
      </c>
      <c r="B402" s="3">
        <v>119.0</v>
      </c>
      <c r="D402" s="2">
        <f t="shared" si="1"/>
        <v>2746639.942</v>
      </c>
      <c r="E402" s="2">
        <f t="shared" si="2"/>
        <v>2.746639942</v>
      </c>
    </row>
    <row r="403" ht="15.75" customHeight="1">
      <c r="A403" s="3" t="s">
        <v>408</v>
      </c>
      <c r="B403" s="3">
        <v>129.0</v>
      </c>
      <c r="D403" s="2">
        <f t="shared" si="1"/>
        <v>2977450.021</v>
      </c>
      <c r="E403" s="2">
        <f t="shared" si="2"/>
        <v>2.977450021</v>
      </c>
    </row>
    <row r="404" ht="15.75" customHeight="1">
      <c r="A404" s="3" t="s">
        <v>409</v>
      </c>
      <c r="B404" s="3">
        <v>124.0</v>
      </c>
      <c r="D404" s="2">
        <f t="shared" si="1"/>
        <v>2862044.981</v>
      </c>
      <c r="E404" s="2">
        <f t="shared" si="2"/>
        <v>2.862044981</v>
      </c>
    </row>
    <row r="405" ht="15.75" customHeight="1">
      <c r="A405" s="3" t="s">
        <v>410</v>
      </c>
      <c r="B405" s="3">
        <v>112.0</v>
      </c>
      <c r="D405" s="2">
        <f t="shared" si="1"/>
        <v>2585072.886</v>
      </c>
      <c r="E405" s="2">
        <f t="shared" si="2"/>
        <v>2.585072886</v>
      </c>
    </row>
    <row r="406" ht="15.75" customHeight="1">
      <c r="A406" s="3" t="s">
        <v>411</v>
      </c>
      <c r="B406" s="3">
        <v>126.0</v>
      </c>
      <c r="C406" s="2">
        <f>AVERAGE(B397:B406)</f>
        <v>126</v>
      </c>
      <c r="D406" s="2">
        <f t="shared" si="1"/>
        <v>2908206.997</v>
      </c>
      <c r="E406" s="2">
        <f t="shared" si="2"/>
        <v>2.908206997</v>
      </c>
      <c r="F406" s="2">
        <f>C406*221.67/(0.009604*1)</f>
        <v>2908206.997</v>
      </c>
      <c r="G406" s="2">
        <f>F406/10^6</f>
        <v>2.908206997</v>
      </c>
    </row>
    <row r="407" ht="15.75" customHeight="1">
      <c r="A407" s="3" t="s">
        <v>412</v>
      </c>
      <c r="B407" s="3">
        <v>85.0</v>
      </c>
      <c r="D407" s="2">
        <f t="shared" si="1"/>
        <v>1961885.673</v>
      </c>
      <c r="E407" s="2">
        <f t="shared" si="2"/>
        <v>1.961885673</v>
      </c>
    </row>
    <row r="408" ht="15.75" customHeight="1">
      <c r="A408" s="3" t="s">
        <v>413</v>
      </c>
      <c r="B408" s="3">
        <v>101.0</v>
      </c>
      <c r="D408" s="2">
        <f t="shared" si="1"/>
        <v>2331181.799</v>
      </c>
      <c r="E408" s="2">
        <f t="shared" si="2"/>
        <v>2.331181799</v>
      </c>
    </row>
    <row r="409" ht="15.75" customHeight="1">
      <c r="A409" s="3" t="s">
        <v>414</v>
      </c>
      <c r="B409" s="3">
        <v>104.0</v>
      </c>
      <c r="D409" s="2">
        <f t="shared" si="1"/>
        <v>2400424.823</v>
      </c>
      <c r="E409" s="2">
        <f t="shared" si="2"/>
        <v>2.400424823</v>
      </c>
    </row>
    <row r="410" ht="15.75" customHeight="1">
      <c r="A410" s="3" t="s">
        <v>415</v>
      </c>
      <c r="B410" s="3">
        <v>104.0</v>
      </c>
      <c r="D410" s="2">
        <f t="shared" si="1"/>
        <v>2400424.823</v>
      </c>
      <c r="E410" s="2">
        <f t="shared" si="2"/>
        <v>2.400424823</v>
      </c>
    </row>
    <row r="411" ht="15.75" customHeight="1">
      <c r="A411" s="3" t="s">
        <v>416</v>
      </c>
      <c r="B411" s="3">
        <v>105.0</v>
      </c>
      <c r="D411" s="2">
        <f t="shared" si="1"/>
        <v>2423505.831</v>
      </c>
      <c r="E411" s="2">
        <f t="shared" si="2"/>
        <v>2.423505831</v>
      </c>
    </row>
    <row r="412" ht="15.75" customHeight="1">
      <c r="A412" s="3" t="s">
        <v>417</v>
      </c>
      <c r="B412" s="3">
        <v>108.0</v>
      </c>
      <c r="D412" s="2">
        <f t="shared" si="1"/>
        <v>2492748.855</v>
      </c>
      <c r="E412" s="2">
        <f t="shared" si="2"/>
        <v>2.492748855</v>
      </c>
    </row>
    <row r="413" ht="15.75" customHeight="1">
      <c r="A413" s="3" t="s">
        <v>418</v>
      </c>
      <c r="B413" s="3">
        <v>115.0</v>
      </c>
      <c r="D413" s="2">
        <f t="shared" si="1"/>
        <v>2654315.91</v>
      </c>
      <c r="E413" s="2">
        <f t="shared" si="2"/>
        <v>2.65431591</v>
      </c>
    </row>
    <row r="414" ht="15.75" customHeight="1">
      <c r="A414" s="3" t="s">
        <v>419</v>
      </c>
      <c r="B414" s="3">
        <v>132.0</v>
      </c>
      <c r="D414" s="2">
        <f t="shared" si="1"/>
        <v>3046693.045</v>
      </c>
      <c r="E414" s="2">
        <f t="shared" si="2"/>
        <v>3.046693045</v>
      </c>
    </row>
    <row r="415" ht="15.75" customHeight="1">
      <c r="A415" s="3" t="s">
        <v>420</v>
      </c>
      <c r="B415" s="3">
        <v>79.0</v>
      </c>
      <c r="D415" s="2">
        <f t="shared" si="1"/>
        <v>1823399.625</v>
      </c>
      <c r="E415" s="2">
        <f t="shared" si="2"/>
        <v>1.823399625</v>
      </c>
    </row>
    <row r="416" ht="15.75" customHeight="1">
      <c r="A416" s="3" t="s">
        <v>421</v>
      </c>
      <c r="B416" s="3">
        <v>119.0</v>
      </c>
      <c r="C416" s="2">
        <f>AVERAGE(B407:B416)</f>
        <v>105.2</v>
      </c>
      <c r="D416" s="2">
        <f t="shared" si="1"/>
        <v>2746639.942</v>
      </c>
      <c r="E416" s="2">
        <f t="shared" si="2"/>
        <v>2.746639942</v>
      </c>
      <c r="F416" s="2">
        <f>C416*221.67/(0.009604*1)</f>
        <v>2428122.032</v>
      </c>
      <c r="G416" s="2">
        <f>F416/10^6</f>
        <v>2.428122032</v>
      </c>
    </row>
    <row r="417" ht="15.75" customHeight="1">
      <c r="A417" s="3" t="s">
        <v>422</v>
      </c>
      <c r="B417" s="3">
        <v>102.0</v>
      </c>
      <c r="D417" s="2">
        <f t="shared" si="1"/>
        <v>2354262.807</v>
      </c>
      <c r="E417" s="2">
        <f t="shared" si="2"/>
        <v>2.354262807</v>
      </c>
    </row>
    <row r="418" ht="15.75" customHeight="1">
      <c r="A418" s="3" t="s">
        <v>423</v>
      </c>
      <c r="B418" s="3">
        <v>114.0</v>
      </c>
      <c r="D418" s="2">
        <f t="shared" si="1"/>
        <v>2631234.902</v>
      </c>
      <c r="E418" s="2">
        <f t="shared" si="2"/>
        <v>2.631234902</v>
      </c>
    </row>
    <row r="419" ht="15.75" customHeight="1">
      <c r="A419" s="3" t="s">
        <v>424</v>
      </c>
      <c r="B419" s="3">
        <v>126.0</v>
      </c>
      <c r="D419" s="2">
        <f t="shared" si="1"/>
        <v>2908206.997</v>
      </c>
      <c r="E419" s="2">
        <f t="shared" si="2"/>
        <v>2.908206997</v>
      </c>
    </row>
    <row r="420" ht="15.75" customHeight="1">
      <c r="A420" s="3" t="s">
        <v>425</v>
      </c>
      <c r="B420" s="3">
        <v>124.0</v>
      </c>
      <c r="D420" s="2">
        <f t="shared" si="1"/>
        <v>2862044.981</v>
      </c>
      <c r="E420" s="2">
        <f t="shared" si="2"/>
        <v>2.862044981</v>
      </c>
    </row>
    <row r="421" ht="15.75" customHeight="1">
      <c r="A421" s="3" t="s">
        <v>426</v>
      </c>
      <c r="B421" s="3">
        <v>114.0</v>
      </c>
      <c r="D421" s="2">
        <f t="shared" si="1"/>
        <v>2631234.902</v>
      </c>
      <c r="E421" s="2">
        <f t="shared" si="2"/>
        <v>2.631234902</v>
      </c>
    </row>
    <row r="422" ht="15.75" customHeight="1">
      <c r="A422" s="3" t="s">
        <v>427</v>
      </c>
      <c r="B422" s="3">
        <v>109.0</v>
      </c>
      <c r="D422" s="2">
        <f t="shared" si="1"/>
        <v>2515829.863</v>
      </c>
      <c r="E422" s="2">
        <f t="shared" si="2"/>
        <v>2.515829863</v>
      </c>
    </row>
    <row r="423" ht="15.75" customHeight="1">
      <c r="A423" s="3" t="s">
        <v>428</v>
      </c>
      <c r="B423" s="3">
        <v>129.0</v>
      </c>
      <c r="D423" s="2">
        <f t="shared" si="1"/>
        <v>2977450.021</v>
      </c>
      <c r="E423" s="2">
        <f t="shared" si="2"/>
        <v>2.977450021</v>
      </c>
    </row>
    <row r="424" ht="15.75" customHeight="1">
      <c r="A424" s="3" t="s">
        <v>429</v>
      </c>
      <c r="B424" s="3">
        <v>163.0</v>
      </c>
      <c r="D424" s="2">
        <f t="shared" si="1"/>
        <v>3762204.29</v>
      </c>
      <c r="E424" s="2">
        <f t="shared" si="2"/>
        <v>3.76220429</v>
      </c>
    </row>
    <row r="425" ht="15.75" customHeight="1">
      <c r="A425" s="3" t="s">
        <v>430</v>
      </c>
      <c r="B425" s="3">
        <v>149.0</v>
      </c>
      <c r="D425" s="2">
        <f t="shared" si="1"/>
        <v>3439070.179</v>
      </c>
      <c r="E425" s="2">
        <f t="shared" si="2"/>
        <v>3.439070179</v>
      </c>
    </row>
    <row r="426" ht="15.75" customHeight="1">
      <c r="A426" s="3" t="s">
        <v>431</v>
      </c>
      <c r="B426" s="3">
        <v>137.0</v>
      </c>
      <c r="C426" s="2">
        <f>AVERAGE(B417:B426)</f>
        <v>126.7</v>
      </c>
      <c r="D426" s="2">
        <f t="shared" si="1"/>
        <v>3162098.084</v>
      </c>
      <c r="E426" s="2">
        <f t="shared" si="2"/>
        <v>3.162098084</v>
      </c>
      <c r="F426" s="2">
        <f>C426*221.67/(0.009604*1)</f>
        <v>2924363.703</v>
      </c>
      <c r="G426" s="2">
        <f>F426/10^6</f>
        <v>2.924363703</v>
      </c>
    </row>
    <row r="427" ht="15.75" customHeight="1">
      <c r="A427" s="3" t="s">
        <v>432</v>
      </c>
      <c r="B427" s="3">
        <v>210.0</v>
      </c>
      <c r="D427" s="2">
        <f t="shared" si="1"/>
        <v>4847011.662</v>
      </c>
      <c r="E427" s="2">
        <f t="shared" si="2"/>
        <v>4.847011662</v>
      </c>
    </row>
    <row r="428" ht="15.75" customHeight="1">
      <c r="A428" s="3" t="s">
        <v>433</v>
      </c>
      <c r="B428" s="3">
        <v>158.0</v>
      </c>
      <c r="D428" s="2">
        <f t="shared" si="1"/>
        <v>3646799.25</v>
      </c>
      <c r="E428" s="2">
        <f t="shared" si="2"/>
        <v>3.64679925</v>
      </c>
    </row>
    <row r="429" ht="15.75" customHeight="1">
      <c r="A429" s="3" t="s">
        <v>434</v>
      </c>
      <c r="B429" s="3">
        <v>199.0</v>
      </c>
      <c r="D429" s="2">
        <f t="shared" si="1"/>
        <v>4593120.575</v>
      </c>
      <c r="E429" s="2">
        <f t="shared" si="2"/>
        <v>4.593120575</v>
      </c>
    </row>
    <row r="430" ht="15.75" customHeight="1">
      <c r="A430" s="3" t="s">
        <v>435</v>
      </c>
      <c r="B430" s="3">
        <v>190.0</v>
      </c>
      <c r="D430" s="2">
        <f t="shared" si="1"/>
        <v>4385391.504</v>
      </c>
      <c r="E430" s="2">
        <f t="shared" si="2"/>
        <v>4.385391504</v>
      </c>
    </row>
    <row r="431" ht="15.75" customHeight="1">
      <c r="A431" s="3" t="s">
        <v>436</v>
      </c>
      <c r="B431" s="3">
        <v>155.0</v>
      </c>
      <c r="D431" s="2">
        <f t="shared" si="1"/>
        <v>3577556.227</v>
      </c>
      <c r="E431" s="2">
        <f t="shared" si="2"/>
        <v>3.577556227</v>
      </c>
    </row>
    <row r="432" ht="15.75" customHeight="1">
      <c r="A432" s="3" t="s">
        <v>437</v>
      </c>
      <c r="B432" s="3">
        <v>172.0</v>
      </c>
      <c r="D432" s="2">
        <f t="shared" si="1"/>
        <v>3969933.361</v>
      </c>
      <c r="E432" s="2">
        <f t="shared" si="2"/>
        <v>3.969933361</v>
      </c>
    </row>
    <row r="433" ht="15.75" customHeight="1">
      <c r="A433" s="3" t="s">
        <v>438</v>
      </c>
      <c r="B433" s="3">
        <v>173.0</v>
      </c>
      <c r="D433" s="2">
        <f t="shared" si="1"/>
        <v>3993014.369</v>
      </c>
      <c r="E433" s="2">
        <f t="shared" si="2"/>
        <v>3.993014369</v>
      </c>
    </row>
    <row r="434" ht="15.75" customHeight="1">
      <c r="A434" s="3" t="s">
        <v>439</v>
      </c>
      <c r="B434" s="3">
        <v>180.0</v>
      </c>
      <c r="D434" s="2">
        <f t="shared" si="1"/>
        <v>4154581.424</v>
      </c>
      <c r="E434" s="2">
        <f t="shared" si="2"/>
        <v>4.154581424</v>
      </c>
    </row>
    <row r="435" ht="15.75" customHeight="1">
      <c r="A435" s="3" t="s">
        <v>440</v>
      </c>
      <c r="B435" s="3">
        <v>190.0</v>
      </c>
      <c r="D435" s="2">
        <f t="shared" si="1"/>
        <v>4385391.504</v>
      </c>
      <c r="E435" s="2">
        <f t="shared" si="2"/>
        <v>4.385391504</v>
      </c>
    </row>
    <row r="436" ht="15.75" customHeight="1">
      <c r="A436" s="3" t="s">
        <v>441</v>
      </c>
      <c r="B436" s="3">
        <v>163.0</v>
      </c>
      <c r="C436" s="2">
        <f>AVERAGE(B427:B436)</f>
        <v>179</v>
      </c>
      <c r="D436" s="2">
        <f t="shared" si="1"/>
        <v>3762204.29</v>
      </c>
      <c r="E436" s="2">
        <f t="shared" si="2"/>
        <v>3.76220429</v>
      </c>
      <c r="F436" s="2">
        <f>C436*221.67/(0.009604*1)</f>
        <v>4131500.416</v>
      </c>
      <c r="G436" s="2">
        <f>F436/10^6</f>
        <v>4.131500416</v>
      </c>
    </row>
    <row r="437" ht="15.75" customHeight="1">
      <c r="A437" s="3" t="s">
        <v>442</v>
      </c>
      <c r="B437" s="3">
        <v>238.0</v>
      </c>
      <c r="D437" s="2">
        <f t="shared" si="1"/>
        <v>5493279.883</v>
      </c>
      <c r="E437" s="2">
        <f t="shared" si="2"/>
        <v>5.493279883</v>
      </c>
    </row>
    <row r="438" ht="15.75" customHeight="1">
      <c r="A438" s="3" t="s">
        <v>443</v>
      </c>
      <c r="B438" s="3">
        <v>259.0</v>
      </c>
      <c r="D438" s="2">
        <f t="shared" si="1"/>
        <v>5977981.05</v>
      </c>
      <c r="E438" s="2">
        <f t="shared" si="2"/>
        <v>5.97798105</v>
      </c>
    </row>
    <row r="439" ht="15.75" customHeight="1">
      <c r="A439" s="3" t="s">
        <v>444</v>
      </c>
      <c r="B439" s="3">
        <v>223.0</v>
      </c>
      <c r="D439" s="2">
        <f t="shared" si="1"/>
        <v>5147064.765</v>
      </c>
      <c r="E439" s="2">
        <f t="shared" si="2"/>
        <v>5.147064765</v>
      </c>
    </row>
    <row r="440" ht="15.75" customHeight="1">
      <c r="A440" s="3" t="s">
        <v>445</v>
      </c>
      <c r="B440" s="3">
        <v>233.0</v>
      </c>
      <c r="D440" s="2">
        <f t="shared" si="1"/>
        <v>5377874.844</v>
      </c>
      <c r="E440" s="2">
        <f t="shared" si="2"/>
        <v>5.377874844</v>
      </c>
    </row>
    <row r="441" ht="15.75" customHeight="1">
      <c r="A441" s="3" t="s">
        <v>446</v>
      </c>
      <c r="B441" s="3">
        <v>264.0</v>
      </c>
      <c r="D441" s="2">
        <f t="shared" si="1"/>
        <v>6093386.089</v>
      </c>
      <c r="E441" s="2">
        <f t="shared" si="2"/>
        <v>6.093386089</v>
      </c>
    </row>
    <row r="442" ht="15.75" customHeight="1">
      <c r="A442" s="3" t="s">
        <v>447</v>
      </c>
      <c r="B442" s="3">
        <v>315.0</v>
      </c>
      <c r="D442" s="2">
        <f t="shared" si="1"/>
        <v>7270517.493</v>
      </c>
      <c r="E442" s="2">
        <f t="shared" si="2"/>
        <v>7.270517493</v>
      </c>
    </row>
    <row r="443" ht="15.75" customHeight="1">
      <c r="A443" s="3" t="s">
        <v>448</v>
      </c>
      <c r="B443" s="3">
        <v>309.0</v>
      </c>
      <c r="D443" s="2">
        <f t="shared" si="1"/>
        <v>7132031.445</v>
      </c>
      <c r="E443" s="2">
        <f t="shared" si="2"/>
        <v>7.132031445</v>
      </c>
    </row>
    <row r="444" ht="15.75" customHeight="1">
      <c r="A444" s="3" t="s">
        <v>449</v>
      </c>
      <c r="B444" s="3">
        <v>307.0</v>
      </c>
      <c r="D444" s="2">
        <f t="shared" si="1"/>
        <v>7085869.429</v>
      </c>
      <c r="E444" s="2">
        <f t="shared" si="2"/>
        <v>7.085869429</v>
      </c>
    </row>
    <row r="445" ht="15.75" customHeight="1">
      <c r="A445" s="3" t="s">
        <v>450</v>
      </c>
      <c r="B445" s="3">
        <v>314.0</v>
      </c>
      <c r="D445" s="2">
        <f t="shared" si="1"/>
        <v>7247436.485</v>
      </c>
      <c r="E445" s="2">
        <f t="shared" si="2"/>
        <v>7.247436485</v>
      </c>
    </row>
    <row r="446" ht="15.75" customHeight="1">
      <c r="A446" s="3" t="s">
        <v>451</v>
      </c>
      <c r="B446" s="3">
        <v>326.0</v>
      </c>
      <c r="C446" s="2">
        <f>AVERAGE(B437:B446)</f>
        <v>278.8</v>
      </c>
      <c r="D446" s="2">
        <f t="shared" si="1"/>
        <v>7524408.58</v>
      </c>
      <c r="E446" s="2">
        <f t="shared" si="2"/>
        <v>7.52440858</v>
      </c>
      <c r="F446" s="2">
        <f>C446*221.67/(0.009604*1)</f>
        <v>6434985.006</v>
      </c>
      <c r="G446" s="2">
        <f>F446/10^6</f>
        <v>6.434985006</v>
      </c>
    </row>
    <row r="447" ht="15.75" customHeight="1">
      <c r="A447" s="3" t="s">
        <v>452</v>
      </c>
      <c r="B447" s="3">
        <v>132.0</v>
      </c>
      <c r="D447" s="2">
        <f t="shared" si="1"/>
        <v>3046693.045</v>
      </c>
      <c r="E447" s="2">
        <f t="shared" si="2"/>
        <v>3.046693045</v>
      </c>
    </row>
    <row r="448" ht="15.75" customHeight="1">
      <c r="A448" s="3" t="s">
        <v>453</v>
      </c>
      <c r="B448" s="3">
        <v>113.0</v>
      </c>
      <c r="D448" s="2">
        <f t="shared" si="1"/>
        <v>2608153.894</v>
      </c>
      <c r="E448" s="2">
        <f t="shared" si="2"/>
        <v>2.608153894</v>
      </c>
    </row>
    <row r="449" ht="15.75" customHeight="1">
      <c r="A449" s="3" t="s">
        <v>454</v>
      </c>
      <c r="B449" s="3">
        <v>152.0</v>
      </c>
      <c r="D449" s="2">
        <f t="shared" si="1"/>
        <v>3508313.203</v>
      </c>
      <c r="E449" s="2">
        <f t="shared" si="2"/>
        <v>3.508313203</v>
      </c>
    </row>
    <row r="450" ht="15.75" customHeight="1">
      <c r="A450" s="3" t="s">
        <v>455</v>
      </c>
      <c r="B450" s="3">
        <v>121.0</v>
      </c>
      <c r="D450" s="2">
        <f t="shared" si="1"/>
        <v>2792801.958</v>
      </c>
      <c r="E450" s="2">
        <f t="shared" si="2"/>
        <v>2.792801958</v>
      </c>
    </row>
    <row r="451" ht="15.75" customHeight="1">
      <c r="A451" s="3" t="s">
        <v>456</v>
      </c>
      <c r="B451" s="3">
        <v>124.0</v>
      </c>
      <c r="D451" s="2">
        <f t="shared" si="1"/>
        <v>2862044.981</v>
      </c>
      <c r="E451" s="2">
        <f t="shared" si="2"/>
        <v>2.862044981</v>
      </c>
    </row>
    <row r="452" ht="15.75" customHeight="1">
      <c r="A452" s="3" t="s">
        <v>457</v>
      </c>
      <c r="B452" s="3">
        <v>160.0</v>
      </c>
      <c r="D452" s="2">
        <f t="shared" si="1"/>
        <v>3692961.266</v>
      </c>
      <c r="E452" s="2">
        <f t="shared" si="2"/>
        <v>3.692961266</v>
      </c>
    </row>
    <row r="453" ht="15.75" customHeight="1">
      <c r="A453" s="3" t="s">
        <v>458</v>
      </c>
      <c r="B453" s="3">
        <v>152.0</v>
      </c>
      <c r="D453" s="2">
        <f t="shared" si="1"/>
        <v>3508313.203</v>
      </c>
      <c r="E453" s="2">
        <f t="shared" si="2"/>
        <v>3.508313203</v>
      </c>
    </row>
    <row r="454" ht="15.75" customHeight="1">
      <c r="A454" s="3" t="s">
        <v>459</v>
      </c>
      <c r="B454" s="3">
        <v>180.0</v>
      </c>
      <c r="D454" s="2">
        <f t="shared" si="1"/>
        <v>4154581.424</v>
      </c>
      <c r="E454" s="2">
        <f t="shared" si="2"/>
        <v>4.154581424</v>
      </c>
    </row>
    <row r="455" ht="15.75" customHeight="1">
      <c r="A455" s="3" t="s">
        <v>460</v>
      </c>
      <c r="B455" s="3">
        <v>130.0</v>
      </c>
      <c r="D455" s="2">
        <f t="shared" si="1"/>
        <v>3000531.029</v>
      </c>
      <c r="E455" s="2">
        <f t="shared" si="2"/>
        <v>3.000531029</v>
      </c>
    </row>
    <row r="456" ht="15.75" customHeight="1">
      <c r="A456" s="3" t="s">
        <v>461</v>
      </c>
      <c r="B456" s="3">
        <v>140.0</v>
      </c>
      <c r="C456" s="2">
        <f>AVERAGE(B447:B456)</f>
        <v>140.4</v>
      </c>
      <c r="D456" s="2">
        <f t="shared" si="1"/>
        <v>3231341.108</v>
      </c>
      <c r="E456" s="2">
        <f t="shared" si="2"/>
        <v>3.231341108</v>
      </c>
      <c r="F456" s="2">
        <f>C456*221.67/(0.009604*1)</f>
        <v>3240573.511</v>
      </c>
      <c r="G456" s="2">
        <f>F456/10^6</f>
        <v>3.240573511</v>
      </c>
    </row>
    <row r="457" ht="15.75" customHeight="1">
      <c r="A457" s="3" t="s">
        <v>462</v>
      </c>
      <c r="B457" s="3">
        <v>102.0</v>
      </c>
      <c r="D457" s="2">
        <f t="shared" si="1"/>
        <v>2354262.807</v>
      </c>
      <c r="E457" s="2">
        <f t="shared" si="2"/>
        <v>2.354262807</v>
      </c>
    </row>
    <row r="458" ht="15.75" customHeight="1">
      <c r="A458" s="3" t="s">
        <v>463</v>
      </c>
      <c r="B458" s="3">
        <v>124.0</v>
      </c>
      <c r="D458" s="2">
        <f t="shared" si="1"/>
        <v>2862044.981</v>
      </c>
      <c r="E458" s="2">
        <f t="shared" si="2"/>
        <v>2.862044981</v>
      </c>
    </row>
    <row r="459" ht="15.75" customHeight="1">
      <c r="A459" s="3" t="s">
        <v>464</v>
      </c>
      <c r="B459" s="3">
        <v>140.0</v>
      </c>
      <c r="D459" s="2">
        <f t="shared" si="1"/>
        <v>3231341.108</v>
      </c>
      <c r="E459" s="2">
        <f t="shared" si="2"/>
        <v>3.231341108</v>
      </c>
    </row>
    <row r="460" ht="15.75" customHeight="1">
      <c r="A460" s="3" t="s">
        <v>465</v>
      </c>
      <c r="B460" s="3">
        <v>184.0</v>
      </c>
      <c r="D460" s="2">
        <f t="shared" si="1"/>
        <v>4246905.456</v>
      </c>
      <c r="E460" s="2">
        <f t="shared" si="2"/>
        <v>4.246905456</v>
      </c>
    </row>
    <row r="461" ht="15.75" customHeight="1">
      <c r="A461" s="3" t="s">
        <v>466</v>
      </c>
      <c r="B461" s="3">
        <v>152.0</v>
      </c>
      <c r="D461" s="2">
        <f t="shared" si="1"/>
        <v>3508313.203</v>
      </c>
      <c r="E461" s="2">
        <f t="shared" si="2"/>
        <v>3.508313203</v>
      </c>
    </row>
    <row r="462" ht="15.75" customHeight="1">
      <c r="A462" s="3" t="s">
        <v>467</v>
      </c>
      <c r="B462" s="3">
        <v>166.0</v>
      </c>
      <c r="D462" s="2">
        <f t="shared" si="1"/>
        <v>3831447.314</v>
      </c>
      <c r="E462" s="2">
        <f t="shared" si="2"/>
        <v>3.831447314</v>
      </c>
    </row>
    <row r="463" ht="15.75" customHeight="1">
      <c r="A463" s="3" t="s">
        <v>468</v>
      </c>
      <c r="B463" s="3">
        <v>186.0</v>
      </c>
      <c r="D463" s="2">
        <f t="shared" si="1"/>
        <v>4293067.472</v>
      </c>
      <c r="E463" s="2">
        <f t="shared" si="2"/>
        <v>4.293067472</v>
      </c>
    </row>
    <row r="464" ht="15.75" customHeight="1">
      <c r="A464" s="3" t="s">
        <v>469</v>
      </c>
      <c r="B464" s="3">
        <v>214.0</v>
      </c>
      <c r="D464" s="2">
        <f t="shared" si="1"/>
        <v>4939335.693</v>
      </c>
      <c r="E464" s="2">
        <f t="shared" si="2"/>
        <v>4.939335693</v>
      </c>
    </row>
    <row r="465" ht="15.75" customHeight="1">
      <c r="A465" s="3" t="s">
        <v>470</v>
      </c>
      <c r="B465" s="3">
        <v>194.0</v>
      </c>
      <c r="D465" s="2">
        <f t="shared" si="1"/>
        <v>4477715.535</v>
      </c>
      <c r="E465" s="2">
        <f t="shared" si="2"/>
        <v>4.477715535</v>
      </c>
    </row>
    <row r="466" ht="15.75" customHeight="1">
      <c r="A466" s="3" t="s">
        <v>471</v>
      </c>
      <c r="B466" s="3">
        <v>181.0</v>
      </c>
      <c r="C466" s="2">
        <f>AVERAGE(B457:B466)</f>
        <v>164.3</v>
      </c>
      <c r="D466" s="2">
        <f t="shared" si="1"/>
        <v>4177662.432</v>
      </c>
      <c r="E466" s="2">
        <f t="shared" si="2"/>
        <v>4.177662432</v>
      </c>
      <c r="F466" s="2">
        <f>C466*221.67/(0.009604*1)</f>
        <v>3792209.6</v>
      </c>
      <c r="G466" s="2">
        <f>F466/10^6</f>
        <v>3.7922096</v>
      </c>
    </row>
    <row r="467" ht="15.75" customHeight="1">
      <c r="A467" s="3" t="s">
        <v>472</v>
      </c>
      <c r="B467" s="3">
        <v>69.0</v>
      </c>
      <c r="D467" s="2">
        <f t="shared" si="1"/>
        <v>1592589.546</v>
      </c>
      <c r="E467" s="2">
        <f t="shared" si="2"/>
        <v>1.592589546</v>
      </c>
    </row>
    <row r="468" ht="15.75" customHeight="1">
      <c r="A468" s="3" t="s">
        <v>473</v>
      </c>
      <c r="B468" s="3">
        <v>64.0</v>
      </c>
      <c r="D468" s="2">
        <f t="shared" si="1"/>
        <v>1477184.506</v>
      </c>
      <c r="E468" s="2">
        <f t="shared" si="2"/>
        <v>1.477184506</v>
      </c>
    </row>
    <row r="469" ht="15.75" customHeight="1">
      <c r="A469" s="3" t="s">
        <v>474</v>
      </c>
      <c r="B469" s="3">
        <v>48.0</v>
      </c>
      <c r="D469" s="2">
        <f t="shared" si="1"/>
        <v>1107888.38</v>
      </c>
      <c r="E469" s="2">
        <f t="shared" si="2"/>
        <v>1.10788838</v>
      </c>
    </row>
    <row r="470" ht="15.75" customHeight="1">
      <c r="A470" s="3" t="s">
        <v>475</v>
      </c>
      <c r="B470" s="3">
        <v>51.0</v>
      </c>
      <c r="D470" s="2">
        <f t="shared" si="1"/>
        <v>1177131.404</v>
      </c>
      <c r="E470" s="2">
        <f t="shared" si="2"/>
        <v>1.177131404</v>
      </c>
    </row>
    <row r="471" ht="15.75" customHeight="1">
      <c r="A471" s="3" t="s">
        <v>476</v>
      </c>
      <c r="B471" s="3">
        <v>43.0</v>
      </c>
      <c r="D471" s="2">
        <f t="shared" si="1"/>
        <v>992483.3403</v>
      </c>
      <c r="E471" s="2">
        <f t="shared" si="2"/>
        <v>0.9924833403</v>
      </c>
    </row>
    <row r="472" ht="15.75" customHeight="1">
      <c r="A472" s="3" t="s">
        <v>477</v>
      </c>
      <c r="B472" s="3">
        <v>94.0</v>
      </c>
      <c r="D472" s="2">
        <f t="shared" si="1"/>
        <v>2169614.744</v>
      </c>
      <c r="E472" s="2">
        <f t="shared" si="2"/>
        <v>2.169614744</v>
      </c>
    </row>
    <row r="473" ht="15.75" customHeight="1">
      <c r="A473" s="3" t="s">
        <v>478</v>
      </c>
      <c r="B473" s="3">
        <v>82.0</v>
      </c>
      <c r="D473" s="2">
        <f t="shared" si="1"/>
        <v>1892642.649</v>
      </c>
      <c r="E473" s="2">
        <f t="shared" si="2"/>
        <v>1.892642649</v>
      </c>
    </row>
    <row r="474" ht="15.75" customHeight="1">
      <c r="A474" s="3" t="s">
        <v>479</v>
      </c>
      <c r="B474" s="3">
        <v>75.0</v>
      </c>
      <c r="D474" s="2">
        <f t="shared" si="1"/>
        <v>1731075.594</v>
      </c>
      <c r="E474" s="2">
        <f t="shared" si="2"/>
        <v>1.731075594</v>
      </c>
    </row>
    <row r="475" ht="15.75" customHeight="1">
      <c r="A475" s="3" t="s">
        <v>480</v>
      </c>
      <c r="B475" s="3">
        <v>63.0</v>
      </c>
      <c r="D475" s="2">
        <f t="shared" si="1"/>
        <v>1454103.499</v>
      </c>
      <c r="E475" s="2">
        <f t="shared" si="2"/>
        <v>1.454103499</v>
      </c>
    </row>
    <row r="476" ht="15.75" customHeight="1">
      <c r="A476" s="3" t="s">
        <v>481</v>
      </c>
      <c r="B476" s="3">
        <v>71.0</v>
      </c>
      <c r="C476" s="2">
        <f>AVERAGE(B467:B476)</f>
        <v>66</v>
      </c>
      <c r="D476" s="2">
        <f t="shared" si="1"/>
        <v>1638751.562</v>
      </c>
      <c r="E476" s="2">
        <f t="shared" si="2"/>
        <v>1.638751562</v>
      </c>
      <c r="F476" s="2">
        <f>C476*221.67/(0.009604*1)</f>
        <v>1523346.522</v>
      </c>
      <c r="G476" s="2">
        <f>F476/10^6</f>
        <v>1.523346522</v>
      </c>
    </row>
    <row r="477" ht="15.75" customHeight="1">
      <c r="A477" s="3" t="s">
        <v>482</v>
      </c>
      <c r="B477" s="3">
        <v>205.0</v>
      </c>
      <c r="D477" s="2">
        <f t="shared" si="1"/>
        <v>4731606.622</v>
      </c>
      <c r="E477" s="2">
        <f t="shared" si="2"/>
        <v>4.731606622</v>
      </c>
    </row>
    <row r="478" ht="15.75" customHeight="1">
      <c r="A478" s="3" t="s">
        <v>483</v>
      </c>
      <c r="B478" s="3">
        <v>184.0</v>
      </c>
      <c r="D478" s="2">
        <f t="shared" si="1"/>
        <v>4246905.456</v>
      </c>
      <c r="E478" s="2">
        <f t="shared" si="2"/>
        <v>4.246905456</v>
      </c>
    </row>
    <row r="479" ht="15.75" customHeight="1">
      <c r="A479" s="3" t="s">
        <v>484</v>
      </c>
      <c r="B479" s="3">
        <v>221.0</v>
      </c>
      <c r="D479" s="2">
        <f t="shared" si="1"/>
        <v>5100902.749</v>
      </c>
      <c r="E479" s="2">
        <f t="shared" si="2"/>
        <v>5.100902749</v>
      </c>
    </row>
    <row r="480" ht="15.75" customHeight="1">
      <c r="A480" s="3" t="s">
        <v>485</v>
      </c>
      <c r="B480" s="3">
        <v>183.0</v>
      </c>
      <c r="D480" s="2">
        <f t="shared" si="1"/>
        <v>4223824.448</v>
      </c>
      <c r="E480" s="2">
        <f t="shared" si="2"/>
        <v>4.223824448</v>
      </c>
    </row>
    <row r="481" ht="15.75" customHeight="1">
      <c r="A481" s="3" t="s">
        <v>486</v>
      </c>
      <c r="B481" s="3">
        <v>183.0</v>
      </c>
      <c r="D481" s="2">
        <f t="shared" si="1"/>
        <v>4223824.448</v>
      </c>
      <c r="E481" s="2">
        <f t="shared" si="2"/>
        <v>4.223824448</v>
      </c>
    </row>
    <row r="482" ht="15.75" customHeight="1">
      <c r="A482" s="3" t="s">
        <v>487</v>
      </c>
      <c r="B482" s="3">
        <v>169.0</v>
      </c>
      <c r="D482" s="2">
        <f t="shared" si="1"/>
        <v>3900690.337</v>
      </c>
      <c r="E482" s="2">
        <f t="shared" si="2"/>
        <v>3.900690337</v>
      </c>
    </row>
    <row r="483" ht="15.75" customHeight="1">
      <c r="A483" s="3" t="s">
        <v>488</v>
      </c>
      <c r="B483" s="3">
        <v>166.0</v>
      </c>
      <c r="D483" s="2">
        <f t="shared" si="1"/>
        <v>3831447.314</v>
      </c>
      <c r="E483" s="2">
        <f t="shared" si="2"/>
        <v>3.831447314</v>
      </c>
    </row>
    <row r="484" ht="15.75" customHeight="1">
      <c r="A484" s="3" t="s">
        <v>489</v>
      </c>
      <c r="B484" s="3">
        <v>191.0</v>
      </c>
      <c r="D484" s="2">
        <f t="shared" si="1"/>
        <v>4408472.511</v>
      </c>
      <c r="E484" s="2">
        <f t="shared" si="2"/>
        <v>4.408472511</v>
      </c>
    </row>
    <row r="485" ht="15.75" customHeight="1">
      <c r="A485" s="3" t="s">
        <v>490</v>
      </c>
      <c r="B485" s="3">
        <v>164.0</v>
      </c>
      <c r="D485" s="2">
        <f t="shared" si="1"/>
        <v>3785285.298</v>
      </c>
      <c r="E485" s="2">
        <f t="shared" si="2"/>
        <v>3.785285298</v>
      </c>
    </row>
    <row r="486" ht="15.75" customHeight="1">
      <c r="A486" s="3" t="s">
        <v>491</v>
      </c>
      <c r="B486" s="3">
        <v>166.0</v>
      </c>
      <c r="C486" s="2">
        <f>AVERAGE(B477:B486)</f>
        <v>183.2</v>
      </c>
      <c r="D486" s="2">
        <f t="shared" si="1"/>
        <v>3831447.314</v>
      </c>
      <c r="E486" s="2">
        <f t="shared" si="2"/>
        <v>3.831447314</v>
      </c>
      <c r="F486" s="2">
        <f>C486*221.67/(0.009604*1)</f>
        <v>4228440.65</v>
      </c>
      <c r="G486" s="2">
        <f>F486/10^6</f>
        <v>4.22844065</v>
      </c>
    </row>
    <row r="487" ht="15.75" customHeight="1">
      <c r="A487" s="3" t="s">
        <v>492</v>
      </c>
      <c r="B487" s="3">
        <v>167.0</v>
      </c>
      <c r="D487" s="2">
        <f t="shared" si="1"/>
        <v>3854528.322</v>
      </c>
      <c r="E487" s="2">
        <f t="shared" si="2"/>
        <v>3.854528322</v>
      </c>
    </row>
    <row r="488" ht="15.75" customHeight="1">
      <c r="A488" s="3" t="s">
        <v>493</v>
      </c>
      <c r="B488" s="3">
        <v>169.0</v>
      </c>
      <c r="D488" s="2">
        <f t="shared" si="1"/>
        <v>3900690.337</v>
      </c>
      <c r="E488" s="2">
        <f t="shared" si="2"/>
        <v>3.900690337</v>
      </c>
    </row>
    <row r="489" ht="15.75" customHeight="1">
      <c r="A489" s="3" t="s">
        <v>494</v>
      </c>
      <c r="B489" s="3">
        <v>157.0</v>
      </c>
      <c r="D489" s="2">
        <f t="shared" si="1"/>
        <v>3623718.242</v>
      </c>
      <c r="E489" s="2">
        <f t="shared" si="2"/>
        <v>3.623718242</v>
      </c>
    </row>
    <row r="490" ht="15.75" customHeight="1">
      <c r="A490" s="3" t="s">
        <v>495</v>
      </c>
      <c r="B490" s="3">
        <v>194.0</v>
      </c>
      <c r="D490" s="2">
        <f t="shared" si="1"/>
        <v>4477715.535</v>
      </c>
      <c r="E490" s="2">
        <f t="shared" si="2"/>
        <v>4.477715535</v>
      </c>
    </row>
    <row r="491" ht="15.75" customHeight="1">
      <c r="A491" s="3" t="s">
        <v>496</v>
      </c>
      <c r="B491" s="3">
        <v>177.0</v>
      </c>
      <c r="D491" s="2">
        <f t="shared" si="1"/>
        <v>4085338.401</v>
      </c>
      <c r="E491" s="2">
        <f t="shared" si="2"/>
        <v>4.085338401</v>
      </c>
    </row>
    <row r="492" ht="15.75" customHeight="1">
      <c r="A492" s="3" t="s">
        <v>497</v>
      </c>
      <c r="B492" s="3">
        <v>185.0</v>
      </c>
      <c r="D492" s="2">
        <f t="shared" si="1"/>
        <v>4269986.464</v>
      </c>
      <c r="E492" s="2">
        <f t="shared" si="2"/>
        <v>4.269986464</v>
      </c>
    </row>
    <row r="493" ht="15.75" customHeight="1">
      <c r="A493" s="3" t="s">
        <v>498</v>
      </c>
      <c r="B493" s="3">
        <v>188.0</v>
      </c>
      <c r="D493" s="2">
        <f t="shared" si="1"/>
        <v>4339229.488</v>
      </c>
      <c r="E493" s="2">
        <f t="shared" si="2"/>
        <v>4.339229488</v>
      </c>
    </row>
    <row r="494" ht="15.75" customHeight="1">
      <c r="A494" s="3" t="s">
        <v>499</v>
      </c>
      <c r="B494" s="3">
        <v>180.0</v>
      </c>
      <c r="D494" s="2">
        <f t="shared" si="1"/>
        <v>4154581.424</v>
      </c>
      <c r="E494" s="2">
        <f t="shared" si="2"/>
        <v>4.154581424</v>
      </c>
    </row>
    <row r="495" ht="15.75" customHeight="1">
      <c r="A495" s="3" t="s">
        <v>500</v>
      </c>
      <c r="B495" s="3">
        <v>177.0</v>
      </c>
      <c r="D495" s="2">
        <f t="shared" si="1"/>
        <v>4085338.401</v>
      </c>
      <c r="E495" s="2">
        <f t="shared" si="2"/>
        <v>4.085338401</v>
      </c>
    </row>
    <row r="496" ht="15.75" customHeight="1">
      <c r="A496" s="3" t="s">
        <v>501</v>
      </c>
      <c r="B496" s="3">
        <v>161.0</v>
      </c>
      <c r="C496" s="2">
        <f>AVERAGE(B487:B496)</f>
        <v>175.5</v>
      </c>
      <c r="D496" s="2">
        <f t="shared" si="1"/>
        <v>3716042.274</v>
      </c>
      <c r="E496" s="2">
        <f t="shared" si="2"/>
        <v>3.716042274</v>
      </c>
      <c r="F496" s="2">
        <f>C496*221.67/(0.009604*1)</f>
        <v>4050716.889</v>
      </c>
      <c r="G496" s="2">
        <f>F496/10^6</f>
        <v>4.050716889</v>
      </c>
    </row>
    <row r="497" ht="15.75" customHeight="1">
      <c r="A497" s="3" t="s">
        <v>502</v>
      </c>
      <c r="B497" s="3">
        <v>192.0</v>
      </c>
      <c r="D497" s="2">
        <f t="shared" si="1"/>
        <v>4431553.519</v>
      </c>
      <c r="E497" s="2">
        <f t="shared" si="2"/>
        <v>4.431553519</v>
      </c>
    </row>
    <row r="498" ht="15.75" customHeight="1">
      <c r="A498" s="3" t="s">
        <v>503</v>
      </c>
      <c r="B498" s="3">
        <v>133.0</v>
      </c>
      <c r="D498" s="2">
        <f t="shared" si="1"/>
        <v>3069774.052</v>
      </c>
      <c r="E498" s="2">
        <f t="shared" si="2"/>
        <v>3.069774052</v>
      </c>
    </row>
    <row r="499" ht="15.75" customHeight="1">
      <c r="A499" s="3" t="s">
        <v>504</v>
      </c>
      <c r="B499" s="3">
        <v>79.0</v>
      </c>
      <c r="D499" s="2">
        <f t="shared" si="1"/>
        <v>1823399.625</v>
      </c>
      <c r="E499" s="2">
        <f t="shared" si="2"/>
        <v>1.823399625</v>
      </c>
    </row>
    <row r="500" ht="15.75" customHeight="1">
      <c r="A500" s="3" t="s">
        <v>505</v>
      </c>
      <c r="B500" s="3">
        <v>136.0</v>
      </c>
      <c r="D500" s="2">
        <f t="shared" si="1"/>
        <v>3139017.076</v>
      </c>
      <c r="E500" s="2">
        <f t="shared" si="2"/>
        <v>3.139017076</v>
      </c>
    </row>
    <row r="501" ht="15.75" customHeight="1">
      <c r="A501" s="3" t="s">
        <v>506</v>
      </c>
      <c r="B501" s="3">
        <v>135.0</v>
      </c>
      <c r="D501" s="2">
        <f t="shared" si="1"/>
        <v>3115936.068</v>
      </c>
      <c r="E501" s="2">
        <f t="shared" si="2"/>
        <v>3.115936068</v>
      </c>
    </row>
    <row r="502" ht="15.75" customHeight="1">
      <c r="A502" s="3" t="s">
        <v>507</v>
      </c>
      <c r="B502" s="3">
        <v>116.0</v>
      </c>
      <c r="D502" s="2">
        <f t="shared" si="1"/>
        <v>2677396.918</v>
      </c>
      <c r="E502" s="2">
        <f t="shared" si="2"/>
        <v>2.677396918</v>
      </c>
    </row>
    <row r="503" ht="15.75" customHeight="1">
      <c r="A503" s="3" t="s">
        <v>508</v>
      </c>
      <c r="B503" s="3">
        <v>151.0</v>
      </c>
      <c r="D503" s="2">
        <f t="shared" si="1"/>
        <v>3485232.195</v>
      </c>
      <c r="E503" s="2">
        <f t="shared" si="2"/>
        <v>3.485232195</v>
      </c>
    </row>
    <row r="504" ht="15.75" customHeight="1">
      <c r="A504" s="3" t="s">
        <v>509</v>
      </c>
      <c r="B504" s="3">
        <v>134.0</v>
      </c>
      <c r="D504" s="2">
        <f t="shared" si="1"/>
        <v>3092855.06</v>
      </c>
      <c r="E504" s="2">
        <f t="shared" si="2"/>
        <v>3.09285506</v>
      </c>
    </row>
    <row r="505" ht="15.75" customHeight="1">
      <c r="A505" s="3" t="s">
        <v>510</v>
      </c>
      <c r="B505" s="3">
        <v>157.0</v>
      </c>
      <c r="D505" s="2">
        <f t="shared" si="1"/>
        <v>3623718.242</v>
      </c>
      <c r="E505" s="2">
        <f t="shared" si="2"/>
        <v>3.623718242</v>
      </c>
    </row>
    <row r="506" ht="15.75" customHeight="1">
      <c r="A506" s="3" t="s">
        <v>511</v>
      </c>
      <c r="B506" s="3">
        <v>180.0</v>
      </c>
      <c r="C506" s="2">
        <f>AVERAGE(B497:B506)</f>
        <v>141.3</v>
      </c>
      <c r="D506" s="2">
        <f t="shared" si="1"/>
        <v>4154581.424</v>
      </c>
      <c r="E506" s="2">
        <f t="shared" si="2"/>
        <v>4.154581424</v>
      </c>
      <c r="F506" s="2">
        <f>C506*221.67/(0.009604*1)</f>
        <v>3261346.418</v>
      </c>
      <c r="G506" s="2">
        <f>F506/10^6</f>
        <v>3.261346418</v>
      </c>
    </row>
    <row r="507" ht="15.75" customHeight="1">
      <c r="A507" s="3" t="s">
        <v>512</v>
      </c>
      <c r="B507" s="3">
        <v>55.0</v>
      </c>
      <c r="D507" s="2">
        <f t="shared" si="1"/>
        <v>1269455.435</v>
      </c>
      <c r="E507" s="2">
        <f t="shared" si="2"/>
        <v>1.269455435</v>
      </c>
    </row>
    <row r="508" ht="15.75" customHeight="1">
      <c r="A508" s="3" t="s">
        <v>513</v>
      </c>
      <c r="B508" s="3">
        <v>70.0</v>
      </c>
      <c r="D508" s="2">
        <f t="shared" si="1"/>
        <v>1615670.554</v>
      </c>
      <c r="E508" s="2">
        <f t="shared" si="2"/>
        <v>1.615670554</v>
      </c>
    </row>
    <row r="509" ht="15.75" customHeight="1">
      <c r="A509" s="3" t="s">
        <v>514</v>
      </c>
      <c r="B509" s="3">
        <v>66.0</v>
      </c>
      <c r="D509" s="2">
        <f t="shared" si="1"/>
        <v>1523346.522</v>
      </c>
      <c r="E509" s="2">
        <f t="shared" si="2"/>
        <v>1.523346522</v>
      </c>
    </row>
    <row r="510" ht="15.75" customHeight="1">
      <c r="A510" s="3" t="s">
        <v>515</v>
      </c>
      <c r="B510" s="3">
        <v>66.0</v>
      </c>
      <c r="D510" s="2">
        <f t="shared" si="1"/>
        <v>1523346.522</v>
      </c>
      <c r="E510" s="2">
        <f t="shared" si="2"/>
        <v>1.523346522</v>
      </c>
    </row>
    <row r="511" ht="15.75" customHeight="1">
      <c r="A511" s="3" t="s">
        <v>516</v>
      </c>
      <c r="B511" s="3">
        <v>64.0</v>
      </c>
      <c r="D511" s="2">
        <f t="shared" si="1"/>
        <v>1477184.506</v>
      </c>
      <c r="E511" s="2">
        <f t="shared" si="2"/>
        <v>1.477184506</v>
      </c>
    </row>
    <row r="512" ht="15.75" customHeight="1">
      <c r="A512" s="3" t="s">
        <v>517</v>
      </c>
      <c r="B512" s="3">
        <v>54.0</v>
      </c>
      <c r="D512" s="2">
        <f t="shared" si="1"/>
        <v>1246374.427</v>
      </c>
      <c r="E512" s="2">
        <f t="shared" si="2"/>
        <v>1.246374427</v>
      </c>
    </row>
    <row r="513" ht="15.75" customHeight="1">
      <c r="A513" s="3" t="s">
        <v>518</v>
      </c>
      <c r="B513" s="3">
        <v>72.0</v>
      </c>
      <c r="D513" s="2">
        <f t="shared" si="1"/>
        <v>1661832.57</v>
      </c>
      <c r="E513" s="2">
        <f t="shared" si="2"/>
        <v>1.66183257</v>
      </c>
    </row>
    <row r="514" ht="15.75" customHeight="1">
      <c r="A514" s="3" t="s">
        <v>519</v>
      </c>
      <c r="B514" s="3">
        <v>42.0</v>
      </c>
      <c r="D514" s="2">
        <f t="shared" si="1"/>
        <v>969402.3324</v>
      </c>
      <c r="E514" s="2">
        <f t="shared" si="2"/>
        <v>0.9694023324</v>
      </c>
    </row>
    <row r="515" ht="15.75" customHeight="1">
      <c r="A515" s="3" t="s">
        <v>520</v>
      </c>
      <c r="B515" s="3">
        <v>57.0</v>
      </c>
      <c r="D515" s="2">
        <f t="shared" si="1"/>
        <v>1315617.451</v>
      </c>
      <c r="E515" s="2">
        <f t="shared" si="2"/>
        <v>1.315617451</v>
      </c>
    </row>
    <row r="516" ht="15.75" customHeight="1">
      <c r="A516" s="3" t="s">
        <v>521</v>
      </c>
      <c r="B516" s="3">
        <v>60.0</v>
      </c>
      <c r="C516" s="2">
        <f>AVERAGE(B507:B516)</f>
        <v>60.6</v>
      </c>
      <c r="D516" s="2">
        <f t="shared" si="1"/>
        <v>1384860.475</v>
      </c>
      <c r="E516" s="2">
        <f t="shared" si="2"/>
        <v>1.384860475</v>
      </c>
      <c r="F516" s="2">
        <f>C516*221.67/(0.009604*1)</f>
        <v>1398709.08</v>
      </c>
      <c r="G516" s="2">
        <f>F516/10^6</f>
        <v>1.39870908</v>
      </c>
    </row>
    <row r="517" ht="15.75" customHeight="1">
      <c r="A517" s="3" t="s">
        <v>522</v>
      </c>
      <c r="B517" s="3">
        <v>11.0</v>
      </c>
      <c r="D517" s="2">
        <f t="shared" si="1"/>
        <v>253891.087</v>
      </c>
      <c r="E517" s="2">
        <f t="shared" si="2"/>
        <v>0.253891087</v>
      </c>
    </row>
    <row r="518" ht="15.75" customHeight="1">
      <c r="A518" s="3" t="s">
        <v>523</v>
      </c>
      <c r="B518" s="3">
        <v>5.0</v>
      </c>
      <c r="D518" s="2">
        <f t="shared" si="1"/>
        <v>115405.0396</v>
      </c>
      <c r="E518" s="2">
        <f t="shared" si="2"/>
        <v>0.1154050396</v>
      </c>
    </row>
    <row r="519" ht="15.75" customHeight="1">
      <c r="A519" s="3" t="s">
        <v>524</v>
      </c>
      <c r="B519" s="3">
        <v>7.0</v>
      </c>
      <c r="D519" s="2">
        <f t="shared" si="1"/>
        <v>161567.0554</v>
      </c>
      <c r="E519" s="2">
        <f t="shared" si="2"/>
        <v>0.1615670554</v>
      </c>
    </row>
    <row r="520" ht="15.75" customHeight="1">
      <c r="A520" s="3" t="s">
        <v>525</v>
      </c>
      <c r="B520" s="3">
        <v>11.0</v>
      </c>
      <c r="D520" s="2">
        <f t="shared" si="1"/>
        <v>253891.087</v>
      </c>
      <c r="E520" s="2">
        <f t="shared" si="2"/>
        <v>0.253891087</v>
      </c>
    </row>
    <row r="521" ht="15.75" customHeight="1">
      <c r="A521" s="3" t="s">
        <v>526</v>
      </c>
      <c r="B521" s="3">
        <v>8.0</v>
      </c>
      <c r="D521" s="2">
        <f t="shared" si="1"/>
        <v>184648.0633</v>
      </c>
      <c r="E521" s="2">
        <f t="shared" si="2"/>
        <v>0.1846480633</v>
      </c>
    </row>
    <row r="522" ht="15.75" customHeight="1">
      <c r="A522" s="3" t="s">
        <v>527</v>
      </c>
      <c r="B522" s="3">
        <v>13.0</v>
      </c>
      <c r="D522" s="2">
        <f t="shared" si="1"/>
        <v>300053.1029</v>
      </c>
      <c r="E522" s="2">
        <f t="shared" si="2"/>
        <v>0.3000531029</v>
      </c>
    </row>
    <row r="523" ht="15.75" customHeight="1">
      <c r="A523" s="3" t="s">
        <v>528</v>
      </c>
      <c r="B523" s="3">
        <v>10.0</v>
      </c>
      <c r="D523" s="2">
        <f t="shared" si="1"/>
        <v>230810.0791</v>
      </c>
      <c r="E523" s="2">
        <f t="shared" si="2"/>
        <v>0.2308100791</v>
      </c>
    </row>
    <row r="524" ht="15.75" customHeight="1">
      <c r="A524" s="3" t="s">
        <v>529</v>
      </c>
      <c r="B524" s="3">
        <v>11.0</v>
      </c>
      <c r="D524" s="2">
        <f t="shared" si="1"/>
        <v>253891.087</v>
      </c>
      <c r="E524" s="2">
        <f t="shared" si="2"/>
        <v>0.253891087</v>
      </c>
    </row>
    <row r="525" ht="15.75" customHeight="1">
      <c r="A525" s="3" t="s">
        <v>530</v>
      </c>
      <c r="B525" s="3">
        <v>5.0</v>
      </c>
      <c r="D525" s="2">
        <f t="shared" si="1"/>
        <v>115405.0396</v>
      </c>
      <c r="E525" s="2">
        <f t="shared" si="2"/>
        <v>0.1154050396</v>
      </c>
    </row>
    <row r="526" ht="15.75" customHeight="1">
      <c r="A526" s="3" t="s">
        <v>531</v>
      </c>
      <c r="B526" s="3">
        <v>9.0</v>
      </c>
      <c r="C526" s="2">
        <f>AVERAGE(B517:B526)</f>
        <v>9</v>
      </c>
      <c r="D526" s="2">
        <f t="shared" si="1"/>
        <v>207729.0712</v>
      </c>
      <c r="E526" s="2">
        <f t="shared" si="2"/>
        <v>0.2077290712</v>
      </c>
      <c r="F526" s="2">
        <f>C526*221.67/(0.009604*1)</f>
        <v>207729.0712</v>
      </c>
      <c r="G526" s="2">
        <f>F526/10^6</f>
        <v>0.2077290712</v>
      </c>
    </row>
    <row r="527" ht="15.75" customHeight="1">
      <c r="A527" s="3" t="s">
        <v>532</v>
      </c>
      <c r="B527" s="3">
        <v>105.0</v>
      </c>
      <c r="D527" s="2">
        <f t="shared" si="1"/>
        <v>2423505.831</v>
      </c>
      <c r="E527" s="2">
        <f t="shared" si="2"/>
        <v>2.423505831</v>
      </c>
    </row>
    <row r="528" ht="15.75" customHeight="1">
      <c r="A528" s="3" t="s">
        <v>533</v>
      </c>
      <c r="B528" s="3">
        <v>126.0</v>
      </c>
      <c r="D528" s="2">
        <f t="shared" si="1"/>
        <v>2908206.997</v>
      </c>
      <c r="E528" s="2">
        <f t="shared" si="2"/>
        <v>2.908206997</v>
      </c>
    </row>
    <row r="529" ht="15.75" customHeight="1">
      <c r="A529" s="3" t="s">
        <v>534</v>
      </c>
      <c r="B529" s="3">
        <v>122.0</v>
      </c>
      <c r="D529" s="2">
        <f t="shared" si="1"/>
        <v>2815882.965</v>
      </c>
      <c r="E529" s="2">
        <f t="shared" si="2"/>
        <v>2.815882965</v>
      </c>
    </row>
    <row r="530" ht="15.75" customHeight="1">
      <c r="A530" s="3" t="s">
        <v>535</v>
      </c>
      <c r="B530" s="3">
        <v>110.0</v>
      </c>
      <c r="D530" s="2">
        <f t="shared" si="1"/>
        <v>2538910.87</v>
      </c>
      <c r="E530" s="2">
        <f t="shared" si="2"/>
        <v>2.53891087</v>
      </c>
    </row>
    <row r="531" ht="15.75" customHeight="1">
      <c r="A531" s="3" t="s">
        <v>536</v>
      </c>
      <c r="B531" s="3">
        <v>160.0</v>
      </c>
      <c r="D531" s="2">
        <f t="shared" si="1"/>
        <v>3692961.266</v>
      </c>
      <c r="E531" s="2">
        <f t="shared" si="2"/>
        <v>3.692961266</v>
      </c>
    </row>
    <row r="532" ht="15.75" customHeight="1">
      <c r="A532" s="3" t="s">
        <v>537</v>
      </c>
      <c r="B532" s="3">
        <v>154.0</v>
      </c>
      <c r="D532" s="2">
        <f t="shared" si="1"/>
        <v>3554475.219</v>
      </c>
      <c r="E532" s="2">
        <f t="shared" si="2"/>
        <v>3.554475219</v>
      </c>
    </row>
    <row r="533" ht="15.75" customHeight="1">
      <c r="A533" s="3" t="s">
        <v>538</v>
      </c>
      <c r="B533" s="3">
        <v>165.0</v>
      </c>
      <c r="D533" s="2">
        <f t="shared" si="1"/>
        <v>3808366.306</v>
      </c>
      <c r="E533" s="2">
        <f t="shared" si="2"/>
        <v>3.808366306</v>
      </c>
    </row>
    <row r="534" ht="15.75" customHeight="1">
      <c r="A534" s="3" t="s">
        <v>539</v>
      </c>
      <c r="B534" s="3">
        <v>182.0</v>
      </c>
      <c r="D534" s="2">
        <f t="shared" si="1"/>
        <v>4200743.44</v>
      </c>
      <c r="E534" s="2">
        <f t="shared" si="2"/>
        <v>4.20074344</v>
      </c>
    </row>
    <row r="535" ht="15.75" customHeight="1">
      <c r="A535" s="3" t="s">
        <v>540</v>
      </c>
      <c r="B535" s="3">
        <v>178.0</v>
      </c>
      <c r="D535" s="2">
        <f t="shared" si="1"/>
        <v>4108419.409</v>
      </c>
      <c r="E535" s="2">
        <f t="shared" si="2"/>
        <v>4.108419409</v>
      </c>
    </row>
    <row r="536" ht="15.75" customHeight="1">
      <c r="A536" s="3" t="s">
        <v>541</v>
      </c>
      <c r="B536" s="3">
        <v>200.0</v>
      </c>
      <c r="C536" s="2">
        <f>AVERAGE(B527:B536)</f>
        <v>150.2</v>
      </c>
      <c r="D536" s="2">
        <f t="shared" si="1"/>
        <v>4616201.583</v>
      </c>
      <c r="E536" s="2">
        <f t="shared" si="2"/>
        <v>4.616201583</v>
      </c>
      <c r="F536" s="2">
        <f>C536*221.67/(0.009604*1)</f>
        <v>3466767.389</v>
      </c>
      <c r="G536" s="2">
        <f>F536/10^6</f>
        <v>3.466767389</v>
      </c>
    </row>
    <row r="537" ht="15.75" customHeight="1">
      <c r="A537" s="3" t="s">
        <v>542</v>
      </c>
      <c r="B537" s="3">
        <v>118.0</v>
      </c>
      <c r="D537" s="2">
        <f t="shared" si="1"/>
        <v>2723558.934</v>
      </c>
      <c r="E537" s="2">
        <f t="shared" si="2"/>
        <v>2.723558934</v>
      </c>
    </row>
    <row r="538" ht="15.75" customHeight="1">
      <c r="A538" s="3" t="s">
        <v>543</v>
      </c>
      <c r="B538" s="3">
        <v>136.0</v>
      </c>
      <c r="D538" s="2">
        <f t="shared" si="1"/>
        <v>3139017.076</v>
      </c>
      <c r="E538" s="2">
        <f t="shared" si="2"/>
        <v>3.139017076</v>
      </c>
    </row>
    <row r="539" ht="15.75" customHeight="1">
      <c r="A539" s="3" t="s">
        <v>544</v>
      </c>
      <c r="B539" s="3">
        <v>143.0</v>
      </c>
      <c r="D539" s="2">
        <f t="shared" si="1"/>
        <v>3300584.132</v>
      </c>
      <c r="E539" s="2">
        <f t="shared" si="2"/>
        <v>3.300584132</v>
      </c>
    </row>
    <row r="540" ht="15.75" customHeight="1">
      <c r="A540" s="3" t="s">
        <v>545</v>
      </c>
      <c r="B540" s="3">
        <v>131.0</v>
      </c>
      <c r="D540" s="2">
        <f t="shared" si="1"/>
        <v>3023612.037</v>
      </c>
      <c r="E540" s="2">
        <f t="shared" si="2"/>
        <v>3.023612037</v>
      </c>
    </row>
    <row r="541" ht="15.75" customHeight="1">
      <c r="A541" s="3" t="s">
        <v>546</v>
      </c>
      <c r="B541" s="3">
        <v>155.0</v>
      </c>
      <c r="D541" s="2">
        <f t="shared" si="1"/>
        <v>3577556.227</v>
      </c>
      <c r="E541" s="2">
        <f t="shared" si="2"/>
        <v>3.577556227</v>
      </c>
    </row>
    <row r="542" ht="15.75" customHeight="1">
      <c r="A542" s="3" t="s">
        <v>547</v>
      </c>
      <c r="B542" s="3">
        <v>140.0</v>
      </c>
      <c r="D542" s="2">
        <f t="shared" si="1"/>
        <v>3231341.108</v>
      </c>
      <c r="E542" s="2">
        <f t="shared" si="2"/>
        <v>3.231341108</v>
      </c>
    </row>
    <row r="543" ht="15.75" customHeight="1">
      <c r="A543" s="3" t="s">
        <v>548</v>
      </c>
      <c r="B543" s="3">
        <v>125.0</v>
      </c>
      <c r="D543" s="2">
        <f t="shared" si="1"/>
        <v>2885125.989</v>
      </c>
      <c r="E543" s="2">
        <f t="shared" si="2"/>
        <v>2.885125989</v>
      </c>
    </row>
    <row r="544" ht="15.75" customHeight="1">
      <c r="A544" s="3" t="s">
        <v>549</v>
      </c>
      <c r="B544" s="3">
        <v>137.0</v>
      </c>
      <c r="D544" s="2">
        <f t="shared" si="1"/>
        <v>3162098.084</v>
      </c>
      <c r="E544" s="2">
        <f t="shared" si="2"/>
        <v>3.162098084</v>
      </c>
    </row>
    <row r="545" ht="15.75" customHeight="1">
      <c r="A545" s="3" t="s">
        <v>550</v>
      </c>
      <c r="B545" s="3">
        <v>148.0</v>
      </c>
      <c r="D545" s="2">
        <f t="shared" si="1"/>
        <v>3415989.171</v>
      </c>
      <c r="E545" s="2">
        <f t="shared" si="2"/>
        <v>3.415989171</v>
      </c>
    </row>
    <row r="546" ht="15.75" customHeight="1">
      <c r="A546" s="3" t="s">
        <v>551</v>
      </c>
      <c r="B546" s="3">
        <v>142.0</v>
      </c>
      <c r="C546" s="2">
        <f>AVERAGE(B537:B546)</f>
        <v>137.5</v>
      </c>
      <c r="D546" s="2">
        <f t="shared" si="1"/>
        <v>3277503.124</v>
      </c>
      <c r="E546" s="2">
        <f t="shared" si="2"/>
        <v>3.277503124</v>
      </c>
      <c r="F546" s="2">
        <f>C546*221.67/(0.009604*1)</f>
        <v>3173638.588</v>
      </c>
      <c r="G546" s="2">
        <f>F546/10^6</f>
        <v>3.173638588</v>
      </c>
    </row>
    <row r="547" ht="15.75" customHeight="1">
      <c r="A547" s="3" t="s">
        <v>552</v>
      </c>
      <c r="B547" s="3">
        <v>134.0</v>
      </c>
      <c r="D547" s="2">
        <f t="shared" si="1"/>
        <v>3092855.06</v>
      </c>
      <c r="E547" s="2">
        <f t="shared" si="2"/>
        <v>3.09285506</v>
      </c>
    </row>
    <row r="548" ht="15.75" customHeight="1">
      <c r="A548" s="3" t="s">
        <v>553</v>
      </c>
      <c r="B548" s="3">
        <v>110.0</v>
      </c>
      <c r="D548" s="2">
        <f t="shared" si="1"/>
        <v>2538910.87</v>
      </c>
      <c r="E548" s="2">
        <f t="shared" si="2"/>
        <v>2.53891087</v>
      </c>
    </row>
    <row r="549" ht="15.75" customHeight="1">
      <c r="A549" s="3" t="s">
        <v>554</v>
      </c>
      <c r="B549" s="3">
        <v>119.0</v>
      </c>
      <c r="D549" s="2">
        <f t="shared" si="1"/>
        <v>2746639.942</v>
      </c>
      <c r="E549" s="2">
        <f t="shared" si="2"/>
        <v>2.746639942</v>
      </c>
    </row>
    <row r="550" ht="15.75" customHeight="1">
      <c r="A550" s="3" t="s">
        <v>555</v>
      </c>
      <c r="B550" s="3">
        <v>143.0</v>
      </c>
      <c r="D550" s="2">
        <f t="shared" si="1"/>
        <v>3300584.132</v>
      </c>
      <c r="E550" s="2">
        <f t="shared" si="2"/>
        <v>3.300584132</v>
      </c>
    </row>
    <row r="551" ht="15.75" customHeight="1">
      <c r="A551" s="3" t="s">
        <v>556</v>
      </c>
      <c r="B551" s="3">
        <v>128.0</v>
      </c>
      <c r="D551" s="2">
        <f t="shared" si="1"/>
        <v>2954369.013</v>
      </c>
      <c r="E551" s="2">
        <f t="shared" si="2"/>
        <v>2.954369013</v>
      </c>
    </row>
    <row r="552" ht="15.75" customHeight="1">
      <c r="A552" s="3" t="s">
        <v>557</v>
      </c>
      <c r="B552" s="3">
        <v>116.0</v>
      </c>
      <c r="D552" s="2">
        <f t="shared" si="1"/>
        <v>2677396.918</v>
      </c>
      <c r="E552" s="2">
        <f t="shared" si="2"/>
        <v>2.677396918</v>
      </c>
    </row>
    <row r="553" ht="15.75" customHeight="1">
      <c r="A553" s="3" t="s">
        <v>558</v>
      </c>
      <c r="B553" s="3">
        <v>84.0</v>
      </c>
      <c r="D553" s="2">
        <f t="shared" si="1"/>
        <v>1938804.665</v>
      </c>
      <c r="E553" s="2">
        <f t="shared" si="2"/>
        <v>1.938804665</v>
      </c>
    </row>
    <row r="554" ht="15.75" customHeight="1">
      <c r="A554" s="3" t="s">
        <v>559</v>
      </c>
      <c r="B554" s="3">
        <v>105.0</v>
      </c>
      <c r="D554" s="2">
        <f t="shared" si="1"/>
        <v>2423505.831</v>
      </c>
      <c r="E554" s="2">
        <f t="shared" si="2"/>
        <v>2.423505831</v>
      </c>
    </row>
    <row r="555" ht="15.75" customHeight="1">
      <c r="A555" s="3" t="s">
        <v>560</v>
      </c>
      <c r="B555" s="3">
        <v>124.0</v>
      </c>
      <c r="D555" s="2">
        <f t="shared" si="1"/>
        <v>2862044.981</v>
      </c>
      <c r="E555" s="2">
        <f t="shared" si="2"/>
        <v>2.862044981</v>
      </c>
    </row>
    <row r="556" ht="15.75" customHeight="1">
      <c r="A556" s="3" t="s">
        <v>561</v>
      </c>
      <c r="B556" s="3">
        <v>104.0</v>
      </c>
      <c r="C556" s="2">
        <f>AVERAGE(B547:B556)</f>
        <v>116.7</v>
      </c>
      <c r="D556" s="2">
        <f t="shared" si="1"/>
        <v>2400424.823</v>
      </c>
      <c r="E556" s="2">
        <f t="shared" si="2"/>
        <v>2.400424823</v>
      </c>
      <c r="F556" s="2">
        <f>C556*221.67/(0.009604*1)</f>
        <v>2693553.623</v>
      </c>
      <c r="G556" s="2">
        <f>F556/10^6</f>
        <v>2.693553623</v>
      </c>
    </row>
    <row r="557" ht="15.75" customHeight="1">
      <c r="A557" s="3" t="s">
        <v>562</v>
      </c>
      <c r="B557" s="3">
        <v>340.0</v>
      </c>
      <c r="D557" s="2">
        <f t="shared" si="1"/>
        <v>7847542.691</v>
      </c>
      <c r="E557" s="2">
        <f t="shared" si="2"/>
        <v>7.847542691</v>
      </c>
    </row>
    <row r="558" ht="15.75" customHeight="1">
      <c r="A558" s="3" t="s">
        <v>563</v>
      </c>
      <c r="B558" s="3">
        <v>382.0</v>
      </c>
      <c r="D558" s="2">
        <f t="shared" si="1"/>
        <v>8816945.023</v>
      </c>
      <c r="E558" s="2">
        <f t="shared" si="2"/>
        <v>8.816945023</v>
      </c>
    </row>
    <row r="559" ht="15.75" customHeight="1">
      <c r="A559" s="3" t="s">
        <v>564</v>
      </c>
      <c r="B559" s="3">
        <v>379.0</v>
      </c>
      <c r="D559" s="2">
        <f t="shared" si="1"/>
        <v>8747701.999</v>
      </c>
      <c r="E559" s="2">
        <f t="shared" si="2"/>
        <v>8.747701999</v>
      </c>
    </row>
    <row r="560" ht="15.75" customHeight="1">
      <c r="A560" s="3" t="s">
        <v>565</v>
      </c>
      <c r="B560" s="3">
        <v>466.0</v>
      </c>
      <c r="D560" s="2">
        <f t="shared" si="1"/>
        <v>10755749.69</v>
      </c>
      <c r="E560" s="2">
        <f t="shared" si="2"/>
        <v>10.75574969</v>
      </c>
    </row>
    <row r="561" ht="15.75" customHeight="1">
      <c r="A561" s="3" t="s">
        <v>566</v>
      </c>
      <c r="B561" s="3">
        <v>488.0</v>
      </c>
      <c r="D561" s="2">
        <f t="shared" si="1"/>
        <v>11263531.86</v>
      </c>
      <c r="E561" s="2">
        <f t="shared" si="2"/>
        <v>11.26353186</v>
      </c>
    </row>
    <row r="562" ht="15.75" customHeight="1">
      <c r="A562" s="3" t="s">
        <v>567</v>
      </c>
      <c r="B562" s="3">
        <v>425.0</v>
      </c>
      <c r="D562" s="2">
        <f t="shared" si="1"/>
        <v>9809428.363</v>
      </c>
      <c r="E562" s="2">
        <f t="shared" si="2"/>
        <v>9.809428363</v>
      </c>
    </row>
    <row r="563" ht="15.75" customHeight="1">
      <c r="A563" s="3" t="s">
        <v>568</v>
      </c>
      <c r="B563" s="3">
        <v>367.0</v>
      </c>
      <c r="D563" s="2">
        <f t="shared" si="1"/>
        <v>8470729.904</v>
      </c>
      <c r="E563" s="2">
        <f t="shared" si="2"/>
        <v>8.470729904</v>
      </c>
    </row>
    <row r="564" ht="15.75" customHeight="1">
      <c r="A564" s="3" t="s">
        <v>569</v>
      </c>
      <c r="B564" s="3">
        <v>357.0</v>
      </c>
      <c r="D564" s="2">
        <f t="shared" si="1"/>
        <v>8239919.825</v>
      </c>
      <c r="E564" s="2">
        <f t="shared" si="2"/>
        <v>8.239919825</v>
      </c>
    </row>
    <row r="565" ht="15.75" customHeight="1">
      <c r="A565" s="3" t="s">
        <v>570</v>
      </c>
      <c r="B565" s="3">
        <v>515.0</v>
      </c>
      <c r="D565" s="2">
        <f t="shared" si="1"/>
        <v>11886719.08</v>
      </c>
      <c r="E565" s="2">
        <f t="shared" si="2"/>
        <v>11.88671908</v>
      </c>
    </row>
    <row r="566" ht="15.75" customHeight="1">
      <c r="A566" s="3" t="s">
        <v>571</v>
      </c>
      <c r="B566" s="3">
        <v>551.0</v>
      </c>
      <c r="C566" s="2">
        <f>AVERAGE(B557:B566)</f>
        <v>427</v>
      </c>
      <c r="D566" s="2">
        <f t="shared" si="1"/>
        <v>12717635.36</v>
      </c>
      <c r="E566" s="2">
        <f t="shared" si="2"/>
        <v>12.71763536</v>
      </c>
      <c r="F566" s="2">
        <f>C566*221.67/(0.009604*1)</f>
        <v>9855590.379</v>
      </c>
      <c r="G566" s="2">
        <f>F566/10^6</f>
        <v>9.855590379</v>
      </c>
    </row>
    <row r="567" ht="15.75" customHeight="1">
      <c r="A567" s="3" t="s">
        <v>572</v>
      </c>
      <c r="B567" s="3">
        <v>117.0</v>
      </c>
      <c r="D567" s="2">
        <f t="shared" si="1"/>
        <v>2700477.926</v>
      </c>
      <c r="E567" s="2">
        <f t="shared" si="2"/>
        <v>2.700477926</v>
      </c>
    </row>
    <row r="568" ht="15.75" customHeight="1">
      <c r="A568" s="3" t="s">
        <v>573</v>
      </c>
      <c r="B568" s="3">
        <v>124.0</v>
      </c>
      <c r="D568" s="2">
        <f t="shared" si="1"/>
        <v>2862044.981</v>
      </c>
      <c r="E568" s="2">
        <f t="shared" si="2"/>
        <v>2.862044981</v>
      </c>
    </row>
    <row r="569" ht="15.75" customHeight="1">
      <c r="A569" s="3" t="s">
        <v>574</v>
      </c>
      <c r="B569" s="3">
        <v>131.0</v>
      </c>
      <c r="D569" s="2">
        <f t="shared" si="1"/>
        <v>3023612.037</v>
      </c>
      <c r="E569" s="2">
        <f t="shared" si="2"/>
        <v>3.023612037</v>
      </c>
    </row>
    <row r="570" ht="15.75" customHeight="1">
      <c r="A570" s="3" t="s">
        <v>575</v>
      </c>
      <c r="B570" s="3">
        <v>117.0</v>
      </c>
      <c r="D570" s="2">
        <f t="shared" si="1"/>
        <v>2700477.926</v>
      </c>
      <c r="E570" s="2">
        <f t="shared" si="2"/>
        <v>2.700477926</v>
      </c>
    </row>
    <row r="571" ht="15.75" customHeight="1">
      <c r="A571" s="3" t="s">
        <v>576</v>
      </c>
      <c r="B571" s="3">
        <v>158.0</v>
      </c>
      <c r="D571" s="2">
        <f t="shared" si="1"/>
        <v>3646799.25</v>
      </c>
      <c r="E571" s="2">
        <f t="shared" si="2"/>
        <v>3.64679925</v>
      </c>
    </row>
    <row r="572" ht="15.75" customHeight="1">
      <c r="A572" s="3" t="s">
        <v>577</v>
      </c>
      <c r="B572" s="3">
        <v>130.0</v>
      </c>
      <c r="D572" s="2">
        <f t="shared" si="1"/>
        <v>3000531.029</v>
      </c>
      <c r="E572" s="2">
        <f t="shared" si="2"/>
        <v>3.000531029</v>
      </c>
    </row>
    <row r="573" ht="15.75" customHeight="1">
      <c r="A573" s="3" t="s">
        <v>578</v>
      </c>
      <c r="B573" s="3">
        <v>149.0</v>
      </c>
      <c r="D573" s="2">
        <f t="shared" si="1"/>
        <v>3439070.179</v>
      </c>
      <c r="E573" s="2">
        <f t="shared" si="2"/>
        <v>3.439070179</v>
      </c>
    </row>
    <row r="574" ht="15.75" customHeight="1">
      <c r="A574" s="3" t="s">
        <v>579</v>
      </c>
      <c r="B574" s="3">
        <v>141.0</v>
      </c>
      <c r="D574" s="2">
        <f t="shared" si="1"/>
        <v>3254422.116</v>
      </c>
      <c r="E574" s="2">
        <f t="shared" si="2"/>
        <v>3.254422116</v>
      </c>
    </row>
    <row r="575" ht="15.75" customHeight="1">
      <c r="A575" s="3" t="s">
        <v>580</v>
      </c>
      <c r="B575" s="3">
        <v>184.0</v>
      </c>
      <c r="D575" s="2">
        <f t="shared" si="1"/>
        <v>4246905.456</v>
      </c>
      <c r="E575" s="2">
        <f t="shared" si="2"/>
        <v>4.246905456</v>
      </c>
    </row>
    <row r="576" ht="15.75" customHeight="1">
      <c r="A576" s="3" t="s">
        <v>581</v>
      </c>
      <c r="B576" s="3">
        <v>168.0</v>
      </c>
      <c r="C576" s="2">
        <f>AVERAGE(B567:B576)</f>
        <v>141.9</v>
      </c>
      <c r="D576" s="2">
        <f t="shared" si="1"/>
        <v>3877609.329</v>
      </c>
      <c r="E576" s="2">
        <f t="shared" si="2"/>
        <v>3.877609329</v>
      </c>
      <c r="F576" s="2">
        <f>C576*221.67/(0.009604*1)</f>
        <v>3275195.023</v>
      </c>
      <c r="G576" s="2">
        <f>F576/10^6</f>
        <v>3.275195023</v>
      </c>
    </row>
    <row r="577" ht="15.75" customHeight="1">
      <c r="A577" s="3" t="s">
        <v>582</v>
      </c>
      <c r="B577" s="3">
        <v>129.0</v>
      </c>
      <c r="D577" s="2">
        <f t="shared" si="1"/>
        <v>2977450.021</v>
      </c>
      <c r="E577" s="2">
        <f t="shared" si="2"/>
        <v>2.977450021</v>
      </c>
    </row>
    <row r="578" ht="15.75" customHeight="1">
      <c r="A578" s="3" t="s">
        <v>583</v>
      </c>
      <c r="B578" s="3">
        <v>133.0</v>
      </c>
      <c r="D578" s="2">
        <f t="shared" si="1"/>
        <v>3069774.052</v>
      </c>
      <c r="E578" s="2">
        <f t="shared" si="2"/>
        <v>3.069774052</v>
      </c>
    </row>
    <row r="579" ht="15.75" customHeight="1">
      <c r="A579" s="3" t="s">
        <v>584</v>
      </c>
      <c r="B579" s="3">
        <v>138.0</v>
      </c>
      <c r="D579" s="2">
        <f t="shared" si="1"/>
        <v>3185179.092</v>
      </c>
      <c r="E579" s="2">
        <f t="shared" si="2"/>
        <v>3.185179092</v>
      </c>
    </row>
    <row r="580" ht="15.75" customHeight="1">
      <c r="A580" s="3" t="s">
        <v>585</v>
      </c>
      <c r="B580" s="3">
        <v>156.0</v>
      </c>
      <c r="D580" s="2">
        <f t="shared" si="1"/>
        <v>3600637.234</v>
      </c>
      <c r="E580" s="2">
        <f t="shared" si="2"/>
        <v>3.600637234</v>
      </c>
    </row>
    <row r="581" ht="15.75" customHeight="1">
      <c r="A581" s="3" t="s">
        <v>586</v>
      </c>
      <c r="B581" s="3">
        <v>172.0</v>
      </c>
      <c r="D581" s="2">
        <f t="shared" si="1"/>
        <v>3969933.361</v>
      </c>
      <c r="E581" s="2">
        <f t="shared" si="2"/>
        <v>3.969933361</v>
      </c>
    </row>
    <row r="582" ht="15.75" customHeight="1">
      <c r="A582" s="3" t="s">
        <v>587</v>
      </c>
      <c r="B582" s="3">
        <v>154.0</v>
      </c>
      <c r="D582" s="2">
        <f t="shared" si="1"/>
        <v>3554475.219</v>
      </c>
      <c r="E582" s="2">
        <f t="shared" si="2"/>
        <v>3.554475219</v>
      </c>
    </row>
    <row r="583" ht="15.75" customHeight="1">
      <c r="A583" s="3" t="s">
        <v>588</v>
      </c>
      <c r="B583" s="3">
        <v>176.0</v>
      </c>
      <c r="D583" s="2">
        <f t="shared" si="1"/>
        <v>4062257.393</v>
      </c>
      <c r="E583" s="2">
        <f t="shared" si="2"/>
        <v>4.062257393</v>
      </c>
    </row>
    <row r="584" ht="15.75" customHeight="1">
      <c r="A584" s="3" t="s">
        <v>589</v>
      </c>
      <c r="B584" s="3">
        <v>179.0</v>
      </c>
      <c r="D584" s="2">
        <f t="shared" si="1"/>
        <v>4131500.416</v>
      </c>
      <c r="E584" s="2">
        <f t="shared" si="2"/>
        <v>4.131500416</v>
      </c>
    </row>
    <row r="585" ht="15.75" customHeight="1">
      <c r="A585" s="3" t="s">
        <v>590</v>
      </c>
      <c r="B585" s="3">
        <v>158.0</v>
      </c>
      <c r="D585" s="2">
        <f t="shared" si="1"/>
        <v>3646799.25</v>
      </c>
      <c r="E585" s="2">
        <f t="shared" si="2"/>
        <v>3.64679925</v>
      </c>
    </row>
    <row r="586" ht="15.75" customHeight="1">
      <c r="A586" s="3" t="s">
        <v>591</v>
      </c>
      <c r="B586" s="3">
        <v>171.0</v>
      </c>
      <c r="C586" s="2">
        <f>AVERAGE(B577:B586)</f>
        <v>156.6</v>
      </c>
      <c r="D586" s="2">
        <f t="shared" si="1"/>
        <v>3946852.353</v>
      </c>
      <c r="E586" s="2">
        <f t="shared" si="2"/>
        <v>3.946852353</v>
      </c>
      <c r="F586" s="2">
        <f>C586*221.67/(0.009604*1)</f>
        <v>3614485.839</v>
      </c>
      <c r="G586" s="2">
        <f>F586/10^6</f>
        <v>3.614485839</v>
      </c>
    </row>
    <row r="587" ht="15.75" customHeight="1">
      <c r="A587" s="3" t="s">
        <v>592</v>
      </c>
      <c r="B587" s="3">
        <v>110.0</v>
      </c>
      <c r="D587" s="2">
        <f t="shared" si="1"/>
        <v>2538910.87</v>
      </c>
      <c r="E587" s="2">
        <f t="shared" si="2"/>
        <v>2.53891087</v>
      </c>
    </row>
    <row r="588" ht="15.75" customHeight="1">
      <c r="A588" s="3" t="s">
        <v>593</v>
      </c>
      <c r="B588" s="3">
        <v>126.0</v>
      </c>
      <c r="D588" s="2">
        <f t="shared" si="1"/>
        <v>2908206.997</v>
      </c>
      <c r="E588" s="2">
        <f t="shared" si="2"/>
        <v>2.908206997</v>
      </c>
    </row>
    <row r="589" ht="15.75" customHeight="1">
      <c r="A589" s="3" t="s">
        <v>594</v>
      </c>
      <c r="B589" s="3">
        <v>174.0</v>
      </c>
      <c r="D589" s="2">
        <f t="shared" si="1"/>
        <v>4016095.377</v>
      </c>
      <c r="E589" s="2">
        <f t="shared" si="2"/>
        <v>4.016095377</v>
      </c>
    </row>
    <row r="590" ht="15.75" customHeight="1">
      <c r="A590" s="3" t="s">
        <v>595</v>
      </c>
      <c r="B590" s="3">
        <v>199.0</v>
      </c>
      <c r="D590" s="2">
        <f t="shared" si="1"/>
        <v>4593120.575</v>
      </c>
      <c r="E590" s="2">
        <f t="shared" si="2"/>
        <v>4.593120575</v>
      </c>
    </row>
    <row r="591" ht="15.75" customHeight="1">
      <c r="A591" s="3" t="s">
        <v>596</v>
      </c>
      <c r="B591" s="3">
        <v>175.0</v>
      </c>
      <c r="D591" s="2">
        <f t="shared" si="1"/>
        <v>4039176.385</v>
      </c>
      <c r="E591" s="2">
        <f t="shared" si="2"/>
        <v>4.039176385</v>
      </c>
    </row>
    <row r="592" ht="15.75" customHeight="1">
      <c r="A592" s="3" t="s">
        <v>597</v>
      </c>
      <c r="B592" s="3">
        <v>191.0</v>
      </c>
      <c r="D592" s="2">
        <f t="shared" si="1"/>
        <v>4408472.511</v>
      </c>
      <c r="E592" s="2">
        <f t="shared" si="2"/>
        <v>4.408472511</v>
      </c>
    </row>
    <row r="593" ht="15.75" customHeight="1">
      <c r="A593" s="3" t="s">
        <v>598</v>
      </c>
      <c r="B593" s="3">
        <v>218.0</v>
      </c>
      <c r="D593" s="2">
        <f t="shared" si="1"/>
        <v>5031659.725</v>
      </c>
      <c r="E593" s="2">
        <f t="shared" si="2"/>
        <v>5.031659725</v>
      </c>
    </row>
    <row r="594" ht="15.75" customHeight="1">
      <c r="A594" s="3" t="s">
        <v>599</v>
      </c>
      <c r="B594" s="3">
        <v>207.0</v>
      </c>
      <c r="D594" s="2">
        <f t="shared" si="1"/>
        <v>4777768.638</v>
      </c>
      <c r="E594" s="2">
        <f t="shared" si="2"/>
        <v>4.777768638</v>
      </c>
    </row>
    <row r="595" ht="15.75" customHeight="1">
      <c r="A595" s="3" t="s">
        <v>600</v>
      </c>
      <c r="B595" s="3">
        <v>237.0</v>
      </c>
      <c r="D595" s="2">
        <f t="shared" si="1"/>
        <v>5470198.875</v>
      </c>
      <c r="E595" s="2">
        <f t="shared" si="2"/>
        <v>5.470198875</v>
      </c>
    </row>
    <row r="596" ht="15.75" customHeight="1">
      <c r="A596" s="3" t="s">
        <v>601</v>
      </c>
      <c r="B596" s="3">
        <v>193.0</v>
      </c>
      <c r="C596" s="2">
        <f>AVERAGE(B587:B596)</f>
        <v>183</v>
      </c>
      <c r="D596" s="2">
        <f t="shared" si="1"/>
        <v>4454634.527</v>
      </c>
      <c r="E596" s="2">
        <f t="shared" si="2"/>
        <v>4.454634527</v>
      </c>
      <c r="F596" s="2">
        <f>C596*221.67/(0.009604*1)</f>
        <v>4223824.448</v>
      </c>
      <c r="G596" s="2">
        <f>F596/10^6</f>
        <v>4.223824448</v>
      </c>
    </row>
    <row r="597" ht="15.75" customHeight="1">
      <c r="A597" s="3" t="s">
        <v>602</v>
      </c>
      <c r="B597" s="3">
        <v>169.0</v>
      </c>
      <c r="D597" s="2">
        <f t="shared" si="1"/>
        <v>3900690.337</v>
      </c>
      <c r="E597" s="2">
        <f t="shared" si="2"/>
        <v>3.900690337</v>
      </c>
    </row>
    <row r="598" ht="15.75" customHeight="1">
      <c r="A598" s="3" t="s">
        <v>603</v>
      </c>
      <c r="B598" s="3">
        <v>168.0</v>
      </c>
      <c r="D598" s="2">
        <f t="shared" si="1"/>
        <v>3877609.329</v>
      </c>
      <c r="E598" s="2">
        <f t="shared" si="2"/>
        <v>3.877609329</v>
      </c>
    </row>
    <row r="599" ht="15.75" customHeight="1">
      <c r="A599" s="3" t="s">
        <v>604</v>
      </c>
      <c r="B599" s="3">
        <v>107.0</v>
      </c>
      <c r="D599" s="2">
        <f t="shared" si="1"/>
        <v>2469667.847</v>
      </c>
      <c r="E599" s="2">
        <f t="shared" si="2"/>
        <v>2.469667847</v>
      </c>
    </row>
    <row r="600" ht="15.75" customHeight="1">
      <c r="A600" s="3" t="s">
        <v>605</v>
      </c>
      <c r="B600" s="3">
        <v>136.0</v>
      </c>
      <c r="D600" s="2">
        <f t="shared" si="1"/>
        <v>3139017.076</v>
      </c>
      <c r="E600" s="2">
        <f t="shared" si="2"/>
        <v>3.139017076</v>
      </c>
    </row>
    <row r="601" ht="15.75" customHeight="1">
      <c r="A601" s="3" t="s">
        <v>606</v>
      </c>
      <c r="B601" s="3">
        <v>146.0</v>
      </c>
      <c r="D601" s="2">
        <f t="shared" si="1"/>
        <v>3369827.155</v>
      </c>
      <c r="E601" s="2">
        <f t="shared" si="2"/>
        <v>3.369827155</v>
      </c>
    </row>
    <row r="602" ht="15.75" customHeight="1">
      <c r="A602" s="3" t="s">
        <v>607</v>
      </c>
      <c r="B602" s="3">
        <v>175.0</v>
      </c>
      <c r="D602" s="2">
        <f t="shared" si="1"/>
        <v>4039176.385</v>
      </c>
      <c r="E602" s="2">
        <f t="shared" si="2"/>
        <v>4.039176385</v>
      </c>
    </row>
    <row r="603" ht="15.75" customHeight="1">
      <c r="A603" s="3" t="s">
        <v>608</v>
      </c>
      <c r="B603" s="3">
        <v>126.0</v>
      </c>
      <c r="D603" s="2">
        <f t="shared" si="1"/>
        <v>2908206.997</v>
      </c>
      <c r="E603" s="2">
        <f t="shared" si="2"/>
        <v>2.908206997</v>
      </c>
    </row>
    <row r="604" ht="15.75" customHeight="1">
      <c r="A604" s="3" t="s">
        <v>609</v>
      </c>
      <c r="B604" s="3">
        <v>154.0</v>
      </c>
      <c r="D604" s="2">
        <f t="shared" si="1"/>
        <v>3554475.219</v>
      </c>
      <c r="E604" s="2">
        <f t="shared" si="2"/>
        <v>3.554475219</v>
      </c>
    </row>
    <row r="605" ht="15.75" customHeight="1">
      <c r="A605" s="3" t="s">
        <v>610</v>
      </c>
      <c r="B605" s="3">
        <v>136.0</v>
      </c>
      <c r="D605" s="2">
        <f t="shared" si="1"/>
        <v>3139017.076</v>
      </c>
      <c r="E605" s="2">
        <f t="shared" si="2"/>
        <v>3.139017076</v>
      </c>
    </row>
    <row r="606" ht="15.75" customHeight="1">
      <c r="A606" s="3" t="s">
        <v>611</v>
      </c>
      <c r="B606" s="3">
        <v>145.0</v>
      </c>
      <c r="C606" s="2">
        <f>AVERAGE(B597:B606)</f>
        <v>146.2</v>
      </c>
      <c r="D606" s="2">
        <f t="shared" si="1"/>
        <v>3346746.147</v>
      </c>
      <c r="E606" s="2">
        <f t="shared" si="2"/>
        <v>3.346746147</v>
      </c>
      <c r="F606" s="2">
        <f>C606*221.67/(0.009604*1)</f>
        <v>3374443.357</v>
      </c>
      <c r="G606" s="2">
        <f>F606/10^6</f>
        <v>3.374443357</v>
      </c>
    </row>
    <row r="607" ht="15.75" customHeight="1">
      <c r="A607" s="3" t="s">
        <v>612</v>
      </c>
      <c r="B607" s="3">
        <v>143.0</v>
      </c>
      <c r="D607" s="2">
        <f t="shared" si="1"/>
        <v>3300584.132</v>
      </c>
      <c r="E607" s="2">
        <f t="shared" si="2"/>
        <v>3.300584132</v>
      </c>
    </row>
    <row r="608" ht="15.75" customHeight="1">
      <c r="A608" s="3" t="s">
        <v>613</v>
      </c>
      <c r="B608" s="3">
        <v>155.0</v>
      </c>
      <c r="D608" s="2">
        <f t="shared" si="1"/>
        <v>3577556.227</v>
      </c>
      <c r="E608" s="2">
        <f t="shared" si="2"/>
        <v>3.577556227</v>
      </c>
    </row>
    <row r="609" ht="15.75" customHeight="1">
      <c r="A609" s="3" t="s">
        <v>614</v>
      </c>
      <c r="B609" s="3">
        <v>118.0</v>
      </c>
      <c r="D609" s="2">
        <f t="shared" si="1"/>
        <v>2723558.934</v>
      </c>
      <c r="E609" s="2">
        <f t="shared" si="2"/>
        <v>2.723558934</v>
      </c>
    </row>
    <row r="610" ht="15.75" customHeight="1">
      <c r="A610" s="3" t="s">
        <v>615</v>
      </c>
      <c r="B610" s="3">
        <v>125.0</v>
      </c>
      <c r="D610" s="2">
        <f t="shared" si="1"/>
        <v>2885125.989</v>
      </c>
      <c r="E610" s="2">
        <f t="shared" si="2"/>
        <v>2.885125989</v>
      </c>
    </row>
    <row r="611" ht="15.75" customHeight="1">
      <c r="A611" s="3" t="s">
        <v>616</v>
      </c>
      <c r="B611" s="3">
        <v>117.0</v>
      </c>
      <c r="D611" s="2">
        <f t="shared" si="1"/>
        <v>2700477.926</v>
      </c>
      <c r="E611" s="2">
        <f t="shared" si="2"/>
        <v>2.700477926</v>
      </c>
    </row>
    <row r="612" ht="15.75" customHeight="1">
      <c r="A612" s="3" t="s">
        <v>617</v>
      </c>
      <c r="B612" s="3">
        <v>132.0</v>
      </c>
      <c r="D612" s="2">
        <f t="shared" si="1"/>
        <v>3046693.045</v>
      </c>
      <c r="E612" s="2">
        <f t="shared" si="2"/>
        <v>3.046693045</v>
      </c>
    </row>
    <row r="613" ht="15.75" customHeight="1">
      <c r="A613" s="3" t="s">
        <v>618</v>
      </c>
      <c r="B613" s="3">
        <v>147.0</v>
      </c>
      <c r="D613" s="2">
        <f t="shared" si="1"/>
        <v>3392908.163</v>
      </c>
      <c r="E613" s="2">
        <f t="shared" si="2"/>
        <v>3.392908163</v>
      </c>
    </row>
    <row r="614" ht="15.75" customHeight="1">
      <c r="A614" s="3" t="s">
        <v>619</v>
      </c>
      <c r="B614" s="3">
        <v>153.0</v>
      </c>
      <c r="D614" s="2">
        <f t="shared" si="1"/>
        <v>3531394.211</v>
      </c>
      <c r="E614" s="2">
        <f t="shared" si="2"/>
        <v>3.531394211</v>
      </c>
    </row>
    <row r="615" ht="15.75" customHeight="1">
      <c r="A615" s="3" t="s">
        <v>620</v>
      </c>
      <c r="B615" s="3">
        <v>158.0</v>
      </c>
      <c r="D615" s="2">
        <f t="shared" si="1"/>
        <v>3646799.25</v>
      </c>
      <c r="E615" s="2">
        <f t="shared" si="2"/>
        <v>3.64679925</v>
      </c>
    </row>
    <row r="616" ht="15.75" customHeight="1">
      <c r="A616" s="3" t="s">
        <v>621</v>
      </c>
      <c r="B616" s="3">
        <v>135.0</v>
      </c>
      <c r="C616" s="2">
        <f>AVERAGE(B607:B616)</f>
        <v>138.3</v>
      </c>
      <c r="D616" s="2">
        <f t="shared" si="1"/>
        <v>3115936.068</v>
      </c>
      <c r="E616" s="2">
        <f t="shared" si="2"/>
        <v>3.115936068</v>
      </c>
      <c r="F616" s="2">
        <f>C616*221.67/(0.009604*1)</f>
        <v>3192103.394</v>
      </c>
      <c r="G616" s="2">
        <f>F616/10^6</f>
        <v>3.192103394</v>
      </c>
    </row>
    <row r="617" ht="15.75" customHeight="1">
      <c r="A617" s="3" t="s">
        <v>622</v>
      </c>
      <c r="B617" s="3">
        <v>22.0</v>
      </c>
      <c r="D617" s="2">
        <f t="shared" si="1"/>
        <v>507782.1741</v>
      </c>
      <c r="E617" s="2">
        <f t="shared" si="2"/>
        <v>0.5077821741</v>
      </c>
    </row>
    <row r="618" ht="15.75" customHeight="1">
      <c r="A618" s="3" t="s">
        <v>623</v>
      </c>
      <c r="B618" s="3">
        <v>22.0</v>
      </c>
      <c r="D618" s="2">
        <f t="shared" si="1"/>
        <v>507782.1741</v>
      </c>
      <c r="E618" s="2">
        <f t="shared" si="2"/>
        <v>0.5077821741</v>
      </c>
    </row>
    <row r="619" ht="15.75" customHeight="1">
      <c r="A619" s="3" t="s">
        <v>624</v>
      </c>
      <c r="B619" s="3">
        <v>17.0</v>
      </c>
      <c r="D619" s="2">
        <f t="shared" si="1"/>
        <v>392377.1345</v>
      </c>
      <c r="E619" s="2">
        <f t="shared" si="2"/>
        <v>0.3923771345</v>
      </c>
    </row>
    <row r="620" ht="15.75" customHeight="1">
      <c r="A620" s="3" t="s">
        <v>625</v>
      </c>
      <c r="B620" s="3">
        <v>17.0</v>
      </c>
      <c r="D620" s="2">
        <f t="shared" si="1"/>
        <v>392377.1345</v>
      </c>
      <c r="E620" s="2">
        <f t="shared" si="2"/>
        <v>0.3923771345</v>
      </c>
    </row>
    <row r="621" ht="15.75" customHeight="1">
      <c r="A621" s="3" t="s">
        <v>626</v>
      </c>
      <c r="B621" s="3">
        <v>12.0</v>
      </c>
      <c r="D621" s="2">
        <f t="shared" si="1"/>
        <v>276972.095</v>
      </c>
      <c r="E621" s="2">
        <f t="shared" si="2"/>
        <v>0.276972095</v>
      </c>
    </row>
    <row r="622" ht="15.75" customHeight="1">
      <c r="A622" s="3" t="s">
        <v>627</v>
      </c>
      <c r="B622" s="3">
        <v>13.0</v>
      </c>
      <c r="D622" s="2">
        <f t="shared" si="1"/>
        <v>300053.1029</v>
      </c>
      <c r="E622" s="2">
        <f t="shared" si="2"/>
        <v>0.3000531029</v>
      </c>
    </row>
    <row r="623" ht="15.75" customHeight="1">
      <c r="A623" s="3" t="s">
        <v>628</v>
      </c>
      <c r="B623" s="3">
        <v>13.0</v>
      </c>
      <c r="D623" s="2">
        <f t="shared" si="1"/>
        <v>300053.1029</v>
      </c>
      <c r="E623" s="2">
        <f t="shared" si="2"/>
        <v>0.3000531029</v>
      </c>
    </row>
    <row r="624" ht="15.75" customHeight="1">
      <c r="A624" s="3" t="s">
        <v>629</v>
      </c>
      <c r="B624" s="3">
        <v>26.0</v>
      </c>
      <c r="D624" s="2">
        <f t="shared" si="1"/>
        <v>600106.2057</v>
      </c>
      <c r="E624" s="2">
        <f t="shared" si="2"/>
        <v>0.6001062057</v>
      </c>
    </row>
    <row r="625" ht="15.75" customHeight="1">
      <c r="A625" s="3" t="s">
        <v>630</v>
      </c>
      <c r="B625" s="3">
        <v>23.0</v>
      </c>
      <c r="D625" s="2">
        <f t="shared" si="1"/>
        <v>530863.182</v>
      </c>
      <c r="E625" s="2">
        <f t="shared" si="2"/>
        <v>0.530863182</v>
      </c>
    </row>
    <row r="626" ht="15.75" customHeight="1">
      <c r="A626" s="3" t="s">
        <v>631</v>
      </c>
      <c r="B626" s="3">
        <v>26.0</v>
      </c>
      <c r="C626" s="2">
        <f>AVERAGE(B617:B626)</f>
        <v>19.1</v>
      </c>
      <c r="D626" s="2">
        <f t="shared" si="1"/>
        <v>600106.2057</v>
      </c>
      <c r="E626" s="2">
        <f t="shared" si="2"/>
        <v>0.6001062057</v>
      </c>
      <c r="F626" s="2">
        <f>C626*221.67/(0.009604*1)</f>
        <v>440847.2511</v>
      </c>
      <c r="G626" s="2">
        <f>F626/10^6</f>
        <v>0.4408472511</v>
      </c>
    </row>
    <row r="627" ht="15.75" customHeight="1">
      <c r="A627" s="3" t="s">
        <v>632</v>
      </c>
      <c r="B627" s="3">
        <v>13.0</v>
      </c>
      <c r="D627" s="2">
        <f t="shared" si="1"/>
        <v>300053.1029</v>
      </c>
      <c r="E627" s="2">
        <f t="shared" si="2"/>
        <v>0.3000531029</v>
      </c>
    </row>
    <row r="628" ht="15.75" customHeight="1">
      <c r="A628" s="3" t="s">
        <v>633</v>
      </c>
      <c r="B628" s="3">
        <v>6.0</v>
      </c>
      <c r="D628" s="2">
        <f t="shared" si="1"/>
        <v>138486.0475</v>
      </c>
      <c r="E628" s="2">
        <f t="shared" si="2"/>
        <v>0.1384860475</v>
      </c>
    </row>
    <row r="629" ht="15.75" customHeight="1">
      <c r="A629" s="3" t="s">
        <v>634</v>
      </c>
      <c r="B629" s="3">
        <v>9.0</v>
      </c>
      <c r="D629" s="2">
        <f t="shared" si="1"/>
        <v>207729.0712</v>
      </c>
      <c r="E629" s="2">
        <f t="shared" si="2"/>
        <v>0.2077290712</v>
      </c>
    </row>
    <row r="630" ht="15.75" customHeight="1">
      <c r="A630" s="3" t="s">
        <v>635</v>
      </c>
      <c r="B630" s="3">
        <v>5.0</v>
      </c>
      <c r="D630" s="2">
        <f t="shared" si="1"/>
        <v>115405.0396</v>
      </c>
      <c r="E630" s="2">
        <f t="shared" si="2"/>
        <v>0.1154050396</v>
      </c>
    </row>
    <row r="631" ht="15.75" customHeight="1">
      <c r="A631" s="3" t="s">
        <v>636</v>
      </c>
      <c r="B631" s="3">
        <v>8.0</v>
      </c>
      <c r="D631" s="2">
        <f t="shared" si="1"/>
        <v>184648.0633</v>
      </c>
      <c r="E631" s="2">
        <f t="shared" si="2"/>
        <v>0.1846480633</v>
      </c>
    </row>
    <row r="632" ht="15.75" customHeight="1">
      <c r="A632" s="3" t="s">
        <v>637</v>
      </c>
      <c r="B632" s="3">
        <v>12.0</v>
      </c>
      <c r="D632" s="2">
        <f t="shared" si="1"/>
        <v>276972.095</v>
      </c>
      <c r="E632" s="2">
        <f t="shared" si="2"/>
        <v>0.276972095</v>
      </c>
    </row>
    <row r="633" ht="15.75" customHeight="1">
      <c r="A633" s="3" t="s">
        <v>638</v>
      </c>
      <c r="B633" s="3">
        <v>11.0</v>
      </c>
      <c r="D633" s="2">
        <f t="shared" si="1"/>
        <v>253891.087</v>
      </c>
      <c r="E633" s="2">
        <f t="shared" si="2"/>
        <v>0.253891087</v>
      </c>
    </row>
    <row r="634" ht="15.75" customHeight="1">
      <c r="A634" s="3" t="s">
        <v>639</v>
      </c>
      <c r="B634" s="3">
        <v>11.0</v>
      </c>
      <c r="D634" s="2">
        <f t="shared" si="1"/>
        <v>253891.087</v>
      </c>
      <c r="E634" s="2">
        <f t="shared" si="2"/>
        <v>0.253891087</v>
      </c>
    </row>
    <row r="635" ht="15.75" customHeight="1">
      <c r="A635" s="3" t="s">
        <v>640</v>
      </c>
      <c r="B635" s="3">
        <v>10.0</v>
      </c>
      <c r="D635" s="2">
        <f t="shared" si="1"/>
        <v>230810.0791</v>
      </c>
      <c r="E635" s="2">
        <f t="shared" si="2"/>
        <v>0.2308100791</v>
      </c>
    </row>
    <row r="636" ht="15.75" customHeight="1">
      <c r="A636" s="3" t="s">
        <v>641</v>
      </c>
      <c r="B636" s="3">
        <v>8.0</v>
      </c>
      <c r="C636" s="2">
        <f>AVERAGE(B627:B636)</f>
        <v>9.3</v>
      </c>
      <c r="D636" s="2">
        <f t="shared" si="1"/>
        <v>184648.0633</v>
      </c>
      <c r="E636" s="2">
        <f t="shared" si="2"/>
        <v>0.1846480633</v>
      </c>
      <c r="F636" s="2">
        <f>C636*221.67/(0.009604*1)</f>
        <v>214653.3736</v>
      </c>
      <c r="G636" s="2">
        <f>F636/10^6</f>
        <v>0.2146533736</v>
      </c>
    </row>
    <row r="637" ht="15.75" customHeight="1">
      <c r="A637" s="3" t="s">
        <v>642</v>
      </c>
      <c r="B637" s="3">
        <v>64.0</v>
      </c>
      <c r="D637" s="2">
        <f t="shared" si="1"/>
        <v>1477184.506</v>
      </c>
      <c r="E637" s="2">
        <f t="shared" si="2"/>
        <v>1.477184506</v>
      </c>
    </row>
    <row r="638" ht="15.75" customHeight="1">
      <c r="A638" s="3" t="s">
        <v>643</v>
      </c>
      <c r="B638" s="3">
        <v>94.0</v>
      </c>
      <c r="D638" s="2">
        <f t="shared" si="1"/>
        <v>2169614.744</v>
      </c>
      <c r="E638" s="2">
        <f t="shared" si="2"/>
        <v>2.169614744</v>
      </c>
    </row>
    <row r="639" ht="15.75" customHeight="1">
      <c r="A639" s="3" t="s">
        <v>644</v>
      </c>
      <c r="B639" s="3">
        <v>51.0</v>
      </c>
      <c r="D639" s="2">
        <f t="shared" si="1"/>
        <v>1177131.404</v>
      </c>
      <c r="E639" s="2">
        <f t="shared" si="2"/>
        <v>1.177131404</v>
      </c>
    </row>
    <row r="640" ht="15.75" customHeight="1">
      <c r="A640" s="3" t="s">
        <v>645</v>
      </c>
      <c r="B640" s="3">
        <v>34.0</v>
      </c>
      <c r="D640" s="2">
        <f t="shared" si="1"/>
        <v>784754.2691</v>
      </c>
      <c r="E640" s="2">
        <f t="shared" si="2"/>
        <v>0.7847542691</v>
      </c>
    </row>
    <row r="641" ht="15.75" customHeight="1">
      <c r="A641" s="3" t="s">
        <v>646</v>
      </c>
      <c r="B641" s="3">
        <v>77.0</v>
      </c>
      <c r="D641" s="2">
        <f t="shared" si="1"/>
        <v>1777237.609</v>
      </c>
      <c r="E641" s="2">
        <f t="shared" si="2"/>
        <v>1.777237609</v>
      </c>
    </row>
    <row r="642" ht="15.75" customHeight="1">
      <c r="A642" s="3" t="s">
        <v>647</v>
      </c>
      <c r="B642" s="3">
        <v>54.0</v>
      </c>
      <c r="D642" s="2">
        <f t="shared" si="1"/>
        <v>1246374.427</v>
      </c>
      <c r="E642" s="2">
        <f t="shared" si="2"/>
        <v>1.246374427</v>
      </c>
    </row>
    <row r="643" ht="15.75" customHeight="1">
      <c r="A643" s="3" t="s">
        <v>648</v>
      </c>
      <c r="B643" s="3">
        <v>60.0</v>
      </c>
      <c r="D643" s="2">
        <f t="shared" si="1"/>
        <v>1384860.475</v>
      </c>
      <c r="E643" s="2">
        <f t="shared" si="2"/>
        <v>1.384860475</v>
      </c>
    </row>
    <row r="644" ht="15.75" customHeight="1">
      <c r="A644" s="3" t="s">
        <v>649</v>
      </c>
      <c r="B644" s="3">
        <v>57.0</v>
      </c>
      <c r="D644" s="2">
        <f t="shared" si="1"/>
        <v>1315617.451</v>
      </c>
      <c r="E644" s="2">
        <f t="shared" si="2"/>
        <v>1.315617451</v>
      </c>
    </row>
    <row r="645" ht="15.75" customHeight="1">
      <c r="A645" s="3" t="s">
        <v>650</v>
      </c>
      <c r="B645" s="3">
        <v>56.0</v>
      </c>
      <c r="D645" s="2">
        <f t="shared" si="1"/>
        <v>1292536.443</v>
      </c>
      <c r="E645" s="2">
        <f t="shared" si="2"/>
        <v>1.292536443</v>
      </c>
    </row>
    <row r="646" ht="15.75" customHeight="1">
      <c r="A646" s="3" t="s">
        <v>651</v>
      </c>
      <c r="B646" s="3">
        <v>68.0</v>
      </c>
      <c r="C646" s="2">
        <f>AVERAGE(B637:B646)</f>
        <v>61.5</v>
      </c>
      <c r="D646" s="2">
        <f t="shared" si="1"/>
        <v>1569508.538</v>
      </c>
      <c r="E646" s="2">
        <f t="shared" si="2"/>
        <v>1.569508538</v>
      </c>
      <c r="F646" s="2">
        <f>C646*221.67/(0.009604*1)</f>
        <v>1419481.987</v>
      </c>
      <c r="G646" s="2">
        <f>F646/10^6</f>
        <v>1.419481987</v>
      </c>
    </row>
    <row r="647" ht="15.75" customHeight="1">
      <c r="A647" s="3" t="s">
        <v>652</v>
      </c>
      <c r="B647" s="3">
        <v>14.0</v>
      </c>
      <c r="D647" s="2">
        <f t="shared" si="1"/>
        <v>323134.1108</v>
      </c>
      <c r="E647" s="2">
        <f t="shared" si="2"/>
        <v>0.3231341108</v>
      </c>
    </row>
    <row r="648" ht="15.75" customHeight="1">
      <c r="A648" s="3" t="s">
        <v>653</v>
      </c>
      <c r="B648" s="3">
        <v>11.0</v>
      </c>
      <c r="D648" s="2">
        <f t="shared" si="1"/>
        <v>253891.087</v>
      </c>
      <c r="E648" s="2">
        <f t="shared" si="2"/>
        <v>0.253891087</v>
      </c>
    </row>
    <row r="649" ht="15.75" customHeight="1">
      <c r="A649" s="3" t="s">
        <v>654</v>
      </c>
      <c r="B649" s="3">
        <v>12.0</v>
      </c>
      <c r="D649" s="2">
        <f t="shared" si="1"/>
        <v>276972.095</v>
      </c>
      <c r="E649" s="2">
        <f t="shared" si="2"/>
        <v>0.276972095</v>
      </c>
    </row>
    <row r="650" ht="15.75" customHeight="1">
      <c r="A650" s="3" t="s">
        <v>655</v>
      </c>
      <c r="B650" s="3">
        <v>10.0</v>
      </c>
      <c r="D650" s="2">
        <f t="shared" si="1"/>
        <v>230810.0791</v>
      </c>
      <c r="E650" s="2">
        <f t="shared" si="2"/>
        <v>0.2308100791</v>
      </c>
    </row>
    <row r="651" ht="15.75" customHeight="1">
      <c r="A651" s="3" t="s">
        <v>656</v>
      </c>
      <c r="B651" s="3">
        <v>10.0</v>
      </c>
      <c r="D651" s="2">
        <f t="shared" si="1"/>
        <v>230810.0791</v>
      </c>
      <c r="E651" s="2">
        <f t="shared" si="2"/>
        <v>0.2308100791</v>
      </c>
    </row>
    <row r="652" ht="15.75" customHeight="1">
      <c r="A652" s="3" t="s">
        <v>657</v>
      </c>
      <c r="B652" s="3">
        <v>8.0</v>
      </c>
      <c r="D652" s="2">
        <f t="shared" si="1"/>
        <v>184648.0633</v>
      </c>
      <c r="E652" s="2">
        <f t="shared" si="2"/>
        <v>0.1846480633</v>
      </c>
    </row>
    <row r="653" ht="15.75" customHeight="1">
      <c r="A653" s="3" t="s">
        <v>658</v>
      </c>
      <c r="B653" s="3">
        <v>9.0</v>
      </c>
      <c r="D653" s="2">
        <f t="shared" si="1"/>
        <v>207729.0712</v>
      </c>
      <c r="E653" s="2">
        <f t="shared" si="2"/>
        <v>0.2077290712</v>
      </c>
    </row>
    <row r="654" ht="15.75" customHeight="1">
      <c r="A654" s="3" t="s">
        <v>659</v>
      </c>
      <c r="B654" s="3">
        <v>7.0</v>
      </c>
      <c r="D654" s="2">
        <f t="shared" si="1"/>
        <v>161567.0554</v>
      </c>
      <c r="E654" s="2">
        <f t="shared" si="2"/>
        <v>0.1615670554</v>
      </c>
    </row>
    <row r="655" ht="15.75" customHeight="1">
      <c r="A655" s="3" t="s">
        <v>660</v>
      </c>
      <c r="B655" s="3">
        <v>11.0</v>
      </c>
      <c r="D655" s="2">
        <f t="shared" si="1"/>
        <v>253891.087</v>
      </c>
      <c r="E655" s="2">
        <f t="shared" si="2"/>
        <v>0.253891087</v>
      </c>
    </row>
    <row r="656" ht="15.75" customHeight="1">
      <c r="A656" s="3" t="s">
        <v>661</v>
      </c>
      <c r="B656" s="3">
        <v>7.0</v>
      </c>
      <c r="C656" s="2">
        <f>AVERAGE(B647:B656)</f>
        <v>9.9</v>
      </c>
      <c r="D656" s="2">
        <f t="shared" si="1"/>
        <v>161567.0554</v>
      </c>
      <c r="E656" s="2">
        <f t="shared" si="2"/>
        <v>0.1615670554</v>
      </c>
      <c r="F656" s="2">
        <f>C656*221.67/(0.009604*1)</f>
        <v>228501.9783</v>
      </c>
      <c r="G656" s="2">
        <f>F656/10^6</f>
        <v>0.2285019783</v>
      </c>
    </row>
    <row r="657" ht="15.75" customHeight="1">
      <c r="A657" s="3" t="s">
        <v>662</v>
      </c>
      <c r="B657" s="3">
        <v>5.0</v>
      </c>
      <c r="D657" s="2">
        <f t="shared" si="1"/>
        <v>115405.0396</v>
      </c>
      <c r="E657" s="2">
        <f t="shared" si="2"/>
        <v>0.1154050396</v>
      </c>
    </row>
    <row r="658" ht="15.75" customHeight="1">
      <c r="A658" s="3" t="s">
        <v>663</v>
      </c>
      <c r="B658" s="3">
        <v>4.0</v>
      </c>
      <c r="D658" s="2">
        <f t="shared" si="1"/>
        <v>92324.03165</v>
      </c>
      <c r="E658" s="2">
        <f t="shared" si="2"/>
        <v>0.09232403165</v>
      </c>
    </row>
    <row r="659" ht="15.75" customHeight="1">
      <c r="A659" s="3" t="s">
        <v>664</v>
      </c>
      <c r="B659" s="3">
        <v>7.0</v>
      </c>
      <c r="D659" s="2">
        <f t="shared" si="1"/>
        <v>161567.0554</v>
      </c>
      <c r="E659" s="2">
        <f t="shared" si="2"/>
        <v>0.1615670554</v>
      </c>
    </row>
    <row r="660" ht="15.75" customHeight="1">
      <c r="A660" s="3" t="s">
        <v>665</v>
      </c>
      <c r="B660" s="3">
        <v>5.0</v>
      </c>
      <c r="D660" s="2">
        <f t="shared" si="1"/>
        <v>115405.0396</v>
      </c>
      <c r="E660" s="2">
        <f t="shared" si="2"/>
        <v>0.1154050396</v>
      </c>
    </row>
    <row r="661" ht="15.75" customHeight="1">
      <c r="A661" s="3" t="s">
        <v>666</v>
      </c>
      <c r="B661" s="3">
        <v>4.0</v>
      </c>
      <c r="D661" s="2">
        <f t="shared" si="1"/>
        <v>92324.03165</v>
      </c>
      <c r="E661" s="2">
        <f t="shared" si="2"/>
        <v>0.09232403165</v>
      </c>
    </row>
    <row r="662" ht="15.75" customHeight="1">
      <c r="A662" s="3" t="s">
        <v>667</v>
      </c>
      <c r="B662" s="3">
        <v>5.0</v>
      </c>
      <c r="D662" s="2">
        <f t="shared" si="1"/>
        <v>115405.0396</v>
      </c>
      <c r="E662" s="2">
        <f t="shared" si="2"/>
        <v>0.1154050396</v>
      </c>
    </row>
    <row r="663" ht="15.75" customHeight="1">
      <c r="A663" s="3" t="s">
        <v>668</v>
      </c>
      <c r="B663" s="3">
        <v>15.0</v>
      </c>
      <c r="D663" s="2">
        <f t="shared" si="1"/>
        <v>346215.1187</v>
      </c>
      <c r="E663" s="2">
        <f t="shared" si="2"/>
        <v>0.3462151187</v>
      </c>
    </row>
    <row r="664" ht="15.75" customHeight="1">
      <c r="A664" s="3" t="s">
        <v>669</v>
      </c>
      <c r="B664" s="3">
        <v>6.0</v>
      </c>
      <c r="D664" s="2">
        <f t="shared" si="1"/>
        <v>138486.0475</v>
      </c>
      <c r="E664" s="2">
        <f t="shared" si="2"/>
        <v>0.1384860475</v>
      </c>
    </row>
    <row r="665" ht="15.75" customHeight="1">
      <c r="A665" s="3" t="s">
        <v>670</v>
      </c>
      <c r="B665" s="3">
        <v>4.0</v>
      </c>
      <c r="D665" s="2">
        <f t="shared" si="1"/>
        <v>92324.03165</v>
      </c>
      <c r="E665" s="2">
        <f t="shared" si="2"/>
        <v>0.09232403165</v>
      </c>
    </row>
    <row r="666" ht="15.75" customHeight="1">
      <c r="A666" s="3" t="s">
        <v>671</v>
      </c>
      <c r="B666" s="3">
        <v>9.0</v>
      </c>
      <c r="C666" s="2">
        <f>AVERAGE(B657:B666)</f>
        <v>6.4</v>
      </c>
      <c r="D666" s="2">
        <f t="shared" si="1"/>
        <v>207729.0712</v>
      </c>
      <c r="E666" s="2">
        <f t="shared" si="2"/>
        <v>0.2077290712</v>
      </c>
      <c r="F666" s="2">
        <f>C666*221.67/(0.009604*1)</f>
        <v>147718.4506</v>
      </c>
      <c r="G666" s="2">
        <f>F666/10^6</f>
        <v>0.1477184506</v>
      </c>
    </row>
    <row r="667" ht="15.75" customHeight="1">
      <c r="A667" s="3" t="s">
        <v>672</v>
      </c>
      <c r="B667" s="3">
        <v>7.0</v>
      </c>
      <c r="D667" s="2">
        <f t="shared" si="1"/>
        <v>161567.0554</v>
      </c>
      <c r="E667" s="2">
        <f t="shared" si="2"/>
        <v>0.1615670554</v>
      </c>
    </row>
    <row r="668" ht="15.75" customHeight="1">
      <c r="A668" s="3" t="s">
        <v>673</v>
      </c>
      <c r="B668" s="3">
        <v>9.0</v>
      </c>
      <c r="D668" s="2">
        <f t="shared" si="1"/>
        <v>207729.0712</v>
      </c>
      <c r="E668" s="2">
        <f t="shared" si="2"/>
        <v>0.2077290712</v>
      </c>
    </row>
    <row r="669" ht="15.75" customHeight="1">
      <c r="A669" s="3" t="s">
        <v>674</v>
      </c>
      <c r="B669" s="3">
        <v>7.0</v>
      </c>
      <c r="D669" s="2">
        <f t="shared" si="1"/>
        <v>161567.0554</v>
      </c>
      <c r="E669" s="2">
        <f t="shared" si="2"/>
        <v>0.1615670554</v>
      </c>
    </row>
    <row r="670" ht="15.75" customHeight="1">
      <c r="A670" s="3" t="s">
        <v>675</v>
      </c>
      <c r="B670" s="3">
        <v>7.0</v>
      </c>
      <c r="D670" s="2">
        <f t="shared" si="1"/>
        <v>161567.0554</v>
      </c>
      <c r="E670" s="2">
        <f t="shared" si="2"/>
        <v>0.1615670554</v>
      </c>
    </row>
    <row r="671" ht="15.75" customHeight="1">
      <c r="A671" s="3" t="s">
        <v>676</v>
      </c>
      <c r="B671" s="3">
        <v>7.0</v>
      </c>
      <c r="D671" s="2">
        <f t="shared" si="1"/>
        <v>161567.0554</v>
      </c>
      <c r="E671" s="2">
        <f t="shared" si="2"/>
        <v>0.1615670554</v>
      </c>
    </row>
    <row r="672" ht="15.75" customHeight="1">
      <c r="A672" s="3" t="s">
        <v>677</v>
      </c>
      <c r="B672" s="3">
        <v>5.0</v>
      </c>
      <c r="D672" s="2">
        <f t="shared" si="1"/>
        <v>115405.0396</v>
      </c>
      <c r="E672" s="2">
        <f t="shared" si="2"/>
        <v>0.1154050396</v>
      </c>
    </row>
    <row r="673" ht="15.75" customHeight="1">
      <c r="A673" s="3" t="s">
        <v>678</v>
      </c>
      <c r="B673" s="3">
        <v>6.0</v>
      </c>
      <c r="D673" s="2">
        <f t="shared" si="1"/>
        <v>138486.0475</v>
      </c>
      <c r="E673" s="2">
        <f t="shared" si="2"/>
        <v>0.1384860475</v>
      </c>
    </row>
    <row r="674" ht="15.75" customHeight="1">
      <c r="A674" s="3" t="s">
        <v>679</v>
      </c>
      <c r="B674" s="3">
        <v>4.0</v>
      </c>
      <c r="D674" s="2">
        <f t="shared" si="1"/>
        <v>92324.03165</v>
      </c>
      <c r="E674" s="2">
        <f t="shared" si="2"/>
        <v>0.09232403165</v>
      </c>
    </row>
    <row r="675" ht="15.75" customHeight="1">
      <c r="A675" s="3" t="s">
        <v>680</v>
      </c>
      <c r="B675" s="3">
        <v>3.0</v>
      </c>
      <c r="D675" s="2">
        <f t="shared" si="1"/>
        <v>69243.02374</v>
      </c>
      <c r="E675" s="2">
        <f t="shared" si="2"/>
        <v>0.06924302374</v>
      </c>
    </row>
    <row r="676" ht="15.75" customHeight="1">
      <c r="A676" s="3" t="s">
        <v>681</v>
      </c>
      <c r="B676" s="3">
        <v>10.0</v>
      </c>
      <c r="C676" s="2">
        <f>AVERAGE(B667:B676)</f>
        <v>6.5</v>
      </c>
      <c r="D676" s="2">
        <f t="shared" si="1"/>
        <v>230810.0791</v>
      </c>
      <c r="E676" s="2">
        <f t="shared" si="2"/>
        <v>0.2308100791</v>
      </c>
      <c r="F676" s="2">
        <f>C676*221.67/(0.009604*1)</f>
        <v>150026.5514</v>
      </c>
      <c r="G676" s="2">
        <f>F676/10^6</f>
        <v>0.1500265514</v>
      </c>
    </row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723</v>
      </c>
      <c r="B2" s="2" t="str">
        <f>'V5 Cell Count'!C321</f>
        <v/>
      </c>
      <c r="C2" s="2" t="str">
        <f>'V5 Cell Count'!F321</f>
        <v/>
      </c>
      <c r="D2" s="2" t="str">
        <f>'V5 Cell Count'!G321</f>
        <v/>
      </c>
      <c r="E2" s="3">
        <v>2.0</v>
      </c>
    </row>
    <row r="3" ht="15.75" customHeight="1">
      <c r="B3" s="2" t="str">
        <f>'V5 Cell Count'!C686</f>
        <v/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3" t="s">
        <v>751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695</v>
      </c>
      <c r="B2" s="2" t="str">
        <f>'V5 Cell Count'!C41</f>
        <v/>
      </c>
      <c r="C2" s="2" t="str">
        <f>'V5 Cell Count'!F41</f>
        <v/>
      </c>
      <c r="D2" s="2" t="str">
        <f>'V5 Cell Count'!G41</f>
        <v/>
      </c>
      <c r="E2" s="3">
        <v>1.0</v>
      </c>
    </row>
    <row r="3" ht="15.75" customHeight="1">
      <c r="A3" s="3" t="s">
        <v>698</v>
      </c>
      <c r="B3" s="2" t="str">
        <f>'V5 Cell Count'!C71</f>
        <v/>
      </c>
      <c r="C3" s="2" t="str">
        <f>'V5 Cell Count'!F71</f>
        <v/>
      </c>
      <c r="D3" s="2" t="str">
        <f>'V5 Cell Count'!G71</f>
        <v/>
      </c>
      <c r="E3" s="3">
        <v>3.0</v>
      </c>
    </row>
    <row r="4" ht="15.75" customHeight="1">
      <c r="A4" s="3" t="s">
        <v>699</v>
      </c>
      <c r="B4" s="2" t="str">
        <f>'V5 Cell Count'!C81</f>
        <v/>
      </c>
      <c r="C4" s="2" t="str">
        <f>'V5 Cell Count'!F81</f>
        <v/>
      </c>
      <c r="D4" s="2" t="str">
        <f>'V5 Cell Count'!G81</f>
        <v/>
      </c>
      <c r="E4" s="3">
        <v>1.0</v>
      </c>
    </row>
    <row r="5" ht="15.75" customHeight="1">
      <c r="A5" s="3" t="s">
        <v>703</v>
      </c>
      <c r="B5" s="2" t="str">
        <f>'V5 Cell Count'!C121</f>
        <v/>
      </c>
      <c r="C5" s="2" t="str">
        <f>'V5 Cell Count'!F121</f>
        <v/>
      </c>
      <c r="D5" s="2" t="str">
        <f>'V5 Cell Count'!G121</f>
        <v/>
      </c>
      <c r="E5" s="3">
        <v>4.0</v>
      </c>
    </row>
    <row r="6" ht="15.75" customHeight="1">
      <c r="A6" s="3" t="s">
        <v>707</v>
      </c>
      <c r="B6" s="2" t="str">
        <f>'V5 Cell Count'!C161</f>
        <v/>
      </c>
      <c r="C6" s="2" t="str">
        <f>'V5 Cell Count'!F161</f>
        <v/>
      </c>
      <c r="D6" s="2" t="str">
        <f>'V5 Cell Count'!G161</f>
        <v/>
      </c>
      <c r="E6" s="3">
        <v>4.0</v>
      </c>
    </row>
    <row r="7" ht="15.75" customHeight="1">
      <c r="A7" s="3" t="s">
        <v>712</v>
      </c>
      <c r="B7" s="2" t="str">
        <f>'V5 Cell Count'!C211</f>
        <v/>
      </c>
      <c r="C7" s="2" t="str">
        <f>'V5 Cell Count'!F211</f>
        <v/>
      </c>
      <c r="D7" s="2" t="str">
        <f>'V5 Cell Count'!G211</f>
        <v/>
      </c>
      <c r="E7" s="3">
        <v>1.0</v>
      </c>
    </row>
    <row r="8" ht="15.75" customHeight="1">
      <c r="A8" s="3" t="s">
        <v>713</v>
      </c>
      <c r="B8" s="2" t="str">
        <f>'V5 Cell Count'!C221</f>
        <v/>
      </c>
      <c r="C8" s="2" t="str">
        <f>'V5 Cell Count'!F221</f>
        <v/>
      </c>
      <c r="D8" s="2" t="str">
        <f>'V5 Cell Count'!G221</f>
        <v/>
      </c>
      <c r="E8" s="3">
        <v>1.0</v>
      </c>
    </row>
    <row r="9" ht="15.75" customHeight="1">
      <c r="A9" s="3" t="s">
        <v>719</v>
      </c>
      <c r="B9" s="2" t="str">
        <f>'V5 Cell Count'!C281</f>
        <v/>
      </c>
      <c r="C9" s="2" t="str">
        <f>'V5 Cell Count'!F281</f>
        <v/>
      </c>
      <c r="D9" s="2" t="str">
        <f>'V5 Cell Count'!G281</f>
        <v/>
      </c>
      <c r="E9" s="3">
        <v>1.0</v>
      </c>
    </row>
    <row r="10" ht="15.75" customHeight="1">
      <c r="A10" s="3" t="s">
        <v>724</v>
      </c>
      <c r="B10" s="2" t="str">
        <f>'V5 Cell Count'!C331</f>
        <v/>
      </c>
      <c r="C10" s="2" t="str">
        <f>'V5 Cell Count'!F331</f>
        <v/>
      </c>
      <c r="D10" s="2" t="str">
        <f>'V5 Cell Count'!G331</f>
        <v/>
      </c>
      <c r="E10" s="3">
        <v>1.0</v>
      </c>
    </row>
    <row r="11" ht="15.75" customHeight="1">
      <c r="A11" s="3" t="s">
        <v>729</v>
      </c>
      <c r="B11" s="2" t="str">
        <f>'V5 Cell Count'!C381</f>
        <v/>
      </c>
      <c r="C11" s="2" t="str">
        <f>'V5 Cell Count'!F381</f>
        <v/>
      </c>
      <c r="D11" s="2" t="str">
        <f>'V5 Cell Count'!G381</f>
        <v/>
      </c>
      <c r="E11" s="3">
        <v>2.0</v>
      </c>
    </row>
    <row r="12" ht="15.75" customHeight="1">
      <c r="A12" s="3" t="s">
        <v>732</v>
      </c>
      <c r="B12" s="2" t="str">
        <f>'V5 Cell Count'!C411</f>
        <v/>
      </c>
      <c r="C12" s="2" t="str">
        <f>'V5 Cell Count'!F411</f>
        <v/>
      </c>
      <c r="D12" s="2" t="str">
        <f>'V5 Cell Count'!G411</f>
        <v/>
      </c>
      <c r="E12" s="3">
        <v>1.0</v>
      </c>
    </row>
    <row r="13" ht="15.75" customHeight="1">
      <c r="A13" s="3" t="s">
        <v>687</v>
      </c>
      <c r="B13" s="2">
        <f>'V5 Cell Count'!C636</f>
        <v>9.3</v>
      </c>
      <c r="C13" s="2">
        <f>'V5 Cell Count'!F636</f>
        <v>214653.3736</v>
      </c>
      <c r="D13" s="2">
        <f>'V5 Cell Count'!G636</f>
        <v>0.2146533736</v>
      </c>
      <c r="E13" s="3">
        <v>5.0</v>
      </c>
    </row>
    <row r="14" ht="15.75" customHeight="1">
      <c r="A14" s="3" t="s">
        <v>691</v>
      </c>
      <c r="B14" s="2">
        <f>'V5 Cell Count'!C676</f>
        <v>6.5</v>
      </c>
      <c r="C14" s="2">
        <f>'V5 Cell Count'!F676</f>
        <v>150026.5514</v>
      </c>
      <c r="D14" s="2">
        <f>'V5 Cell Count'!G676</f>
        <v>0.1500265514</v>
      </c>
      <c r="E14" s="3">
        <v>1.0</v>
      </c>
    </row>
    <row r="15" ht="15.75" customHeight="1">
      <c r="B15" s="2" t="str">
        <f>'V5 Cell Count'!C686</f>
        <v/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739</v>
      </c>
      <c r="B2" s="2" t="str">
        <f>'V5 Cell Count'!C481</f>
        <v/>
      </c>
      <c r="C2" s="2" t="str">
        <f>'V5 Cell Count'!F481</f>
        <v/>
      </c>
      <c r="D2" s="2" t="str">
        <f>'V5 Cell Count'!G481</f>
        <v/>
      </c>
      <c r="E2" s="3">
        <v>2.0</v>
      </c>
    </row>
    <row r="3" ht="15.75" customHeight="1">
      <c r="A3" s="3" t="s">
        <v>740</v>
      </c>
      <c r="B3" s="2" t="str">
        <f>'V5 Cell Count'!C491</f>
        <v/>
      </c>
      <c r="C3" s="2" t="str">
        <f>'V5 Cell Count'!F491</f>
        <v/>
      </c>
      <c r="D3" s="2" t="str">
        <f>'V5 Cell Count'!G491</f>
        <v/>
      </c>
      <c r="E3" s="3">
        <v>5.0</v>
      </c>
    </row>
    <row r="4" ht="15.75" customHeight="1">
      <c r="A4" s="3" t="s">
        <v>741</v>
      </c>
      <c r="B4" s="2" t="str">
        <f>'V5 Cell Count'!C501</f>
        <v/>
      </c>
      <c r="C4" s="2" t="str">
        <f>'V5 Cell Count'!F501</f>
        <v/>
      </c>
      <c r="D4" s="2" t="str">
        <f>'V5 Cell Count'!G501</f>
        <v/>
      </c>
      <c r="E4" s="3">
        <v>7.0</v>
      </c>
    </row>
    <row r="5" ht="15.75" customHeight="1">
      <c r="A5" s="3" t="s">
        <v>744</v>
      </c>
      <c r="B5" s="2" t="str">
        <f>'V5 Cell Count'!C531</f>
        <v/>
      </c>
      <c r="C5" s="2" t="str">
        <f>'V5 Cell Count'!F531</f>
        <v/>
      </c>
      <c r="D5" s="2" t="str">
        <f>'V5 Cell Count'!G531</f>
        <v/>
      </c>
      <c r="E5" s="3">
        <v>1.0</v>
      </c>
    </row>
    <row r="6" ht="15.75" customHeight="1">
      <c r="A6" s="3" t="s">
        <v>747</v>
      </c>
      <c r="B6" s="2" t="str">
        <f>'V5 Cell Count'!C561</f>
        <v/>
      </c>
      <c r="C6" s="2" t="str">
        <f>'V5 Cell Count'!F561</f>
        <v/>
      </c>
      <c r="D6" s="2" t="str">
        <f>'V5 Cell Count'!G561</f>
        <v/>
      </c>
      <c r="E6" s="3">
        <v>2.0</v>
      </c>
    </row>
    <row r="7" ht="15.75" customHeight="1">
      <c r="B7" s="2" t="str">
        <f>'V5 Cell Count'!C686</f>
        <v/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5.57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714</v>
      </c>
      <c r="B2" s="2" t="str">
        <f>'V5 Cell Count'!C231</f>
        <v/>
      </c>
      <c r="C2" s="2" t="str">
        <f>'V5 Cell Count'!F231</f>
        <v/>
      </c>
      <c r="D2" s="2" t="str">
        <f>'V5 Cell Count'!G231</f>
        <v/>
      </c>
      <c r="E2" s="3">
        <v>2.0</v>
      </c>
    </row>
    <row r="3" ht="15.75" customHeight="1">
      <c r="A3" s="3" t="s">
        <v>725</v>
      </c>
      <c r="B3" s="2" t="str">
        <f>'V5 Cell Count'!C341</f>
        <v/>
      </c>
      <c r="C3" s="2" t="str">
        <f>'V5 Cell Count'!F341</f>
        <v/>
      </c>
      <c r="D3" s="2" t="str">
        <f>'V5 Cell Count'!G341</f>
        <v/>
      </c>
      <c r="E3" s="3">
        <v>3.0</v>
      </c>
    </row>
    <row r="4" ht="15.75" customHeight="1">
      <c r="B4" s="2" t="str">
        <f>'V5 Cell Count'!C686</f>
        <v/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6" width="15.43"/>
    <col customWidth="1" min="7" max="7" width="19.71"/>
    <col customWidth="1" min="8" max="8" width="13.86"/>
    <col customWidth="1" min="9" max="9" width="20.43"/>
    <col customWidth="1" min="10" max="10" width="26.43"/>
    <col customWidth="1" min="11" max="11" width="18.57"/>
    <col customWidth="1" min="12" max="12" width="12.86"/>
    <col customWidth="1" min="13" max="13" width="20.71"/>
    <col customWidth="1" min="14" max="14" width="14.43"/>
    <col customWidth="1" min="15" max="15" width="20.0"/>
    <col customWidth="1" min="16" max="16" width="26.29"/>
    <col customWidth="1" min="17" max="17" width="17.71"/>
    <col customWidth="1" min="18" max="18" width="8.71"/>
    <col customWidth="1" min="19" max="19" width="19.71"/>
    <col customWidth="1" min="20" max="20" width="13.86"/>
    <col customWidth="1" min="21" max="21" width="20.29"/>
    <col customWidth="1" min="22" max="22" width="27.0"/>
    <col customWidth="1" min="23" max="23" width="16.57"/>
    <col customWidth="1" min="24" max="24" width="13.14"/>
    <col customWidth="1" min="25" max="25" width="19.29"/>
    <col customWidth="1" min="26" max="26" width="15.0"/>
    <col customWidth="1" min="27" max="27" width="20.43"/>
    <col customWidth="1" min="28" max="28" width="26.43"/>
    <col customWidth="1" min="29" max="29" width="18.0"/>
    <col customWidth="1" min="30" max="30" width="8.71"/>
    <col customWidth="1" min="31" max="31" width="24.0"/>
    <col customWidth="1" min="32" max="32" width="15.71"/>
    <col customWidth="1" min="33" max="33" width="21.29"/>
    <col customWidth="1" min="34" max="34" width="26.71"/>
    <col customWidth="1" min="35" max="36" width="17.14"/>
    <col customWidth="1" min="37" max="37" width="19.0"/>
    <col customWidth="1" min="38" max="38" width="15.86"/>
    <col customWidth="1" min="39" max="39" width="22.29"/>
    <col customWidth="1" min="40" max="40" width="26.43"/>
    <col customWidth="1" min="41" max="41" width="17.43"/>
    <col customWidth="1" min="42" max="55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  <c r="G1" s="1" t="s">
        <v>0</v>
      </c>
      <c r="H1" s="3" t="s">
        <v>2</v>
      </c>
      <c r="I1" s="3" t="s">
        <v>5</v>
      </c>
      <c r="J1" s="3" t="s">
        <v>6</v>
      </c>
      <c r="K1" s="3" t="s">
        <v>748</v>
      </c>
      <c r="M1" s="1" t="s">
        <v>0</v>
      </c>
      <c r="N1" s="3" t="s">
        <v>2</v>
      </c>
      <c r="O1" s="3" t="s">
        <v>5</v>
      </c>
      <c r="P1" s="3" t="s">
        <v>6</v>
      </c>
      <c r="Q1" s="3" t="s">
        <v>748</v>
      </c>
      <c r="S1" s="1" t="s">
        <v>0</v>
      </c>
      <c r="T1" s="3" t="s">
        <v>2</v>
      </c>
      <c r="U1" s="3" t="s">
        <v>5</v>
      </c>
      <c r="V1" s="3" t="s">
        <v>6</v>
      </c>
      <c r="W1" s="3" t="s">
        <v>748</v>
      </c>
      <c r="Y1" s="1" t="s">
        <v>0</v>
      </c>
      <c r="Z1" s="3" t="s">
        <v>2</v>
      </c>
      <c r="AA1" s="3" t="s">
        <v>5</v>
      </c>
      <c r="AB1" s="3" t="s">
        <v>6</v>
      </c>
      <c r="AC1" s="3" t="s">
        <v>748</v>
      </c>
      <c r="AE1" s="1" t="s">
        <v>0</v>
      </c>
      <c r="AF1" s="3" t="s">
        <v>2</v>
      </c>
      <c r="AG1" s="3" t="s">
        <v>5</v>
      </c>
      <c r="AH1" s="3" t="s">
        <v>6</v>
      </c>
      <c r="AI1" s="3" t="s">
        <v>748</v>
      </c>
      <c r="AJ1" s="3"/>
      <c r="AK1" s="1" t="s">
        <v>0</v>
      </c>
      <c r="AL1" s="3" t="s">
        <v>2</v>
      </c>
      <c r="AM1" s="3" t="s">
        <v>5</v>
      </c>
      <c r="AN1" s="3" t="s">
        <v>6</v>
      </c>
      <c r="AO1" s="3" t="s">
        <v>748</v>
      </c>
    </row>
    <row r="2">
      <c r="A2" s="6" t="s">
        <v>692</v>
      </c>
      <c r="B2" s="12" t="str">
        <f>'V5 Cell Count'!C11</f>
        <v/>
      </c>
      <c r="C2" s="12" t="str">
        <f>'V5 Cell Count'!F11</f>
        <v/>
      </c>
      <c r="D2" s="12" t="str">
        <f>'V5 Cell Count'!G11</f>
        <v/>
      </c>
      <c r="E2" s="6">
        <v>0.0</v>
      </c>
      <c r="F2" s="3" t="s">
        <v>752</v>
      </c>
      <c r="G2" s="6" t="s">
        <v>692</v>
      </c>
      <c r="H2" s="12" t="str">
        <f>'V5 Cell Count'!C11</f>
        <v/>
      </c>
      <c r="I2" s="12" t="str">
        <f>'V5 Cell Count'!F11</f>
        <v/>
      </c>
      <c r="J2" s="12" t="str">
        <f>'V5 Cell Count'!G11</f>
        <v/>
      </c>
      <c r="K2" s="6">
        <v>1.0</v>
      </c>
      <c r="L2" s="3" t="s">
        <v>753</v>
      </c>
      <c r="M2" s="6" t="s">
        <v>708</v>
      </c>
      <c r="N2" s="12" t="str">
        <f>'V5 Cell Count'!C171</f>
        <v/>
      </c>
      <c r="O2" s="12" t="str">
        <f>'V5 Cell Count'!F171</f>
        <v/>
      </c>
      <c r="P2" s="12" t="str">
        <f>'V5 Cell Count'!G171</f>
        <v/>
      </c>
      <c r="Q2" s="6">
        <v>0.0</v>
      </c>
      <c r="R2" s="3" t="s">
        <v>754</v>
      </c>
      <c r="S2" s="6" t="s">
        <v>720</v>
      </c>
      <c r="T2" s="12" t="str">
        <f>'V5 Cell Count'!C291</f>
        <v/>
      </c>
      <c r="U2" s="12" t="str">
        <f>'V5 Cell Count'!F291</f>
        <v/>
      </c>
      <c r="V2" s="12" t="str">
        <f>'V5 Cell Count'!G291</f>
        <v/>
      </c>
      <c r="W2" s="6">
        <v>0.0</v>
      </c>
      <c r="X2" s="3" t="s">
        <v>755</v>
      </c>
      <c r="Y2" s="6" t="s">
        <v>692</v>
      </c>
      <c r="Z2" s="12" t="str">
        <f>'V5 Cell Count'!C11</f>
        <v/>
      </c>
      <c r="AA2" s="12" t="str">
        <f>'V5 Cell Count'!F11</f>
        <v/>
      </c>
      <c r="AB2" s="12" t="str">
        <f>'V5 Cell Count'!G11</f>
        <v/>
      </c>
      <c r="AC2" s="6">
        <v>0.0</v>
      </c>
      <c r="AD2" s="3" t="s">
        <v>756</v>
      </c>
      <c r="AE2" s="6" t="s">
        <v>733</v>
      </c>
      <c r="AF2" s="12" t="str">
        <f>'V5 Cell Count'!C421</f>
        <v/>
      </c>
      <c r="AG2" s="12" t="str">
        <f>'V5 Cell Count'!F421</f>
        <v/>
      </c>
      <c r="AH2" s="12" t="str">
        <f>'V5 Cell Count'!G421</f>
        <v/>
      </c>
      <c r="AI2" s="6">
        <v>0.0</v>
      </c>
      <c r="AJ2" s="3" t="s">
        <v>757</v>
      </c>
      <c r="AK2" s="6" t="s">
        <v>720</v>
      </c>
      <c r="AL2" s="12" t="str">
        <f>'V5 Cell Count'!C291</f>
        <v/>
      </c>
      <c r="AM2" s="12" t="str">
        <f>'V5 Cell Count'!F291</f>
        <v/>
      </c>
      <c r="AN2" s="12" t="str">
        <f>'V5 Cell Count'!G291</f>
        <v/>
      </c>
      <c r="AO2" s="6">
        <v>0.0</v>
      </c>
      <c r="AP2" s="3" t="s">
        <v>755</v>
      </c>
    </row>
    <row r="3" ht="15.75" customHeight="1">
      <c r="A3" s="6" t="s">
        <v>693</v>
      </c>
      <c r="B3" s="12" t="str">
        <f>'V5 Cell Count'!C21</f>
        <v/>
      </c>
      <c r="C3" s="12" t="str">
        <f>'V5 Cell Count'!F21</f>
        <v/>
      </c>
      <c r="D3" s="12" t="str">
        <f>'V5 Cell Count'!G21</f>
        <v/>
      </c>
      <c r="E3" s="6">
        <v>1.0</v>
      </c>
      <c r="G3" s="6" t="s">
        <v>694</v>
      </c>
      <c r="H3" s="12">
        <f>'V5 Cell Count'!C31</f>
        <v>308.4666667</v>
      </c>
      <c r="I3" s="12">
        <f>'V5 Cell Count'!F31</f>
        <v>7119721.574</v>
      </c>
      <c r="J3" s="12">
        <f>'V5 Cell Count'!G31</f>
        <v>7.119721574</v>
      </c>
      <c r="K3" s="6">
        <v>0.0</v>
      </c>
      <c r="M3" s="6" t="s">
        <v>711</v>
      </c>
      <c r="N3" s="12" t="str">
        <f>'V5 Cell Count'!C201</f>
        <v/>
      </c>
      <c r="O3" s="12" t="str">
        <f>'V5 Cell Count'!F201</f>
        <v/>
      </c>
      <c r="P3" s="12" t="str">
        <f>'V5 Cell Count'!G201</f>
        <v/>
      </c>
      <c r="Q3" s="6">
        <v>1.0</v>
      </c>
      <c r="S3" s="6" t="s">
        <v>723</v>
      </c>
      <c r="T3" s="12" t="str">
        <f>'V5 Cell Count'!C321</f>
        <v/>
      </c>
      <c r="U3" s="12" t="str">
        <f>'V5 Cell Count'!F321</f>
        <v/>
      </c>
      <c r="V3" s="12" t="str">
        <f>'V5 Cell Count'!G321</f>
        <v/>
      </c>
      <c r="W3" s="6">
        <v>1.0</v>
      </c>
      <c r="Y3" s="6" t="s">
        <v>695</v>
      </c>
      <c r="Z3" s="12" t="str">
        <f>'V5 Cell Count'!C41</f>
        <v/>
      </c>
      <c r="AA3" s="12" t="str">
        <f>'V5 Cell Count'!F41</f>
        <v/>
      </c>
      <c r="AB3" s="12" t="str">
        <f>'V5 Cell Count'!G41</f>
        <v/>
      </c>
      <c r="AC3" s="6">
        <v>1.0</v>
      </c>
      <c r="AE3" s="6" t="s">
        <v>734</v>
      </c>
      <c r="AF3" s="12" t="str">
        <f>'V5 Cell Count'!C431</f>
        <v/>
      </c>
      <c r="AG3" s="12" t="str">
        <f>'V5 Cell Count'!F431</f>
        <v/>
      </c>
      <c r="AH3" s="12" t="str">
        <f>'V5 Cell Count'!G431</f>
        <v/>
      </c>
      <c r="AI3" s="6">
        <v>0.0</v>
      </c>
      <c r="AJ3" s="3"/>
      <c r="AK3" s="6" t="s">
        <v>725</v>
      </c>
      <c r="AL3" s="12" t="str">
        <f>'V5 Cell Count'!C341</f>
        <v/>
      </c>
      <c r="AM3" s="12" t="str">
        <f>'V5 Cell Count'!F341</f>
        <v/>
      </c>
      <c r="AN3" s="12" t="str">
        <f>'V5 Cell Count'!G341</f>
        <v/>
      </c>
      <c r="AO3" s="6">
        <v>1.0</v>
      </c>
    </row>
    <row r="4" ht="15.75" customHeight="1">
      <c r="A4" s="3" t="s">
        <v>700</v>
      </c>
      <c r="B4" s="2" t="str">
        <f>'V5 Cell Count'!C91</f>
        <v/>
      </c>
      <c r="C4" s="2" t="str">
        <f>'V5 Cell Count'!F91</f>
        <v/>
      </c>
      <c r="D4" s="2" t="str">
        <f>'V5 Cell Count'!G91</f>
        <v/>
      </c>
      <c r="E4" s="3">
        <v>0.0</v>
      </c>
      <c r="G4" s="3" t="s">
        <v>696</v>
      </c>
      <c r="H4" s="2" t="str">
        <f>'V5 Cell Count'!C51</f>
        <v/>
      </c>
      <c r="I4" s="2" t="str">
        <f>'V5 Cell Count'!F51</f>
        <v/>
      </c>
      <c r="J4" s="2" t="str">
        <f>'V5 Cell Count'!G51</f>
        <v/>
      </c>
      <c r="K4" s="3">
        <v>1.0</v>
      </c>
      <c r="M4" s="3" t="s">
        <v>715</v>
      </c>
      <c r="N4" s="2" t="str">
        <f>'V5 Cell Count'!C241</f>
        <v/>
      </c>
      <c r="O4" s="2" t="str">
        <f>'V5 Cell Count'!F241</f>
        <v/>
      </c>
      <c r="P4" s="2" t="str">
        <f>'V5 Cell Count'!G241</f>
        <v/>
      </c>
      <c r="Q4" s="3">
        <v>0.0</v>
      </c>
      <c r="S4" s="3"/>
      <c r="Y4" s="3" t="s">
        <v>696</v>
      </c>
      <c r="Z4" s="2" t="str">
        <f>'V5 Cell Count'!C51</f>
        <v/>
      </c>
      <c r="AA4" s="2" t="str">
        <f>'V5 Cell Count'!F51</f>
        <v/>
      </c>
      <c r="AB4" s="2" t="str">
        <f>'V5 Cell Count'!G51</f>
        <v/>
      </c>
      <c r="AC4" s="3">
        <v>1.0</v>
      </c>
      <c r="AE4" s="6" t="s">
        <v>735</v>
      </c>
      <c r="AF4" s="12" t="str">
        <f>'V5 Cell Count'!C441</f>
        <v/>
      </c>
      <c r="AG4" s="12" t="str">
        <f>'V5 Cell Count'!F441</f>
        <v/>
      </c>
      <c r="AH4" s="12" t="str">
        <f>'V5 Cell Count'!G441</f>
        <v/>
      </c>
      <c r="AI4" s="6">
        <v>0.0</v>
      </c>
      <c r="AJ4" s="3"/>
      <c r="AK4" s="3"/>
      <c r="AO4" s="3"/>
    </row>
    <row r="5" ht="15.75" customHeight="1">
      <c r="A5" s="3" t="s">
        <v>701</v>
      </c>
      <c r="B5" s="2" t="str">
        <f>'V5 Cell Count'!C101</f>
        <v/>
      </c>
      <c r="C5" s="2" t="str">
        <f>'V5 Cell Count'!F101</f>
        <v/>
      </c>
      <c r="D5" s="2" t="str">
        <f>'V5 Cell Count'!G101</f>
        <v/>
      </c>
      <c r="E5" s="3">
        <v>1.0</v>
      </c>
      <c r="G5" s="3" t="s">
        <v>697</v>
      </c>
      <c r="H5" s="2">
        <f>'V5 Cell Count'!C61</f>
        <v>466.0666667</v>
      </c>
      <c r="I5" s="2">
        <f>'V5 Cell Count'!F61</f>
        <v>10757288.42</v>
      </c>
      <c r="J5" s="2">
        <f>'V5 Cell Count'!G61</f>
        <v>10.75728842</v>
      </c>
      <c r="K5" s="3">
        <v>0.0</v>
      </c>
      <c r="M5" s="3" t="s">
        <v>718</v>
      </c>
      <c r="N5" s="2" t="str">
        <f>'V5 Cell Count'!C271</f>
        <v/>
      </c>
      <c r="O5" s="2" t="str">
        <f>'V5 Cell Count'!F271</f>
        <v/>
      </c>
      <c r="P5" s="2" t="str">
        <f>'V5 Cell Count'!G271</f>
        <v/>
      </c>
      <c r="Q5" s="3">
        <v>1.0</v>
      </c>
      <c r="Y5" s="3" t="s">
        <v>698</v>
      </c>
      <c r="Z5" s="2" t="str">
        <f>'V5 Cell Count'!C71</f>
        <v/>
      </c>
      <c r="AA5" s="2" t="str">
        <f>'V5 Cell Count'!F71</f>
        <v/>
      </c>
      <c r="AB5" s="2" t="str">
        <f>'V5 Cell Count'!G71</f>
        <v/>
      </c>
      <c r="AC5" s="3">
        <v>0.0</v>
      </c>
      <c r="AE5" s="6" t="s">
        <v>739</v>
      </c>
      <c r="AF5" s="12" t="str">
        <f>'V5 Cell Count'!C481</f>
        <v/>
      </c>
      <c r="AG5" s="12" t="str">
        <f>'V5 Cell Count'!F481</f>
        <v/>
      </c>
      <c r="AH5" s="12" t="str">
        <f>'V5 Cell Count'!G481</f>
        <v/>
      </c>
      <c r="AI5" s="6">
        <v>1.0</v>
      </c>
      <c r="AJ5" s="3"/>
      <c r="AK5" s="3"/>
      <c r="AO5" s="3"/>
    </row>
    <row r="6" ht="15.75" customHeight="1">
      <c r="A6" s="6" t="s">
        <v>704</v>
      </c>
      <c r="B6" s="12" t="str">
        <f>'V5 Cell Count'!C131</f>
        <v/>
      </c>
      <c r="C6" s="12" t="str">
        <f>'V5 Cell Count'!F131</f>
        <v/>
      </c>
      <c r="D6" s="12" t="str">
        <f>'V5 Cell Count'!G131</f>
        <v/>
      </c>
      <c r="E6" s="6">
        <v>0.0</v>
      </c>
      <c r="G6" s="6" t="s">
        <v>700</v>
      </c>
      <c r="H6" s="12" t="str">
        <f>'V5 Cell Count'!C91</f>
        <v/>
      </c>
      <c r="I6" s="12" t="str">
        <f>'V5 Cell Count'!F91</f>
        <v/>
      </c>
      <c r="J6" s="12" t="str">
        <f>'V5 Cell Count'!G91</f>
        <v/>
      </c>
      <c r="K6" s="6">
        <v>1.0</v>
      </c>
      <c r="M6" s="6" t="s">
        <v>683</v>
      </c>
      <c r="N6" s="12">
        <f>'V5 Cell Count'!C576</f>
        <v>141.9</v>
      </c>
      <c r="O6" s="12">
        <f>'V5 Cell Count'!F576</f>
        <v>3275195.023</v>
      </c>
      <c r="P6" s="12">
        <f>'V5 Cell Count'!G576</f>
        <v>3.275195023</v>
      </c>
      <c r="Q6" s="6">
        <v>0.0</v>
      </c>
      <c r="Y6" s="6" t="s">
        <v>700</v>
      </c>
      <c r="Z6" s="12" t="str">
        <f>'V5 Cell Count'!C91</f>
        <v/>
      </c>
      <c r="AA6" s="12" t="str">
        <f>'V5 Cell Count'!F91</f>
        <v/>
      </c>
      <c r="AB6" s="12" t="str">
        <f>'V5 Cell Count'!G91</f>
        <v/>
      </c>
      <c r="AC6" s="6">
        <v>1.0</v>
      </c>
      <c r="AE6" s="6" t="s">
        <v>740</v>
      </c>
      <c r="AF6" s="12" t="str">
        <f>'V5 Cell Count'!C491</f>
        <v/>
      </c>
      <c r="AG6" s="12" t="str">
        <f>'V5 Cell Count'!F491</f>
        <v/>
      </c>
      <c r="AH6" s="12" t="str">
        <f>'V5 Cell Count'!G491</f>
        <v/>
      </c>
      <c r="AI6" s="6">
        <v>1.0</v>
      </c>
      <c r="AJ6" s="3"/>
      <c r="AK6" s="3"/>
      <c r="AO6" s="3"/>
    </row>
    <row r="7" ht="15.75" customHeight="1">
      <c r="A7" s="6" t="s">
        <v>705</v>
      </c>
      <c r="B7" s="12" t="str">
        <f>'V5 Cell Count'!C141</f>
        <v/>
      </c>
      <c r="C7" s="12" t="str">
        <f>'V5 Cell Count'!F141</f>
        <v/>
      </c>
      <c r="D7" s="12" t="str">
        <f>'V5 Cell Count'!G141</f>
        <v/>
      </c>
      <c r="E7" s="6">
        <v>1.0</v>
      </c>
      <c r="G7" s="6" t="s">
        <v>702</v>
      </c>
      <c r="H7" s="12" t="str">
        <f>'V5 Cell Count'!C111</f>
        <v/>
      </c>
      <c r="I7" s="12" t="str">
        <f>'V5 Cell Count'!F111</f>
        <v/>
      </c>
      <c r="J7" s="12" t="str">
        <f>'V5 Cell Count'!G111</f>
        <v/>
      </c>
      <c r="K7" s="6">
        <v>0.0</v>
      </c>
      <c r="M7" s="6" t="s">
        <v>686</v>
      </c>
      <c r="N7" s="12" t="str">
        <f>'V5 Cell Count'!C621</f>
        <v/>
      </c>
      <c r="O7" s="12" t="str">
        <f>'V5 Cell Count'!F621</f>
        <v/>
      </c>
      <c r="P7" s="12" t="str">
        <f>'V5 Cell Count'!G621</f>
        <v/>
      </c>
      <c r="Q7" s="6">
        <v>1.0</v>
      </c>
      <c r="Y7" s="6" t="s">
        <v>703</v>
      </c>
      <c r="Z7" s="12" t="str">
        <f>'V5 Cell Count'!C121</f>
        <v/>
      </c>
      <c r="AA7" s="12" t="str">
        <f>'V5 Cell Count'!F121</f>
        <v/>
      </c>
      <c r="AB7" s="12" t="str">
        <f>'V5 Cell Count'!G121</f>
        <v/>
      </c>
      <c r="AC7" s="6">
        <v>0.0</v>
      </c>
      <c r="AE7" s="6" t="s">
        <v>741</v>
      </c>
      <c r="AF7" s="12" t="str">
        <f>'V5 Cell Count'!C501</f>
        <v/>
      </c>
      <c r="AG7" s="12" t="str">
        <f>'V5 Cell Count'!F501</f>
        <v/>
      </c>
      <c r="AH7" s="12" t="str">
        <f>'V5 Cell Count'!G501</f>
        <v/>
      </c>
      <c r="AI7" s="6">
        <v>1.0</v>
      </c>
      <c r="AJ7" s="3"/>
    </row>
    <row r="8" ht="15.75" customHeight="1">
      <c r="A8" s="3" t="s">
        <v>708</v>
      </c>
      <c r="B8" s="2" t="str">
        <f>'V5 Cell Count'!C171</f>
        <v/>
      </c>
      <c r="C8" s="2" t="str">
        <f>'V5 Cell Count'!F171</f>
        <v/>
      </c>
      <c r="D8" s="2" t="str">
        <f>'V5 Cell Count'!G171</f>
        <v/>
      </c>
      <c r="E8" s="3">
        <v>0.0</v>
      </c>
      <c r="G8" s="3" t="s">
        <v>704</v>
      </c>
      <c r="H8" s="2" t="str">
        <f>'V5 Cell Count'!C131</f>
        <v/>
      </c>
      <c r="I8" s="2" t="str">
        <f>'V5 Cell Count'!F131</f>
        <v/>
      </c>
      <c r="J8" s="2" t="str">
        <f>'V5 Cell Count'!G131</f>
        <v/>
      </c>
      <c r="K8" s="3">
        <v>0.0</v>
      </c>
      <c r="M8" s="3"/>
      <c r="Y8" s="3" t="s">
        <v>704</v>
      </c>
      <c r="Z8" s="2" t="str">
        <f>'V5 Cell Count'!C131</f>
        <v/>
      </c>
      <c r="AA8" s="2" t="str">
        <f>'V5 Cell Count'!F131</f>
        <v/>
      </c>
      <c r="AB8" s="2" t="str">
        <f>'V5 Cell Count'!G131</f>
        <v/>
      </c>
      <c r="AC8" s="3">
        <v>1.0</v>
      </c>
      <c r="AE8" s="3" t="s">
        <v>742</v>
      </c>
      <c r="AF8" s="2" t="str">
        <f>'V5 Cell Count'!C511</f>
        <v/>
      </c>
      <c r="AG8" s="2" t="str">
        <f>'V5 Cell Count'!F511</f>
        <v/>
      </c>
      <c r="AH8" s="2" t="str">
        <f>'V5 Cell Count'!G511</f>
        <v/>
      </c>
      <c r="AI8" s="3">
        <v>0.0</v>
      </c>
      <c r="AJ8" s="3"/>
    </row>
    <row r="9" ht="15.75" customHeight="1">
      <c r="A9" s="3" t="s">
        <v>709</v>
      </c>
      <c r="B9" s="2" t="str">
        <f>'V5 Cell Count'!C181</f>
        <v/>
      </c>
      <c r="C9" s="2" t="str">
        <f>'V5 Cell Count'!F181</f>
        <v/>
      </c>
      <c r="D9" s="2" t="str">
        <f>'V5 Cell Count'!G181</f>
        <v/>
      </c>
      <c r="E9" s="3">
        <v>1.0</v>
      </c>
      <c r="G9" s="3" t="s">
        <v>706</v>
      </c>
      <c r="H9" s="2" t="str">
        <f>'V5 Cell Count'!C151</f>
        <v/>
      </c>
      <c r="I9" s="2" t="str">
        <f>'V5 Cell Count'!F151</f>
        <v/>
      </c>
      <c r="J9" s="2" t="str">
        <f>'V5 Cell Count'!G151</f>
        <v/>
      </c>
      <c r="K9" s="3">
        <v>1.0</v>
      </c>
      <c r="S9" s="3"/>
      <c r="Y9" s="3" t="s">
        <v>707</v>
      </c>
      <c r="Z9" s="2" t="str">
        <f>'V5 Cell Count'!C161</f>
        <v/>
      </c>
      <c r="AA9" s="2" t="str">
        <f>'V5 Cell Count'!F161</f>
        <v/>
      </c>
      <c r="AB9" s="2" t="str">
        <f>'V5 Cell Count'!G161</f>
        <v/>
      </c>
      <c r="AC9" s="3">
        <v>0.0</v>
      </c>
      <c r="AE9" s="3" t="s">
        <v>744</v>
      </c>
      <c r="AF9" s="2" t="str">
        <f>'V5 Cell Count'!C531</f>
        <v/>
      </c>
      <c r="AG9" s="2" t="str">
        <f>'V5 Cell Count'!F531</f>
        <v/>
      </c>
      <c r="AH9" s="2" t="str">
        <f>'V5 Cell Count'!G531</f>
        <v/>
      </c>
      <c r="AI9" s="3">
        <v>1.0</v>
      </c>
      <c r="AJ9" s="3"/>
      <c r="AK9" s="3"/>
      <c r="AO9" s="3"/>
    </row>
    <row r="10" ht="15.75" customHeight="1">
      <c r="A10" s="6" t="s">
        <v>715</v>
      </c>
      <c r="B10" s="12" t="str">
        <f>'V5 Cell Count'!C241</f>
        <v/>
      </c>
      <c r="C10" s="12" t="str">
        <f>'V5 Cell Count'!F241</f>
        <v/>
      </c>
      <c r="D10" s="12" t="str">
        <f>'V5 Cell Count'!G241</f>
        <v/>
      </c>
      <c r="E10" s="6">
        <v>1.0</v>
      </c>
      <c r="G10" s="6" t="s">
        <v>708</v>
      </c>
      <c r="H10" s="12" t="str">
        <f>'V5 Cell Count'!C171</f>
        <v/>
      </c>
      <c r="I10" s="12" t="str">
        <f>'V5 Cell Count'!F171</f>
        <v/>
      </c>
      <c r="J10" s="12" t="str">
        <f>'V5 Cell Count'!G171</f>
        <v/>
      </c>
      <c r="K10" s="6">
        <v>0.0</v>
      </c>
      <c r="Y10" s="6" t="s">
        <v>708</v>
      </c>
      <c r="Z10" s="12" t="str">
        <f>'V5 Cell Count'!C171</f>
        <v/>
      </c>
      <c r="AA10" s="12" t="str">
        <f>'V5 Cell Count'!F171</f>
        <v/>
      </c>
      <c r="AB10" s="12" t="str">
        <f>'V5 Cell Count'!G171</f>
        <v/>
      </c>
      <c r="AC10" s="6">
        <v>0.0</v>
      </c>
      <c r="AE10" s="6" t="s">
        <v>745</v>
      </c>
      <c r="AF10" s="12" t="str">
        <f>'V5 Cell Count'!C541</f>
        <v/>
      </c>
      <c r="AG10" s="12" t="str">
        <f>'V5 Cell Count'!F541</f>
        <v/>
      </c>
      <c r="AH10" s="12" t="str">
        <f>'V5 Cell Count'!G541</f>
        <v/>
      </c>
      <c r="AI10" s="6">
        <v>1.0</v>
      </c>
      <c r="AJ10" s="3"/>
    </row>
    <row r="11" ht="15.75" customHeight="1">
      <c r="A11" s="6" t="s">
        <v>716</v>
      </c>
      <c r="B11" s="12" t="str">
        <f>'V5 Cell Count'!C251</f>
        <v/>
      </c>
      <c r="C11" s="12" t="str">
        <f>'V5 Cell Count'!F251</f>
        <v/>
      </c>
      <c r="D11" s="12" t="str">
        <f>'V5 Cell Count'!G251</f>
        <v/>
      </c>
      <c r="E11" s="6">
        <v>0.0</v>
      </c>
      <c r="G11" s="6" t="s">
        <v>710</v>
      </c>
      <c r="H11" s="12" t="str">
        <f>'V5 Cell Count'!C191</f>
        <v/>
      </c>
      <c r="I11" s="12" t="str">
        <f>'V5 Cell Count'!F191</f>
        <v/>
      </c>
      <c r="J11" s="12" t="str">
        <f>'V5 Cell Count'!G191</f>
        <v/>
      </c>
      <c r="K11" s="6">
        <v>1.0</v>
      </c>
      <c r="Y11" s="6" t="s">
        <v>712</v>
      </c>
      <c r="Z11" s="12" t="str">
        <f>'V5 Cell Count'!C211</f>
        <v/>
      </c>
      <c r="AA11" s="12" t="str">
        <f>'V5 Cell Count'!F211</f>
        <v/>
      </c>
      <c r="AB11" s="12" t="str">
        <f>'V5 Cell Count'!G211</f>
        <v/>
      </c>
      <c r="AC11" s="6">
        <v>1.0</v>
      </c>
      <c r="AE11" s="6" t="s">
        <v>747</v>
      </c>
      <c r="AF11" s="12" t="str">
        <f>'V5 Cell Count'!C561</f>
        <v/>
      </c>
      <c r="AG11" s="12" t="str">
        <f>'V5 Cell Count'!F561</f>
        <v/>
      </c>
      <c r="AH11" s="12" t="str">
        <f>'V5 Cell Count'!G561</f>
        <v/>
      </c>
      <c r="AI11" s="6">
        <v>0.0</v>
      </c>
      <c r="AJ11" s="3"/>
    </row>
    <row r="12" ht="15.75" customHeight="1">
      <c r="A12" s="3" t="s">
        <v>720</v>
      </c>
      <c r="B12" s="2" t="str">
        <f>'V5 Cell Count'!C291</f>
        <v/>
      </c>
      <c r="C12" s="2" t="str">
        <f>'V5 Cell Count'!F291</f>
        <v/>
      </c>
      <c r="D12" s="2" t="str">
        <f>'V5 Cell Count'!G291</f>
        <v/>
      </c>
      <c r="E12" s="3">
        <v>1.0</v>
      </c>
      <c r="G12" s="3" t="s">
        <v>715</v>
      </c>
      <c r="H12" s="2" t="str">
        <f>'V5 Cell Count'!C241</f>
        <v/>
      </c>
      <c r="I12" s="2" t="str">
        <f>'V5 Cell Count'!F241</f>
        <v/>
      </c>
      <c r="J12" s="2" t="str">
        <f>'V5 Cell Count'!G241</f>
        <v/>
      </c>
      <c r="K12" s="3">
        <v>0.0</v>
      </c>
      <c r="Y12" s="3" t="s">
        <v>715</v>
      </c>
      <c r="Z12" s="2" t="str">
        <f>'V5 Cell Count'!C241</f>
        <v/>
      </c>
      <c r="AA12" s="2" t="str">
        <f>'V5 Cell Count'!F241</f>
        <v/>
      </c>
      <c r="AB12" s="2" t="str">
        <f>'V5 Cell Count'!G241</f>
        <v/>
      </c>
      <c r="AC12" s="3">
        <v>0.0</v>
      </c>
    </row>
    <row r="13" ht="15.75" customHeight="1">
      <c r="A13" s="3" t="s">
        <v>721</v>
      </c>
      <c r="B13" s="2" t="str">
        <f>'V5 Cell Count'!C301</f>
        <v/>
      </c>
      <c r="C13" s="2" t="str">
        <f>'V5 Cell Count'!F301</f>
        <v/>
      </c>
      <c r="D13" s="2" t="str">
        <f>'V5 Cell Count'!G301</f>
        <v/>
      </c>
      <c r="E13" s="3">
        <v>0.0</v>
      </c>
      <c r="G13" s="3" t="s">
        <v>717</v>
      </c>
      <c r="H13" s="2" t="str">
        <f>'V5 Cell Count'!C261</f>
        <v/>
      </c>
      <c r="I13" s="2" t="str">
        <f>'V5 Cell Count'!F261</f>
        <v/>
      </c>
      <c r="J13" s="2" t="str">
        <f>'V5 Cell Count'!G261</f>
        <v/>
      </c>
      <c r="K13" s="3">
        <v>1.0</v>
      </c>
      <c r="Y13" s="3" t="s">
        <v>719</v>
      </c>
      <c r="Z13" s="2" t="str">
        <f>'V5 Cell Count'!C281</f>
        <v/>
      </c>
      <c r="AA13" s="2" t="str">
        <f>'V5 Cell Count'!F281</f>
        <v/>
      </c>
      <c r="AB13" s="2" t="str">
        <f>'V5 Cell Count'!G281</f>
        <v/>
      </c>
      <c r="AC13" s="3">
        <v>1.0</v>
      </c>
    </row>
    <row r="14" ht="15.75" customHeight="1">
      <c r="A14" s="6" t="s">
        <v>742</v>
      </c>
      <c r="B14" s="12" t="str">
        <f>'V5 Cell Count'!C511</f>
        <v/>
      </c>
      <c r="C14" s="12" t="str">
        <f>'V5 Cell Count'!F511</f>
        <v/>
      </c>
      <c r="D14" s="12" t="str">
        <f>'V5 Cell Count'!G511</f>
        <v/>
      </c>
      <c r="E14" s="6">
        <v>1.0</v>
      </c>
      <c r="G14" s="6" t="s">
        <v>720</v>
      </c>
      <c r="H14" s="12" t="str">
        <f>'V5 Cell Count'!C291</f>
        <v/>
      </c>
      <c r="I14" s="12" t="str">
        <f>'V5 Cell Count'!F291</f>
        <v/>
      </c>
      <c r="J14" s="12" t="str">
        <f>'V5 Cell Count'!G291</f>
        <v/>
      </c>
      <c r="K14" s="6">
        <v>0.0</v>
      </c>
      <c r="M14" s="3"/>
      <c r="S14" s="3"/>
      <c r="Y14" s="6" t="s">
        <v>720</v>
      </c>
      <c r="Z14" s="12" t="str">
        <f>'V5 Cell Count'!C291</f>
        <v/>
      </c>
      <c r="AA14" s="12" t="str">
        <f>'V5 Cell Count'!F291</f>
        <v/>
      </c>
      <c r="AB14" s="12" t="str">
        <f>'V5 Cell Count'!G291</f>
        <v/>
      </c>
      <c r="AC14" s="6">
        <v>0.0</v>
      </c>
      <c r="AK14" s="3"/>
      <c r="AO14" s="3"/>
    </row>
    <row r="15" ht="15.75" customHeight="1">
      <c r="A15" s="6" t="s">
        <v>743</v>
      </c>
      <c r="B15" s="12" t="str">
        <f>'V5 Cell Count'!C521</f>
        <v/>
      </c>
      <c r="C15" s="12" t="str">
        <f>'V5 Cell Count'!F521</f>
        <v/>
      </c>
      <c r="D15" s="12" t="str">
        <f>'V5 Cell Count'!G521</f>
        <v/>
      </c>
      <c r="E15" s="6">
        <v>0.0</v>
      </c>
      <c r="G15" s="6" t="s">
        <v>722</v>
      </c>
      <c r="H15" s="12" t="str">
        <f>'V5 Cell Count'!C311</f>
        <v/>
      </c>
      <c r="I15" s="12" t="str">
        <f>'V5 Cell Count'!F311</f>
        <v/>
      </c>
      <c r="J15" s="12" t="str">
        <f>'V5 Cell Count'!G311</f>
        <v/>
      </c>
      <c r="K15" s="6">
        <v>1.0</v>
      </c>
      <c r="M15" s="3"/>
      <c r="S15" s="3"/>
      <c r="Y15" s="6" t="s">
        <v>724</v>
      </c>
      <c r="Z15" s="12" t="str">
        <f>'V5 Cell Count'!C331</f>
        <v/>
      </c>
      <c r="AA15" s="12" t="str">
        <f>'V5 Cell Count'!F331</f>
        <v/>
      </c>
      <c r="AB15" s="12" t="str">
        <f>'V5 Cell Count'!G331</f>
        <v/>
      </c>
      <c r="AC15" s="6">
        <v>1.0</v>
      </c>
      <c r="AK15" s="3"/>
      <c r="AO15" s="3"/>
    </row>
    <row r="16" ht="15.75" customHeight="1">
      <c r="A16" s="3" t="s">
        <v>745</v>
      </c>
      <c r="B16" s="2" t="str">
        <f>'V5 Cell Count'!C541</f>
        <v/>
      </c>
      <c r="C16" s="2" t="str">
        <f>'V5 Cell Count'!F541</f>
        <v/>
      </c>
      <c r="D16" s="2" t="str">
        <f>'V5 Cell Count'!G541</f>
        <v/>
      </c>
      <c r="E16" s="3">
        <v>1.0</v>
      </c>
      <c r="G16" s="3" t="s">
        <v>727</v>
      </c>
      <c r="H16" s="2" t="str">
        <f>'V5 Cell Count'!C361</f>
        <v/>
      </c>
      <c r="I16" s="2" t="str">
        <f>'V5 Cell Count'!F361</f>
        <v/>
      </c>
      <c r="J16" s="2" t="str">
        <f>'V5 Cell Count'!G361</f>
        <v/>
      </c>
      <c r="K16" s="3">
        <v>0.0</v>
      </c>
      <c r="M16" s="3"/>
      <c r="S16" s="3"/>
      <c r="Y16" s="3" t="s">
        <v>727</v>
      </c>
      <c r="Z16" s="2" t="str">
        <f>'V5 Cell Count'!C361</f>
        <v/>
      </c>
      <c r="AA16" s="2" t="str">
        <f>'V5 Cell Count'!F361</f>
        <v/>
      </c>
      <c r="AB16" s="2" t="str">
        <f>'V5 Cell Count'!G361</f>
        <v/>
      </c>
      <c r="AC16" s="3">
        <v>0.0</v>
      </c>
      <c r="AK16" s="3"/>
      <c r="AO16" s="3"/>
    </row>
    <row r="17" ht="15.75" customHeight="1">
      <c r="A17" s="3" t="s">
        <v>746</v>
      </c>
      <c r="B17" s="2" t="str">
        <f>'V5 Cell Count'!C551</f>
        <v/>
      </c>
      <c r="C17" s="2" t="str">
        <f>'V5 Cell Count'!F551</f>
        <v/>
      </c>
      <c r="D17" s="2" t="str">
        <f>'V5 Cell Count'!G551</f>
        <v/>
      </c>
      <c r="E17" s="3">
        <v>0.0</v>
      </c>
      <c r="G17" s="3" t="s">
        <v>728</v>
      </c>
      <c r="H17" s="2" t="str">
        <f>'V5 Cell Count'!C371</f>
        <v/>
      </c>
      <c r="I17" s="2" t="str">
        <f>'V5 Cell Count'!F371</f>
        <v/>
      </c>
      <c r="J17" s="2" t="str">
        <f>'V5 Cell Count'!G371</f>
        <v/>
      </c>
      <c r="K17" s="3">
        <v>1.0</v>
      </c>
      <c r="M17" s="3"/>
      <c r="S17" s="3"/>
      <c r="Y17" s="3" t="s">
        <v>729</v>
      </c>
      <c r="Z17" s="2" t="str">
        <f>'V5 Cell Count'!C381</f>
        <v/>
      </c>
      <c r="AA17" s="2" t="str">
        <f>'V5 Cell Count'!F381</f>
        <v/>
      </c>
      <c r="AB17" s="2" t="str">
        <f>'V5 Cell Count'!G381</f>
        <v/>
      </c>
      <c r="AC17" s="3">
        <v>1.0</v>
      </c>
      <c r="AE17" s="3"/>
      <c r="AK17" s="3"/>
      <c r="AO17" s="3"/>
    </row>
    <row r="18" ht="15.75" customHeight="1">
      <c r="A18" s="6" t="s">
        <v>683</v>
      </c>
      <c r="B18" s="12">
        <f>'V5 Cell Count'!C576</f>
        <v>141.9</v>
      </c>
      <c r="C18" s="12">
        <f>'V5 Cell Count'!F576</f>
        <v>3275195.023</v>
      </c>
      <c r="D18" s="12">
        <f>'V5 Cell Count'!G576</f>
        <v>3.275195023</v>
      </c>
      <c r="E18" s="6">
        <v>1.0</v>
      </c>
      <c r="G18" s="6" t="s">
        <v>730</v>
      </c>
      <c r="H18" s="12" t="str">
        <f>'V5 Cell Count'!C391</f>
        <v/>
      </c>
      <c r="I18" s="12" t="str">
        <f>'V5 Cell Count'!F391</f>
        <v/>
      </c>
      <c r="J18" s="12" t="str">
        <f>'V5 Cell Count'!G391</f>
        <v/>
      </c>
      <c r="K18" s="6">
        <v>1.0</v>
      </c>
      <c r="M18" s="3"/>
      <c r="Y18" s="6" t="s">
        <v>683</v>
      </c>
      <c r="Z18" s="12">
        <f>'V5 Cell Count'!C576</f>
        <v>141.9</v>
      </c>
      <c r="AA18" s="12">
        <f>'V5 Cell Count'!F576</f>
        <v>3275195.023</v>
      </c>
      <c r="AB18" s="12">
        <f>'V5 Cell Count'!G576</f>
        <v>3.275195023</v>
      </c>
      <c r="AC18" s="6">
        <v>1.0</v>
      </c>
    </row>
    <row r="19" ht="15.75" customHeight="1">
      <c r="A19" s="6" t="s">
        <v>684</v>
      </c>
      <c r="B19" s="12" t="str">
        <f>'V5 Cell Count'!C591</f>
        <v/>
      </c>
      <c r="C19" s="12" t="str">
        <f>'V5 Cell Count'!F591</f>
        <v/>
      </c>
      <c r="D19" s="12" t="str">
        <f>'V5 Cell Count'!G591</f>
        <v/>
      </c>
      <c r="E19" s="6">
        <v>0.0</v>
      </c>
      <c r="G19" s="6" t="s">
        <v>731</v>
      </c>
      <c r="H19" s="12" t="str">
        <f>'V5 Cell Count'!C401</f>
        <v/>
      </c>
      <c r="I19" s="12" t="str">
        <f>'V5 Cell Count'!F401</f>
        <v/>
      </c>
      <c r="J19" s="12" t="str">
        <f>'V5 Cell Count'!G401</f>
        <v/>
      </c>
      <c r="K19" s="6">
        <v>0.0</v>
      </c>
      <c r="M19" s="3"/>
      <c r="Y19" s="6" t="s">
        <v>687</v>
      </c>
      <c r="Z19" s="12">
        <f>'V5 Cell Count'!C636</f>
        <v>9.3</v>
      </c>
      <c r="AA19" s="12">
        <f>'V5 Cell Count'!F636</f>
        <v>214653.3736</v>
      </c>
      <c r="AB19" s="12">
        <f>'V5 Cell Count'!G636</f>
        <v>0.2146533736</v>
      </c>
      <c r="AC19" s="6">
        <v>0.0</v>
      </c>
    </row>
    <row r="20" ht="15.75" customHeight="1">
      <c r="A20" s="3" t="s">
        <v>688</v>
      </c>
      <c r="B20" s="2">
        <f>'V5 Cell Count'!C646</f>
        <v>61.5</v>
      </c>
      <c r="C20" s="2">
        <f>'V5 Cell Count'!F646</f>
        <v>1419481.987</v>
      </c>
      <c r="D20" s="2">
        <f>'V5 Cell Count'!G646</f>
        <v>1.419481987</v>
      </c>
      <c r="E20" s="3">
        <v>1.0</v>
      </c>
      <c r="G20" s="3" t="s">
        <v>733</v>
      </c>
      <c r="H20" s="2" t="str">
        <f>'V5 Cell Count'!C421</f>
        <v/>
      </c>
      <c r="I20" s="2" t="str">
        <f>'V5 Cell Count'!F421</f>
        <v/>
      </c>
      <c r="J20" s="2" t="str">
        <f>'V5 Cell Count'!G421</f>
        <v/>
      </c>
      <c r="K20" s="3">
        <v>0.0</v>
      </c>
      <c r="Y20" s="3" t="s">
        <v>688</v>
      </c>
      <c r="Z20" s="2">
        <f>'V5 Cell Count'!C646</f>
        <v>61.5</v>
      </c>
      <c r="AA20" s="2">
        <f>'V5 Cell Count'!F646</f>
        <v>1419481.987</v>
      </c>
      <c r="AB20" s="2">
        <f>'V5 Cell Count'!G646</f>
        <v>1.419481987</v>
      </c>
      <c r="AC20" s="3">
        <v>0.0</v>
      </c>
    </row>
    <row r="21" ht="15.75" customHeight="1">
      <c r="A21" s="3" t="s">
        <v>689</v>
      </c>
      <c r="B21" s="2">
        <f>'V5 Cell Count'!C656</f>
        <v>9.9</v>
      </c>
      <c r="C21" s="2">
        <f>'V5 Cell Count'!F656</f>
        <v>228501.9783</v>
      </c>
      <c r="D21" s="2">
        <f>'V5 Cell Count'!G656</f>
        <v>0.2285019783</v>
      </c>
      <c r="E21" s="3">
        <v>0.0</v>
      </c>
      <c r="G21" s="3" t="s">
        <v>734</v>
      </c>
      <c r="H21" s="2" t="str">
        <f>'V5 Cell Count'!C431</f>
        <v/>
      </c>
      <c r="I21" s="2" t="str">
        <f>'V5 Cell Count'!F431</f>
        <v/>
      </c>
      <c r="J21" s="2" t="str">
        <f>'V5 Cell Count'!G431</f>
        <v/>
      </c>
      <c r="K21" s="3">
        <v>0.0</v>
      </c>
      <c r="M21" s="3"/>
      <c r="Y21" s="3" t="s">
        <v>691</v>
      </c>
      <c r="Z21" s="2">
        <f>'V5 Cell Count'!C676</f>
        <v>6.5</v>
      </c>
      <c r="AA21" s="2">
        <f>'V5 Cell Count'!F676</f>
        <v>150026.5514</v>
      </c>
      <c r="AB21" s="2">
        <f>'V5 Cell Count'!G676</f>
        <v>0.1500265514</v>
      </c>
      <c r="AC21" s="3">
        <v>1.0</v>
      </c>
    </row>
    <row r="22" ht="15.75" customHeight="1">
      <c r="G22" s="3" t="s">
        <v>735</v>
      </c>
      <c r="H22" s="2" t="str">
        <f>'V5 Cell Count'!C441</f>
        <v/>
      </c>
      <c r="I22" s="2" t="str">
        <f>'V5 Cell Count'!F441</f>
        <v/>
      </c>
      <c r="J22" s="2" t="str">
        <f>'V5 Cell Count'!G441</f>
        <v/>
      </c>
      <c r="K22" s="3">
        <v>0.0</v>
      </c>
      <c r="M22" s="3"/>
      <c r="Y22" s="3"/>
    </row>
    <row r="23" ht="15.75" customHeight="1">
      <c r="G23" s="3" t="s">
        <v>736</v>
      </c>
      <c r="H23" s="2" t="str">
        <f>'V5 Cell Count'!C451</f>
        <v/>
      </c>
      <c r="I23" s="2" t="str">
        <f>'V5 Cell Count'!F451</f>
        <v/>
      </c>
      <c r="J23" s="2" t="str">
        <f>'V5 Cell Count'!G451</f>
        <v/>
      </c>
      <c r="K23" s="3">
        <v>1.0</v>
      </c>
      <c r="M23" s="3"/>
      <c r="S23" s="3"/>
      <c r="AE23" s="3"/>
      <c r="AK23" s="3"/>
      <c r="AO23" s="3"/>
    </row>
    <row r="24" ht="15.75" customHeight="1">
      <c r="G24" s="3" t="s">
        <v>737</v>
      </c>
      <c r="H24" s="2" t="str">
        <f>'V5 Cell Count'!C461</f>
        <v/>
      </c>
      <c r="I24" s="2" t="str">
        <f>'V5 Cell Count'!F461</f>
        <v/>
      </c>
      <c r="J24" s="2" t="str">
        <f>'V5 Cell Count'!G461</f>
        <v/>
      </c>
      <c r="K24" s="3">
        <v>1.0</v>
      </c>
      <c r="S24" s="3"/>
      <c r="AE24" s="3"/>
      <c r="AK24" s="3"/>
      <c r="AO24" s="3"/>
    </row>
    <row r="25" ht="15.75" customHeight="1">
      <c r="G25" s="3" t="s">
        <v>738</v>
      </c>
      <c r="H25" s="2" t="str">
        <f>'V5 Cell Count'!C471</f>
        <v/>
      </c>
      <c r="I25" s="2" t="str">
        <f>'V5 Cell Count'!F471</f>
        <v/>
      </c>
      <c r="J25" s="2" t="str">
        <f>'V5 Cell Count'!G471</f>
        <v/>
      </c>
      <c r="K25" s="3">
        <v>1.0</v>
      </c>
    </row>
    <row r="26" ht="15.75" customHeight="1">
      <c r="G26" s="6" t="s">
        <v>683</v>
      </c>
      <c r="H26" s="12">
        <f>'V5 Cell Count'!C576</f>
        <v>141.9</v>
      </c>
      <c r="I26" s="12">
        <f>'V5 Cell Count'!F576</f>
        <v>3275195.023</v>
      </c>
      <c r="J26" s="12">
        <f>'V5 Cell Count'!G576</f>
        <v>3.275195023</v>
      </c>
      <c r="K26" s="6">
        <v>1.0</v>
      </c>
      <c r="M26" s="3"/>
    </row>
    <row r="27" ht="15.75" customHeight="1">
      <c r="G27" s="6" t="s">
        <v>685</v>
      </c>
      <c r="H27" s="12">
        <f>'V5 Cell Count'!C606</f>
        <v>146.2</v>
      </c>
      <c r="I27" s="12">
        <f>'V5 Cell Count'!F606</f>
        <v>3374443.357</v>
      </c>
      <c r="J27" s="12">
        <f>'V5 Cell Count'!G606</f>
        <v>3.374443357</v>
      </c>
      <c r="K27" s="6">
        <v>0.0</v>
      </c>
    </row>
    <row r="28" ht="15.75" customHeight="1">
      <c r="G28" s="3" t="s">
        <v>688</v>
      </c>
      <c r="H28" s="2">
        <f>'V5 Cell Count'!C646</f>
        <v>61.5</v>
      </c>
      <c r="I28" s="2">
        <f>'V5 Cell Count'!F646</f>
        <v>1419481.987</v>
      </c>
      <c r="J28" s="2">
        <f>'V5 Cell Count'!G646</f>
        <v>1.419481987</v>
      </c>
      <c r="K28" s="3">
        <v>1.0</v>
      </c>
    </row>
    <row r="29" ht="15.75" customHeight="1">
      <c r="G29" s="3" t="s">
        <v>690</v>
      </c>
      <c r="H29" s="2">
        <f>'V5 Cell Count'!C666</f>
        <v>6.4</v>
      </c>
      <c r="I29" s="2">
        <f>'V5 Cell Count'!F666</f>
        <v>147718.4506</v>
      </c>
      <c r="J29" s="2">
        <f>'V5 Cell Count'!G666</f>
        <v>0.1477184506</v>
      </c>
      <c r="K29" s="3">
        <v>0.0</v>
      </c>
    </row>
    <row r="30" ht="15.75" customHeight="1">
      <c r="AE30" s="3"/>
    </row>
    <row r="31" ht="15.75" customHeight="1">
      <c r="AE31" s="3"/>
    </row>
    <row r="32" ht="15.75" customHeight="1">
      <c r="AE32" s="3"/>
    </row>
    <row r="33" ht="15.75" customHeight="1">
      <c r="AE33" s="3"/>
    </row>
    <row r="34" ht="15.75" customHeight="1">
      <c r="S34" s="3"/>
      <c r="AE34" s="3"/>
    </row>
    <row r="35" ht="15.75" customHeight="1">
      <c r="G35" s="3"/>
      <c r="S35" s="3"/>
      <c r="AE35" s="3"/>
    </row>
    <row r="36" ht="15.75" customHeight="1">
      <c r="G36" s="3"/>
      <c r="M36" s="3"/>
    </row>
    <row r="37" ht="15.75" customHeight="1">
      <c r="G37" s="3"/>
      <c r="M37" s="3"/>
      <c r="S37" s="3"/>
      <c r="AE37" s="3"/>
    </row>
    <row r="38" ht="15.75" customHeight="1">
      <c r="M38" s="3"/>
      <c r="S38" s="3"/>
      <c r="AE38" s="3"/>
    </row>
    <row r="39" ht="15.75" customHeight="1">
      <c r="S39" s="3"/>
      <c r="AE39" s="3"/>
    </row>
    <row r="40" ht="15.75" customHeight="1"/>
    <row r="41" ht="15.75" customHeight="1"/>
    <row r="42" ht="15.75" customHeight="1">
      <c r="S42" s="3"/>
      <c r="Y42" s="3"/>
      <c r="AE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S52" s="3"/>
      <c r="Y52" s="3"/>
    </row>
    <row r="53" ht="15.75" customHeight="1">
      <c r="S53" s="3"/>
      <c r="Y53" s="3"/>
    </row>
    <row r="54" ht="15.75" customHeight="1">
      <c r="S54" s="3"/>
      <c r="Y54" s="3"/>
    </row>
    <row r="55" ht="15.75" customHeight="1"/>
    <row r="56" ht="15.75" customHeight="1"/>
    <row r="57" ht="15.75" customHeight="1"/>
    <row r="58" ht="15.75" customHeight="1">
      <c r="S58" s="3"/>
      <c r="AE58" s="3"/>
    </row>
    <row r="59" ht="15.75" customHeight="1">
      <c r="S59" s="3"/>
      <c r="AE59" s="3"/>
    </row>
    <row r="60" ht="15.75" customHeight="1">
      <c r="S60" s="3"/>
      <c r="AE60" s="3"/>
    </row>
    <row r="61" ht="15.75" customHeight="1">
      <c r="S61" s="3"/>
      <c r="AE61" s="3"/>
    </row>
    <row r="62" ht="15.75" customHeight="1">
      <c r="M62" s="3"/>
      <c r="S62" s="3"/>
      <c r="AE62" s="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6" width="11.57"/>
    <col customWidth="1" min="7" max="7" width="19.71"/>
    <col customWidth="1" min="8" max="8" width="13.86"/>
    <col customWidth="1" min="9" max="9" width="20.43"/>
    <col customWidth="1" min="10" max="10" width="26.43"/>
    <col customWidth="1" min="11" max="11" width="18.57"/>
    <col customWidth="1" min="12" max="12" width="14.86"/>
    <col customWidth="1" min="13" max="13" width="19.71"/>
    <col customWidth="1" min="14" max="14" width="15.0"/>
    <col customWidth="1" min="15" max="15" width="20.43"/>
    <col customWidth="1" min="16" max="16" width="26.43"/>
    <col customWidth="1" min="17" max="17" width="18.57"/>
    <col customWidth="1" min="18" max="18" width="8.71"/>
    <col customWidth="1" min="19" max="19" width="20.29"/>
    <col customWidth="1" min="20" max="20" width="14.71"/>
    <col customWidth="1" min="21" max="21" width="21.14"/>
    <col customWidth="1" min="22" max="22" width="26.86"/>
    <col customWidth="1" min="23" max="23" width="13.86"/>
    <col customWidth="1" min="24" max="24" width="12.43"/>
    <col customWidth="1" min="25" max="25" width="19.0"/>
    <col customWidth="1" min="26" max="26" width="15.86"/>
    <col customWidth="1" min="27" max="27" width="22.29"/>
    <col customWidth="1" min="28" max="28" width="26.43"/>
    <col customWidth="1" min="29" max="29" width="17.43"/>
    <col customWidth="1" min="30" max="30" width="8.71"/>
    <col customWidth="1" min="31" max="31" width="19.0"/>
    <col customWidth="1" min="32" max="32" width="15.86"/>
    <col customWidth="1" min="33" max="33" width="22.29"/>
    <col customWidth="1" min="34" max="34" width="26.43"/>
    <col customWidth="1" min="35" max="35" width="17.43"/>
    <col customWidth="1" min="36" max="49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  <c r="G1" s="1" t="s">
        <v>0</v>
      </c>
      <c r="H1" s="3" t="s">
        <v>2</v>
      </c>
      <c r="I1" s="3" t="s">
        <v>5</v>
      </c>
      <c r="J1" s="3" t="s">
        <v>6</v>
      </c>
      <c r="K1" s="3" t="s">
        <v>748</v>
      </c>
      <c r="M1" s="1" t="s">
        <v>0</v>
      </c>
      <c r="N1" s="3" t="s">
        <v>2</v>
      </c>
      <c r="O1" s="3" t="s">
        <v>5</v>
      </c>
      <c r="P1" s="3" t="s">
        <v>6</v>
      </c>
      <c r="Q1" s="3" t="s">
        <v>748</v>
      </c>
      <c r="S1" s="1" t="s">
        <v>0</v>
      </c>
      <c r="T1" s="3" t="s">
        <v>2</v>
      </c>
      <c r="U1" s="3" t="s">
        <v>5</v>
      </c>
      <c r="V1" s="3" t="s">
        <v>6</v>
      </c>
      <c r="W1" s="3" t="s">
        <v>748</v>
      </c>
      <c r="Y1" s="1" t="s">
        <v>0</v>
      </c>
      <c r="Z1" s="3" t="s">
        <v>2</v>
      </c>
      <c r="AA1" s="3" t="s">
        <v>5</v>
      </c>
      <c r="AB1" s="3" t="s">
        <v>6</v>
      </c>
      <c r="AC1" s="3" t="s">
        <v>748</v>
      </c>
      <c r="AE1" s="1" t="s">
        <v>0</v>
      </c>
      <c r="AF1" s="3" t="s">
        <v>2</v>
      </c>
      <c r="AG1" s="3" t="s">
        <v>5</v>
      </c>
      <c r="AH1" s="3" t="s">
        <v>6</v>
      </c>
      <c r="AI1" s="3" t="s">
        <v>748</v>
      </c>
    </row>
    <row r="2" ht="15.75" customHeight="1">
      <c r="A2" s="6" t="s">
        <v>693</v>
      </c>
      <c r="B2" s="12" t="str">
        <f>'V5 Cell Count'!C21</f>
        <v/>
      </c>
      <c r="C2" s="12" t="str">
        <f>'V5 Cell Count'!F21</f>
        <v/>
      </c>
      <c r="D2" s="12" t="str">
        <f>'V5 Cell Count'!G21</f>
        <v/>
      </c>
      <c r="E2" s="6">
        <v>1.0</v>
      </c>
      <c r="F2" s="3" t="s">
        <v>758</v>
      </c>
      <c r="G2" s="6" t="s">
        <v>709</v>
      </c>
      <c r="H2" s="12" t="str">
        <f>'V5 Cell Count'!C181</f>
        <v/>
      </c>
      <c r="I2" s="12" t="str">
        <f>'V5 Cell Count'!F181</f>
        <v/>
      </c>
      <c r="J2" s="12" t="str">
        <f>'V5 Cell Count'!G181</f>
        <v/>
      </c>
      <c r="K2" s="6">
        <v>0.0</v>
      </c>
      <c r="L2" s="3" t="s">
        <v>754</v>
      </c>
      <c r="M2" s="6" t="s">
        <v>721</v>
      </c>
      <c r="N2" s="12" t="str">
        <f>'V5 Cell Count'!C301</f>
        <v/>
      </c>
      <c r="O2" s="12" t="str">
        <f>'V5 Cell Count'!F301</f>
        <v/>
      </c>
      <c r="P2" s="12" t="str">
        <f>'V5 Cell Count'!G301</f>
        <v/>
      </c>
      <c r="Q2" s="6">
        <v>0.0</v>
      </c>
      <c r="R2" s="3" t="s">
        <v>755</v>
      </c>
      <c r="S2" s="6" t="s">
        <v>693</v>
      </c>
      <c r="T2" s="12" t="str">
        <f>'V5 Cell Count'!C21</f>
        <v/>
      </c>
      <c r="U2" s="12" t="str">
        <f>'V5 Cell Count'!F21</f>
        <v/>
      </c>
      <c r="V2" s="12" t="str">
        <f>'V5 Cell Count'!G21</f>
        <v/>
      </c>
      <c r="W2" s="6">
        <v>0.0</v>
      </c>
      <c r="X2" s="3" t="s">
        <v>759</v>
      </c>
      <c r="Y2" s="6" t="s">
        <v>743</v>
      </c>
      <c r="Z2" s="12" t="str">
        <f>'V5 Cell Count'!C521</f>
        <v/>
      </c>
      <c r="AA2" s="12" t="str">
        <f>'V5 Cell Count'!F521</f>
        <v/>
      </c>
      <c r="AB2" s="12" t="str">
        <f>'V5 Cell Count'!G521</f>
        <v/>
      </c>
      <c r="AC2" s="6">
        <v>0.0</v>
      </c>
      <c r="AD2" s="3" t="s">
        <v>760</v>
      </c>
      <c r="AE2" s="6" t="s">
        <v>721</v>
      </c>
      <c r="AF2" s="12" t="str">
        <f>'V5 Cell Count'!C301</f>
        <v/>
      </c>
      <c r="AG2" s="12" t="str">
        <f>'V5 Cell Count'!F301</f>
        <v/>
      </c>
      <c r="AH2" s="12" t="str">
        <f>'V5 Cell Count'!G301</f>
        <v/>
      </c>
      <c r="AI2" s="6">
        <v>0.0</v>
      </c>
      <c r="AJ2" s="3" t="s">
        <v>755</v>
      </c>
    </row>
    <row r="3" ht="15.75" customHeight="1">
      <c r="A3" s="6" t="s">
        <v>694</v>
      </c>
      <c r="B3" s="12">
        <f>'V5 Cell Count'!C31</f>
        <v>308.4666667</v>
      </c>
      <c r="C3" s="12">
        <f>'V5 Cell Count'!F31</f>
        <v>7119721.574</v>
      </c>
      <c r="D3" s="12">
        <f>'V5 Cell Count'!G31</f>
        <v>7.119721574</v>
      </c>
      <c r="E3" s="6">
        <v>0.0</v>
      </c>
      <c r="G3" s="6" t="s">
        <v>711</v>
      </c>
      <c r="H3" s="12" t="str">
        <f>'V5 Cell Count'!C201</f>
        <v/>
      </c>
      <c r="I3" s="12" t="str">
        <f>'V5 Cell Count'!F201</f>
        <v/>
      </c>
      <c r="J3" s="12" t="str">
        <f>'V5 Cell Count'!G201</f>
        <v/>
      </c>
      <c r="K3" s="6">
        <v>1.0</v>
      </c>
      <c r="M3" s="6" t="s">
        <v>723</v>
      </c>
      <c r="N3" s="12" t="str">
        <f>'V5 Cell Count'!C321</f>
        <v/>
      </c>
      <c r="O3" s="12" t="str">
        <f>'V5 Cell Count'!F321</f>
        <v/>
      </c>
      <c r="P3" s="12" t="str">
        <f>'V5 Cell Count'!G321</f>
        <v/>
      </c>
      <c r="Q3" s="6">
        <v>1.0</v>
      </c>
      <c r="S3" s="6" t="s">
        <v>695</v>
      </c>
      <c r="T3" s="12" t="str">
        <f>'V5 Cell Count'!C41</f>
        <v/>
      </c>
      <c r="U3" s="12" t="str">
        <f>'V5 Cell Count'!F41</f>
        <v/>
      </c>
      <c r="V3" s="12" t="str">
        <f>'V5 Cell Count'!G41</f>
        <v/>
      </c>
      <c r="W3" s="6">
        <v>1.0</v>
      </c>
      <c r="Y3" s="6" t="s">
        <v>744</v>
      </c>
      <c r="Z3" s="12" t="str">
        <f>'V5 Cell Count'!C531</f>
        <v/>
      </c>
      <c r="AA3" s="12" t="str">
        <f>'V5 Cell Count'!F531</f>
        <v/>
      </c>
      <c r="AB3" s="12" t="str">
        <f>'V5 Cell Count'!G531</f>
        <v/>
      </c>
      <c r="AC3" s="6">
        <v>1.0</v>
      </c>
      <c r="AE3" s="6" t="s">
        <v>725</v>
      </c>
      <c r="AF3" s="12" t="str">
        <f>'V5 Cell Count'!C341</f>
        <v/>
      </c>
      <c r="AG3" s="12" t="str">
        <f>'V5 Cell Count'!F341</f>
        <v/>
      </c>
      <c r="AH3" s="12" t="str">
        <f>'V5 Cell Count'!G341</f>
        <v/>
      </c>
      <c r="AI3" s="6">
        <v>1.0</v>
      </c>
    </row>
    <row r="4" ht="15.75" customHeight="1">
      <c r="A4" s="3" t="s">
        <v>701</v>
      </c>
      <c r="B4" s="2" t="str">
        <f>'V5 Cell Count'!C101</f>
        <v/>
      </c>
      <c r="C4" s="2" t="str">
        <f>'V5 Cell Count'!F101</f>
        <v/>
      </c>
      <c r="D4" s="2" t="str">
        <f>'V5 Cell Count'!G101</f>
        <v/>
      </c>
      <c r="E4" s="3">
        <v>1.0</v>
      </c>
      <c r="G4" s="3" t="s">
        <v>716</v>
      </c>
      <c r="H4" s="2" t="str">
        <f>'V5 Cell Count'!C251</f>
        <v/>
      </c>
      <c r="I4" s="2" t="str">
        <f>'V5 Cell Count'!F251</f>
        <v/>
      </c>
      <c r="J4" s="2" t="str">
        <f>'V5 Cell Count'!G251</f>
        <v/>
      </c>
      <c r="K4" s="3">
        <v>0.0</v>
      </c>
      <c r="S4" s="3" t="s">
        <v>701</v>
      </c>
      <c r="T4" s="2" t="str">
        <f>'V5 Cell Count'!C101</f>
        <v/>
      </c>
      <c r="U4" s="2" t="str">
        <f>'V5 Cell Count'!F101</f>
        <v/>
      </c>
      <c r="V4" s="2" t="str">
        <f>'V5 Cell Count'!G101</f>
        <v/>
      </c>
      <c r="W4" s="3">
        <v>1.0</v>
      </c>
      <c r="Y4" s="3" t="s">
        <v>746</v>
      </c>
      <c r="Z4" s="2" t="str">
        <f>'V5 Cell Count'!C551</f>
        <v/>
      </c>
      <c r="AA4" s="2" t="str">
        <f>'V5 Cell Count'!F551</f>
        <v/>
      </c>
      <c r="AB4" s="2" t="str">
        <f>'V5 Cell Count'!G551</f>
        <v/>
      </c>
      <c r="AC4" s="3">
        <v>0.0</v>
      </c>
      <c r="AE4" s="3"/>
      <c r="AI4" s="3"/>
    </row>
    <row r="5" ht="15.75" customHeight="1">
      <c r="A5" s="3" t="s">
        <v>702</v>
      </c>
      <c r="B5" s="2" t="str">
        <f>'V5 Cell Count'!C111</f>
        <v/>
      </c>
      <c r="C5" s="2" t="str">
        <f>'V5 Cell Count'!F111</f>
        <v/>
      </c>
      <c r="D5" s="2" t="str">
        <f>'V5 Cell Count'!G111</f>
        <v/>
      </c>
      <c r="E5" s="3">
        <v>0.0</v>
      </c>
      <c r="G5" s="3" t="s">
        <v>718</v>
      </c>
      <c r="H5" s="2" t="str">
        <f>'V5 Cell Count'!C271</f>
        <v/>
      </c>
      <c r="I5" s="2" t="str">
        <f>'V5 Cell Count'!F271</f>
        <v/>
      </c>
      <c r="J5" s="2" t="str">
        <f>'V5 Cell Count'!G271</f>
        <v/>
      </c>
      <c r="K5" s="3">
        <v>1.0</v>
      </c>
      <c r="M5" s="3"/>
      <c r="Q5" s="3"/>
      <c r="S5" s="3" t="s">
        <v>703</v>
      </c>
      <c r="T5" s="2" t="str">
        <f>'V5 Cell Count'!C121</f>
        <v/>
      </c>
      <c r="U5" s="2" t="str">
        <f>'V5 Cell Count'!F121</f>
        <v/>
      </c>
      <c r="V5" s="2" t="str">
        <f>'V5 Cell Count'!G121</f>
        <v/>
      </c>
      <c r="W5" s="3">
        <v>0.0</v>
      </c>
      <c r="Y5" s="3" t="s">
        <v>747</v>
      </c>
      <c r="Z5" s="2" t="str">
        <f>'V5 Cell Count'!C561</f>
        <v/>
      </c>
      <c r="AA5" s="2" t="str">
        <f>'V5 Cell Count'!F561</f>
        <v/>
      </c>
      <c r="AB5" s="2" t="str">
        <f>'V5 Cell Count'!G561</f>
        <v/>
      </c>
      <c r="AC5" s="3">
        <v>1.0</v>
      </c>
      <c r="AE5" s="3"/>
      <c r="AI5" s="3"/>
    </row>
    <row r="6" ht="15.75" customHeight="1">
      <c r="A6" s="6" t="s">
        <v>705</v>
      </c>
      <c r="B6" s="12" t="str">
        <f>'V5 Cell Count'!C141</f>
        <v/>
      </c>
      <c r="C6" s="12" t="str">
        <f>'V5 Cell Count'!F141</f>
        <v/>
      </c>
      <c r="D6" s="12" t="str">
        <f>'V5 Cell Count'!G141</f>
        <v/>
      </c>
      <c r="E6" s="6">
        <v>1.0</v>
      </c>
      <c r="G6" s="6" t="s">
        <v>684</v>
      </c>
      <c r="H6" s="12" t="str">
        <f>'V5 Cell Count'!C591</f>
        <v/>
      </c>
      <c r="I6" s="12" t="str">
        <f>'V5 Cell Count'!F591</f>
        <v/>
      </c>
      <c r="J6" s="12" t="str">
        <f>'V5 Cell Count'!G591</f>
        <v/>
      </c>
      <c r="K6" s="6">
        <v>0.0</v>
      </c>
      <c r="S6" s="6" t="s">
        <v>705</v>
      </c>
      <c r="T6" s="12" t="str">
        <f>'V5 Cell Count'!C141</f>
        <v/>
      </c>
      <c r="U6" s="12" t="str">
        <f>'V5 Cell Count'!F141</f>
        <v/>
      </c>
      <c r="V6" s="12" t="str">
        <f>'V5 Cell Count'!G141</f>
        <v/>
      </c>
      <c r="W6" s="6">
        <v>1.0</v>
      </c>
    </row>
    <row r="7" ht="15.75" customHeight="1">
      <c r="A7" s="6" t="s">
        <v>706</v>
      </c>
      <c r="B7" s="12" t="str">
        <f>'V5 Cell Count'!C151</f>
        <v/>
      </c>
      <c r="C7" s="12" t="str">
        <f>'V5 Cell Count'!F151</f>
        <v/>
      </c>
      <c r="D7" s="12" t="str">
        <f>'V5 Cell Count'!G151</f>
        <v/>
      </c>
      <c r="E7" s="6">
        <v>0.0</v>
      </c>
      <c r="G7" s="6" t="s">
        <v>686</v>
      </c>
      <c r="H7" s="12" t="str">
        <f>'V5 Cell Count'!C621</f>
        <v/>
      </c>
      <c r="I7" s="12" t="str">
        <f>'V5 Cell Count'!F621</f>
        <v/>
      </c>
      <c r="J7" s="12" t="str">
        <f>'V5 Cell Count'!G621</f>
        <v/>
      </c>
      <c r="K7" s="6">
        <v>1.0</v>
      </c>
      <c r="S7" s="6" t="s">
        <v>707</v>
      </c>
      <c r="T7" s="12" t="str">
        <f>'V5 Cell Count'!C161</f>
        <v/>
      </c>
      <c r="U7" s="12" t="str">
        <f>'V5 Cell Count'!F161</f>
        <v/>
      </c>
      <c r="V7" s="12" t="str">
        <f>'V5 Cell Count'!G161</f>
        <v/>
      </c>
      <c r="W7" s="6">
        <v>0.0</v>
      </c>
    </row>
    <row r="8" ht="15.75" customHeight="1">
      <c r="A8" s="3" t="s">
        <v>709</v>
      </c>
      <c r="B8" s="2" t="str">
        <f>'V5 Cell Count'!C181</f>
        <v/>
      </c>
      <c r="C8" s="2" t="str">
        <f>'V5 Cell Count'!F181</f>
        <v/>
      </c>
      <c r="D8" s="2" t="str">
        <f>'V5 Cell Count'!G181</f>
        <v/>
      </c>
      <c r="E8" s="3">
        <v>0.0</v>
      </c>
      <c r="S8" s="3" t="s">
        <v>709</v>
      </c>
      <c r="T8" s="2" t="str">
        <f>'V5 Cell Count'!C181</f>
        <v/>
      </c>
      <c r="U8" s="2" t="str">
        <f>'V5 Cell Count'!F181</f>
        <v/>
      </c>
      <c r="V8" s="2" t="str">
        <f>'V5 Cell Count'!G181</f>
        <v/>
      </c>
      <c r="W8" s="3">
        <v>0.0</v>
      </c>
    </row>
    <row r="9" ht="15.75" customHeight="1">
      <c r="A9" s="3" t="s">
        <v>710</v>
      </c>
      <c r="B9" s="2" t="str">
        <f>'V5 Cell Count'!C191</f>
        <v/>
      </c>
      <c r="C9" s="2" t="str">
        <f>'V5 Cell Count'!F191</f>
        <v/>
      </c>
      <c r="D9" s="2" t="str">
        <f>'V5 Cell Count'!G191</f>
        <v/>
      </c>
      <c r="E9" s="3">
        <v>1.0</v>
      </c>
      <c r="G9" s="3"/>
      <c r="K9" s="3"/>
      <c r="M9" s="3"/>
      <c r="Q9" s="3"/>
      <c r="S9" s="3" t="s">
        <v>712</v>
      </c>
      <c r="T9" s="2" t="str">
        <f>'V5 Cell Count'!C211</f>
        <v/>
      </c>
      <c r="U9" s="2" t="str">
        <f>'V5 Cell Count'!F211</f>
        <v/>
      </c>
      <c r="V9" s="2" t="str">
        <f>'V5 Cell Count'!G211</f>
        <v/>
      </c>
      <c r="W9" s="3">
        <v>1.0</v>
      </c>
      <c r="Y9" s="3"/>
      <c r="AC9" s="3"/>
      <c r="AE9" s="3"/>
      <c r="AI9" s="3"/>
    </row>
    <row r="10" ht="15.75" customHeight="1">
      <c r="A10" s="6" t="s">
        <v>716</v>
      </c>
      <c r="B10" s="12" t="str">
        <f>'V5 Cell Count'!C251</f>
        <v/>
      </c>
      <c r="C10" s="12" t="str">
        <f>'V5 Cell Count'!F251</f>
        <v/>
      </c>
      <c r="D10" s="12" t="str">
        <f>'V5 Cell Count'!G251</f>
        <v/>
      </c>
      <c r="E10" s="6">
        <v>0.0</v>
      </c>
      <c r="S10" s="6" t="s">
        <v>716</v>
      </c>
      <c r="T10" s="12" t="str">
        <f>'V5 Cell Count'!C251</f>
        <v/>
      </c>
      <c r="U10" s="12" t="str">
        <f>'V5 Cell Count'!F251</f>
        <v/>
      </c>
      <c r="V10" s="12" t="str">
        <f>'V5 Cell Count'!G251</f>
        <v/>
      </c>
      <c r="W10" s="6">
        <v>0.0</v>
      </c>
    </row>
    <row r="11" ht="15.75" customHeight="1">
      <c r="A11" s="6" t="s">
        <v>717</v>
      </c>
      <c r="B11" s="12" t="str">
        <f>'V5 Cell Count'!C261</f>
        <v/>
      </c>
      <c r="C11" s="12" t="str">
        <f>'V5 Cell Count'!F261</f>
        <v/>
      </c>
      <c r="D11" s="12" t="str">
        <f>'V5 Cell Count'!G261</f>
        <v/>
      </c>
      <c r="E11" s="6">
        <v>1.0</v>
      </c>
      <c r="S11" s="6" t="s">
        <v>719</v>
      </c>
      <c r="T11" s="12" t="str">
        <f>'V5 Cell Count'!C281</f>
        <v/>
      </c>
      <c r="U11" s="12" t="str">
        <f>'V5 Cell Count'!F281</f>
        <v/>
      </c>
      <c r="V11" s="12" t="str">
        <f>'V5 Cell Count'!G281</f>
        <v/>
      </c>
      <c r="W11" s="6">
        <v>1.0</v>
      </c>
    </row>
    <row r="12" ht="15.75" customHeight="1">
      <c r="A12" s="3" t="s">
        <v>721</v>
      </c>
      <c r="B12" s="2" t="str">
        <f>'V5 Cell Count'!C301</f>
        <v/>
      </c>
      <c r="C12" s="2" t="str">
        <f>'V5 Cell Count'!F301</f>
        <v/>
      </c>
      <c r="D12" s="2" t="str">
        <f>'V5 Cell Count'!G301</f>
        <v/>
      </c>
      <c r="E12" s="3">
        <v>0.0</v>
      </c>
      <c r="S12" s="3" t="s">
        <v>721</v>
      </c>
      <c r="T12" s="2" t="str">
        <f>'V5 Cell Count'!C301</f>
        <v/>
      </c>
      <c r="U12" s="2" t="str">
        <f>'V5 Cell Count'!F301</f>
        <v/>
      </c>
      <c r="V12" s="2" t="str">
        <f>'V5 Cell Count'!G301</f>
        <v/>
      </c>
      <c r="W12" s="3">
        <v>0.0</v>
      </c>
    </row>
    <row r="13" ht="15.75" customHeight="1">
      <c r="A13" s="3" t="s">
        <v>722</v>
      </c>
      <c r="B13" s="2" t="str">
        <f>'V5 Cell Count'!C311</f>
        <v/>
      </c>
      <c r="C13" s="2" t="str">
        <f>'V5 Cell Count'!F311</f>
        <v/>
      </c>
      <c r="D13" s="2" t="str">
        <f>'V5 Cell Count'!G311</f>
        <v/>
      </c>
      <c r="E13" s="3">
        <v>1.0</v>
      </c>
      <c r="S13" s="3" t="s">
        <v>724</v>
      </c>
      <c r="T13" s="2" t="str">
        <f>'V5 Cell Count'!C331</f>
        <v/>
      </c>
      <c r="U13" s="2" t="str">
        <f>'V5 Cell Count'!F331</f>
        <v/>
      </c>
      <c r="V13" s="2" t="str">
        <f>'V5 Cell Count'!G331</f>
        <v/>
      </c>
      <c r="W13" s="3">
        <v>1.0</v>
      </c>
    </row>
    <row r="14" ht="15.75" customHeight="1">
      <c r="A14" s="6" t="s">
        <v>684</v>
      </c>
      <c r="B14" s="12" t="str">
        <f>'V5 Cell Count'!C591</f>
        <v/>
      </c>
      <c r="C14" s="12" t="str">
        <f>'V5 Cell Count'!F591</f>
        <v/>
      </c>
      <c r="D14" s="12" t="str">
        <f>'V5 Cell Count'!G591</f>
        <v/>
      </c>
      <c r="E14" s="6">
        <v>1.0</v>
      </c>
      <c r="M14" s="3"/>
      <c r="Q14" s="3"/>
      <c r="S14" s="6" t="s">
        <v>684</v>
      </c>
      <c r="T14" s="12" t="str">
        <f>'V5 Cell Count'!C591</f>
        <v/>
      </c>
      <c r="U14" s="12" t="str">
        <f>'V5 Cell Count'!F591</f>
        <v/>
      </c>
      <c r="V14" s="12" t="str">
        <f>'V5 Cell Count'!G591</f>
        <v/>
      </c>
      <c r="W14" s="6">
        <v>1.0</v>
      </c>
      <c r="Y14" s="3"/>
      <c r="AC14" s="3"/>
      <c r="AE14" s="3"/>
      <c r="AI14" s="3"/>
    </row>
    <row r="15" ht="15.75" customHeight="1">
      <c r="A15" s="6" t="s">
        <v>685</v>
      </c>
      <c r="B15" s="12">
        <f>'V5 Cell Count'!C606</f>
        <v>146.2</v>
      </c>
      <c r="C15" s="12">
        <f>'V5 Cell Count'!F606</f>
        <v>3374443.357</v>
      </c>
      <c r="D15" s="12">
        <f>'V5 Cell Count'!G606</f>
        <v>3.374443357</v>
      </c>
      <c r="E15" s="6">
        <v>0.0</v>
      </c>
      <c r="M15" s="3"/>
      <c r="Q15" s="3"/>
      <c r="S15" s="6" t="s">
        <v>687</v>
      </c>
      <c r="T15" s="12">
        <f>'V5 Cell Count'!C636</f>
        <v>9.3</v>
      </c>
      <c r="U15" s="12">
        <f>'V5 Cell Count'!F636</f>
        <v>214653.3736</v>
      </c>
      <c r="V15" s="12">
        <f>'V5 Cell Count'!G636</f>
        <v>0.2146533736</v>
      </c>
      <c r="W15" s="6">
        <v>0.0</v>
      </c>
      <c r="Y15" s="3"/>
      <c r="AC15" s="3"/>
      <c r="AE15" s="3"/>
      <c r="AI15" s="3"/>
    </row>
    <row r="16" ht="15.75" customHeight="1">
      <c r="A16" s="3" t="s">
        <v>689</v>
      </c>
      <c r="B16" s="2">
        <f>'V5 Cell Count'!C656</f>
        <v>9.9</v>
      </c>
      <c r="C16" s="2">
        <f>'V5 Cell Count'!F656</f>
        <v>228501.9783</v>
      </c>
      <c r="D16" s="2">
        <f>'V5 Cell Count'!G656</f>
        <v>0.2285019783</v>
      </c>
      <c r="E16" s="3">
        <v>0.0</v>
      </c>
      <c r="M16" s="3"/>
      <c r="Q16" s="3"/>
      <c r="S16" s="3" t="s">
        <v>689</v>
      </c>
      <c r="T16" s="2">
        <f>'V5 Cell Count'!C656</f>
        <v>9.9</v>
      </c>
      <c r="U16" s="2">
        <f>'V5 Cell Count'!F656</f>
        <v>228501.9783</v>
      </c>
      <c r="V16" s="2">
        <f>'V5 Cell Count'!G656</f>
        <v>0.2285019783</v>
      </c>
      <c r="W16" s="3">
        <v>0.0</v>
      </c>
      <c r="Y16" s="3"/>
      <c r="AC16" s="3"/>
      <c r="AE16" s="3"/>
      <c r="AI16" s="3"/>
    </row>
    <row r="17" ht="15.75" customHeight="1">
      <c r="A17" s="3" t="s">
        <v>690</v>
      </c>
      <c r="B17" s="2">
        <f>'V5 Cell Count'!C666</f>
        <v>6.4</v>
      </c>
      <c r="C17" s="2">
        <f>'V5 Cell Count'!F666</f>
        <v>147718.4506</v>
      </c>
      <c r="D17" s="2">
        <f>'V5 Cell Count'!G666</f>
        <v>0.1477184506</v>
      </c>
      <c r="E17" s="3">
        <v>1.0</v>
      </c>
      <c r="G17" s="3"/>
      <c r="K17" s="3"/>
      <c r="M17" s="3"/>
      <c r="Q17" s="3"/>
      <c r="S17" s="3" t="s">
        <v>691</v>
      </c>
      <c r="T17" s="2">
        <f>'V5 Cell Count'!C676</f>
        <v>6.5</v>
      </c>
      <c r="U17" s="2">
        <f>'V5 Cell Count'!F676</f>
        <v>150026.5514</v>
      </c>
      <c r="V17" s="2">
        <f>'V5 Cell Count'!G676</f>
        <v>0.1500265514</v>
      </c>
      <c r="W17" s="3">
        <v>1.0</v>
      </c>
      <c r="Y17" s="3"/>
      <c r="AC17" s="3"/>
      <c r="AE17" s="3"/>
      <c r="AI17" s="3"/>
    </row>
    <row r="18" ht="15.75" customHeight="1">
      <c r="B18" s="2" t="str">
        <f>'V5 Cell Count'!C686</f>
        <v/>
      </c>
    </row>
    <row r="19" ht="15.75" customHeight="1"/>
    <row r="20" ht="15.75" customHeight="1"/>
    <row r="21" ht="15.75" customHeight="1"/>
    <row r="22" ht="15.75" customHeight="1"/>
    <row r="23" ht="15.75" customHeight="1">
      <c r="G23" s="3"/>
      <c r="K23" s="3"/>
      <c r="M23" s="3"/>
      <c r="Q23" s="3"/>
      <c r="Y23" s="3"/>
      <c r="AC23" s="3"/>
      <c r="AE23" s="3"/>
      <c r="AI23" s="3"/>
    </row>
    <row r="24" ht="15.75" customHeight="1">
      <c r="G24" s="3"/>
      <c r="K24" s="3"/>
      <c r="M24" s="3"/>
      <c r="Q24" s="3"/>
      <c r="Y24" s="3"/>
      <c r="AC24" s="3"/>
      <c r="AE24" s="3"/>
      <c r="AI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G30" s="3"/>
      <c r="K30" s="3"/>
      <c r="M30" s="3"/>
      <c r="Q30" s="3"/>
      <c r="Y30" s="3"/>
      <c r="AC30" s="3"/>
      <c r="AE30" s="3"/>
      <c r="AI30" s="3"/>
    </row>
    <row r="31" ht="15.75" customHeight="1">
      <c r="G31" s="3"/>
      <c r="K31" s="3"/>
      <c r="Y31" s="3"/>
      <c r="AC31" s="3"/>
    </row>
    <row r="32" ht="15.75" customHeight="1">
      <c r="G32" s="3"/>
      <c r="K32" s="3"/>
      <c r="Y32" s="3"/>
      <c r="AC32" s="3"/>
    </row>
    <row r="33" ht="15.75" customHeight="1">
      <c r="G33" s="3"/>
      <c r="K33" s="3"/>
      <c r="Y33" s="3"/>
      <c r="AC33" s="3"/>
    </row>
    <row r="34" ht="15.75" customHeight="1">
      <c r="G34" s="3"/>
      <c r="K34" s="3"/>
      <c r="Y34" s="3"/>
      <c r="AC34" s="3"/>
    </row>
    <row r="35" ht="15.75" customHeight="1">
      <c r="G35" s="3"/>
      <c r="K35" s="3"/>
      <c r="M35" s="3"/>
      <c r="Q35" s="3"/>
      <c r="Y35" s="3"/>
      <c r="AC35" s="3"/>
    </row>
    <row r="36" ht="15.75" customHeight="1"/>
    <row r="37" ht="15.75" customHeight="1">
      <c r="G37" s="3"/>
      <c r="K37" s="3"/>
      <c r="M37" s="3"/>
      <c r="Q37" s="3"/>
      <c r="Y37" s="3"/>
      <c r="AC37" s="3"/>
    </row>
    <row r="38" ht="15.75" customHeight="1">
      <c r="G38" s="3"/>
      <c r="K38" s="3"/>
      <c r="M38" s="3"/>
      <c r="Q38" s="3"/>
      <c r="Y38" s="3"/>
      <c r="AC38" s="3"/>
    </row>
    <row r="39" ht="15.75" customHeight="1">
      <c r="G39" s="3"/>
      <c r="K39" s="3"/>
      <c r="M39" s="3"/>
      <c r="Q39" s="3"/>
      <c r="Y39" s="3"/>
      <c r="AC39" s="3"/>
    </row>
    <row r="40" ht="15.75" customHeight="1"/>
    <row r="41" ht="15.75" customHeight="1"/>
    <row r="42" ht="15.75" customHeight="1">
      <c r="G42" s="3"/>
      <c r="K42" s="3"/>
      <c r="M42" s="3"/>
      <c r="Q42" s="3"/>
      <c r="Y42" s="3"/>
      <c r="AC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G52" s="3"/>
      <c r="K52" s="3"/>
      <c r="M52" s="3"/>
      <c r="Q52" s="3"/>
      <c r="S52" s="3"/>
      <c r="W52" s="3"/>
      <c r="Y52" s="3"/>
      <c r="AC52" s="3"/>
    </row>
    <row r="53" ht="15.75" customHeight="1">
      <c r="G53" s="3"/>
      <c r="K53" s="3"/>
      <c r="M53" s="3"/>
      <c r="Q53" s="3"/>
      <c r="S53" s="3"/>
      <c r="W53" s="3"/>
    </row>
    <row r="54" ht="15.75" customHeight="1">
      <c r="G54" s="3"/>
      <c r="K54" s="3"/>
      <c r="M54" s="3"/>
      <c r="Q54" s="3"/>
      <c r="S54" s="3"/>
      <c r="W54" s="3"/>
    </row>
    <row r="55" ht="15.75" customHeight="1"/>
    <row r="56" ht="15.75" customHeight="1"/>
    <row r="57" ht="15.75" customHeight="1"/>
    <row r="58" ht="15.75" customHeight="1">
      <c r="G58" s="3"/>
      <c r="K58" s="3"/>
      <c r="M58" s="3"/>
      <c r="Q58" s="3"/>
      <c r="S58" s="3"/>
      <c r="W58" s="3"/>
      <c r="Y58" s="3"/>
      <c r="AC58" s="3"/>
    </row>
    <row r="59" ht="15.75" customHeight="1">
      <c r="M59" s="3"/>
      <c r="Q59" s="3"/>
      <c r="Y59" s="3"/>
      <c r="AC59" s="3"/>
    </row>
    <row r="60" ht="15.75" customHeight="1">
      <c r="M60" s="3"/>
      <c r="Q60" s="3"/>
      <c r="Y60" s="3"/>
      <c r="AC60" s="3"/>
    </row>
    <row r="61" ht="15.75" customHeight="1">
      <c r="M61" s="3"/>
      <c r="Q61" s="3"/>
      <c r="Y61" s="3"/>
      <c r="AC61" s="3"/>
    </row>
    <row r="62" ht="15.75" customHeight="1">
      <c r="G62" s="3"/>
      <c r="K62" s="3"/>
      <c r="M62" s="3"/>
      <c r="Q62" s="3"/>
      <c r="Y62" s="3"/>
      <c r="AC62" s="3"/>
    </row>
    <row r="63" ht="15.75" customHeight="1"/>
    <row r="64" ht="15.75" customHeight="1"/>
    <row r="65" ht="15.75" customHeight="1"/>
    <row r="66" ht="15.75" customHeight="1"/>
    <row r="67" ht="15.75" customHeight="1">
      <c r="H67" s="2" t="str">
        <f>'V5 Cell Count'!I686</f>
        <v/>
      </c>
      <c r="N67" s="2" t="str">
        <f>'V5 Cell Count'!C686</f>
        <v/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6" width="8.71"/>
    <col customWidth="1" min="7" max="7" width="19.0"/>
    <col customWidth="1" min="8" max="8" width="15.86"/>
    <col customWidth="1" min="9" max="9" width="22.29"/>
    <col customWidth="1" min="10" max="10" width="26.43"/>
    <col customWidth="1" min="11" max="11" width="17.43"/>
    <col customWidth="1" min="12" max="12" width="8.71"/>
    <col customWidth="1" min="13" max="13" width="19.0"/>
    <col customWidth="1" min="14" max="14" width="15.86"/>
    <col customWidth="1" min="15" max="15" width="22.29"/>
    <col customWidth="1" min="16" max="16" width="26.43"/>
    <col customWidth="1" min="17" max="17" width="17.43"/>
    <col customWidth="1" min="18" max="18" width="8.71"/>
    <col customWidth="1" min="19" max="19" width="19.0"/>
    <col customWidth="1" min="20" max="20" width="15.86"/>
    <col customWidth="1" min="21" max="21" width="22.29"/>
    <col customWidth="1" min="22" max="22" width="26.43"/>
    <col customWidth="1" min="23" max="23" width="17.43"/>
    <col customWidth="1" min="24" max="24" width="8.71"/>
    <col customWidth="1" min="25" max="25" width="19.0"/>
    <col customWidth="1" min="26" max="26" width="15.86"/>
    <col customWidth="1" min="27" max="27" width="22.29"/>
    <col customWidth="1" min="28" max="28" width="26.43"/>
    <col customWidth="1" min="29" max="29" width="17.43"/>
    <col customWidth="1" min="30" max="43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  <c r="G1" s="1" t="s">
        <v>0</v>
      </c>
      <c r="H1" s="3" t="s">
        <v>2</v>
      </c>
      <c r="I1" s="3" t="s">
        <v>5</v>
      </c>
      <c r="J1" s="3" t="s">
        <v>6</v>
      </c>
      <c r="K1" s="3" t="s">
        <v>748</v>
      </c>
      <c r="M1" s="1" t="s">
        <v>0</v>
      </c>
      <c r="N1" s="3" t="s">
        <v>2</v>
      </c>
      <c r="O1" s="3" t="s">
        <v>5</v>
      </c>
      <c r="P1" s="3" t="s">
        <v>6</v>
      </c>
      <c r="Q1" s="3" t="s">
        <v>748</v>
      </c>
      <c r="S1" s="1" t="s">
        <v>0</v>
      </c>
      <c r="T1" s="3" t="s">
        <v>2</v>
      </c>
      <c r="U1" s="3" t="s">
        <v>5</v>
      </c>
      <c r="V1" s="3" t="s">
        <v>6</v>
      </c>
      <c r="W1" s="3" t="s">
        <v>748</v>
      </c>
      <c r="Y1" s="1" t="s">
        <v>0</v>
      </c>
      <c r="Z1" s="3" t="s">
        <v>2</v>
      </c>
      <c r="AA1" s="3" t="s">
        <v>5</v>
      </c>
      <c r="AB1" s="3" t="s">
        <v>6</v>
      </c>
      <c r="AC1" s="3" t="s">
        <v>748</v>
      </c>
    </row>
    <row r="2">
      <c r="A2" s="6" t="s">
        <v>710</v>
      </c>
      <c r="B2" s="12" t="str">
        <f>'V5 Cell Count'!C191</f>
        <v/>
      </c>
      <c r="C2" s="12" t="str">
        <f>'V5 Cell Count'!F191</f>
        <v/>
      </c>
      <c r="D2" s="12" t="str">
        <f>'V5 Cell Count'!G191</f>
        <v/>
      </c>
      <c r="E2" s="6">
        <v>1.0</v>
      </c>
      <c r="F2" s="3" t="s">
        <v>757</v>
      </c>
      <c r="G2" s="6" t="s">
        <v>722</v>
      </c>
      <c r="H2" s="12" t="str">
        <f>'V5 Cell Count'!C311</f>
        <v/>
      </c>
      <c r="I2" s="12" t="str">
        <f>'V5 Cell Count'!F311</f>
        <v/>
      </c>
      <c r="J2" s="12" t="str">
        <f>'V5 Cell Count'!G311</f>
        <v/>
      </c>
      <c r="K2" s="6">
        <v>0.0</v>
      </c>
      <c r="L2" s="3" t="s">
        <v>755</v>
      </c>
      <c r="M2" s="6" t="s">
        <v>694</v>
      </c>
      <c r="N2" s="12">
        <f>'V5 Cell Count'!C31</f>
        <v>308.4666667</v>
      </c>
      <c r="O2" s="12">
        <f>'V5 Cell Count'!F31</f>
        <v>7119721.574</v>
      </c>
      <c r="P2" s="12">
        <f>'V5 Cell Count'!G31</f>
        <v>7.119721574</v>
      </c>
      <c r="Q2" s="6">
        <v>0.0</v>
      </c>
      <c r="R2" s="3" t="s">
        <v>761</v>
      </c>
      <c r="S2" s="6" t="s">
        <v>736</v>
      </c>
      <c r="T2" s="12" t="str">
        <f>'V5 Cell Count'!C451</f>
        <v/>
      </c>
      <c r="U2" s="12" t="str">
        <f>'V5 Cell Count'!F451</f>
        <v/>
      </c>
      <c r="V2" s="12" t="str">
        <f>'V5 Cell Count'!G451</f>
        <v/>
      </c>
      <c r="W2" s="6">
        <v>1.0</v>
      </c>
      <c r="X2" s="3" t="s">
        <v>762</v>
      </c>
      <c r="Y2" s="6" t="s">
        <v>722</v>
      </c>
      <c r="Z2" s="12" t="str">
        <f>'V5 Cell Count'!C311</f>
        <v/>
      </c>
      <c r="AA2" s="12" t="str">
        <f>'V5 Cell Count'!F311</f>
        <v/>
      </c>
      <c r="AB2" s="12" t="str">
        <f>'V5 Cell Count'!G311</f>
        <v/>
      </c>
      <c r="AC2" s="6">
        <v>0.0</v>
      </c>
      <c r="AD2" s="3" t="s">
        <v>755</v>
      </c>
    </row>
    <row r="3" ht="15.75" customHeight="1">
      <c r="A3" s="6" t="s">
        <v>711</v>
      </c>
      <c r="B3" s="12" t="str">
        <f>'V5 Cell Count'!C201</f>
        <v/>
      </c>
      <c r="C3" s="12" t="str">
        <f>'V5 Cell Count'!F201</f>
        <v/>
      </c>
      <c r="D3" s="12" t="str">
        <f>'V5 Cell Count'!G201</f>
        <v/>
      </c>
      <c r="E3" s="6">
        <v>0.0</v>
      </c>
      <c r="G3" s="6" t="s">
        <v>723</v>
      </c>
      <c r="H3" s="12" t="str">
        <f>'V5 Cell Count'!C321</f>
        <v/>
      </c>
      <c r="I3" s="12" t="str">
        <f>'V5 Cell Count'!F321</f>
        <v/>
      </c>
      <c r="J3" s="12" t="str">
        <f>'V5 Cell Count'!G321</f>
        <v/>
      </c>
      <c r="K3" s="6">
        <v>1.0</v>
      </c>
      <c r="M3" s="6" t="s">
        <v>695</v>
      </c>
      <c r="N3" s="12" t="str">
        <f>'V5 Cell Count'!C41</f>
        <v/>
      </c>
      <c r="O3" s="12" t="str">
        <f>'V5 Cell Count'!F41</f>
        <v/>
      </c>
      <c r="P3" s="12" t="str">
        <f>'V5 Cell Count'!G41</f>
        <v/>
      </c>
      <c r="Q3" s="6">
        <v>1.0</v>
      </c>
      <c r="S3" s="6" t="s">
        <v>737</v>
      </c>
      <c r="T3" s="12" t="str">
        <f>'V5 Cell Count'!C461</f>
        <v/>
      </c>
      <c r="U3" s="12" t="str">
        <f>'V5 Cell Count'!F461</f>
        <v/>
      </c>
      <c r="V3" s="12" t="str">
        <f>'V5 Cell Count'!G461</f>
        <v/>
      </c>
      <c r="W3" s="6">
        <v>1.0</v>
      </c>
      <c r="Y3" s="6" t="s">
        <v>725</v>
      </c>
      <c r="Z3" s="12" t="str">
        <f>'V5 Cell Count'!C341</f>
        <v/>
      </c>
      <c r="AA3" s="12" t="str">
        <f>'V5 Cell Count'!F341</f>
        <v/>
      </c>
      <c r="AB3" s="12" t="str">
        <f>'V5 Cell Count'!G341</f>
        <v/>
      </c>
      <c r="AC3" s="6">
        <v>1.0</v>
      </c>
    </row>
    <row r="4" ht="15.75" customHeight="1">
      <c r="A4" s="3" t="s">
        <v>717</v>
      </c>
      <c r="B4" s="2" t="str">
        <f>'V5 Cell Count'!C261</f>
        <v/>
      </c>
      <c r="C4" s="2" t="str">
        <f>'V5 Cell Count'!F261</f>
        <v/>
      </c>
      <c r="D4" s="2" t="str">
        <f>'V5 Cell Count'!G261</f>
        <v/>
      </c>
      <c r="E4" s="3">
        <v>0.0</v>
      </c>
      <c r="G4" s="3"/>
      <c r="K4" s="3"/>
      <c r="M4" s="3" t="s">
        <v>697</v>
      </c>
      <c r="N4" s="2">
        <f>'V5 Cell Count'!C61</f>
        <v>466.0666667</v>
      </c>
      <c r="O4" s="2">
        <f>'V5 Cell Count'!F61</f>
        <v>10757288.42</v>
      </c>
      <c r="P4" s="2">
        <f>'V5 Cell Count'!G61</f>
        <v>10.75728842</v>
      </c>
      <c r="Q4" s="3">
        <v>1.0</v>
      </c>
      <c r="S4" s="6" t="s">
        <v>738</v>
      </c>
      <c r="T4" s="12" t="str">
        <f>'V5 Cell Count'!C471</f>
        <v/>
      </c>
      <c r="U4" s="12" t="str">
        <f>'V5 Cell Count'!F471</f>
        <v/>
      </c>
      <c r="V4" s="12" t="str">
        <f>'V5 Cell Count'!G471</f>
        <v/>
      </c>
      <c r="W4" s="6">
        <v>1.0</v>
      </c>
      <c r="Y4" s="3"/>
      <c r="AC4" s="3"/>
    </row>
    <row r="5" ht="15.75" customHeight="1">
      <c r="A5" s="3" t="s">
        <v>718</v>
      </c>
      <c r="B5" s="2" t="str">
        <f>'V5 Cell Count'!C271</f>
        <v/>
      </c>
      <c r="C5" s="2" t="str">
        <f>'V5 Cell Count'!F271</f>
        <v/>
      </c>
      <c r="D5" s="2" t="str">
        <f>'V5 Cell Count'!G271</f>
        <v/>
      </c>
      <c r="E5" s="3">
        <v>1.0</v>
      </c>
      <c r="G5" s="3"/>
      <c r="K5" s="3"/>
      <c r="M5" s="3" t="s">
        <v>698</v>
      </c>
      <c r="N5" s="2" t="str">
        <f>'V5 Cell Count'!C71</f>
        <v/>
      </c>
      <c r="O5" s="2" t="str">
        <f>'V5 Cell Count'!F71</f>
        <v/>
      </c>
      <c r="P5" s="2" t="str">
        <f>'V5 Cell Count'!G71</f>
        <v/>
      </c>
      <c r="Q5" s="3">
        <v>0.0</v>
      </c>
      <c r="S5" s="6" t="s">
        <v>739</v>
      </c>
      <c r="T5" s="12" t="str">
        <f>'V5 Cell Count'!C481</f>
        <v/>
      </c>
      <c r="U5" s="12" t="str">
        <f>'V5 Cell Count'!F481</f>
        <v/>
      </c>
      <c r="V5" s="12" t="str">
        <f>'V5 Cell Count'!G481</f>
        <v/>
      </c>
      <c r="W5" s="6">
        <v>0.0</v>
      </c>
    </row>
    <row r="6" ht="15.75" customHeight="1">
      <c r="A6" s="6" t="s">
        <v>685</v>
      </c>
      <c r="B6" s="12">
        <f>'V5 Cell Count'!C606</f>
        <v>146.2</v>
      </c>
      <c r="C6" s="12">
        <f>'V5 Cell Count'!F606</f>
        <v>3374443.357</v>
      </c>
      <c r="D6" s="12">
        <f>'V5 Cell Count'!G606</f>
        <v>3.374443357</v>
      </c>
      <c r="E6" s="6">
        <v>0.0</v>
      </c>
      <c r="M6" s="6" t="s">
        <v>702</v>
      </c>
      <c r="N6" s="12" t="str">
        <f>'V5 Cell Count'!C111</f>
        <v/>
      </c>
      <c r="O6" s="12" t="str">
        <f>'V5 Cell Count'!F111</f>
        <v/>
      </c>
      <c r="P6" s="12" t="str">
        <f>'V5 Cell Count'!G111</f>
        <v/>
      </c>
      <c r="Q6" s="6">
        <v>1.0</v>
      </c>
      <c r="S6" s="6" t="s">
        <v>740</v>
      </c>
      <c r="T6" s="12" t="str">
        <f>'V5 Cell Count'!C491</f>
        <v/>
      </c>
      <c r="U6" s="12" t="str">
        <f>'V5 Cell Count'!F491</f>
        <v/>
      </c>
      <c r="V6" s="12" t="str">
        <f>'V5 Cell Count'!G491</f>
        <v/>
      </c>
      <c r="W6" s="6">
        <v>0.0</v>
      </c>
    </row>
    <row r="7" ht="15.75" customHeight="1">
      <c r="A7" s="6" t="s">
        <v>686</v>
      </c>
      <c r="B7" s="12" t="str">
        <f>'V5 Cell Count'!C621</f>
        <v/>
      </c>
      <c r="C7" s="12" t="str">
        <f>'V5 Cell Count'!F621</f>
        <v/>
      </c>
      <c r="D7" s="12" t="str">
        <f>'V5 Cell Count'!G621</f>
        <v/>
      </c>
      <c r="E7" s="6">
        <v>1.0</v>
      </c>
      <c r="M7" s="6" t="s">
        <v>703</v>
      </c>
      <c r="N7" s="12" t="str">
        <f>'V5 Cell Count'!C121</f>
        <v/>
      </c>
      <c r="O7" s="12" t="str">
        <f>'V5 Cell Count'!F121</f>
        <v/>
      </c>
      <c r="P7" s="12" t="str">
        <f>'V5 Cell Count'!G121</f>
        <v/>
      </c>
      <c r="Q7" s="6">
        <v>0.0</v>
      </c>
      <c r="S7" s="6" t="s">
        <v>741</v>
      </c>
      <c r="T7" s="12" t="str">
        <f>'V5 Cell Count'!C501</f>
        <v/>
      </c>
      <c r="U7" s="12" t="str">
        <f>'V5 Cell Count'!F501</f>
        <v/>
      </c>
      <c r="V7" s="12" t="str">
        <f>'V5 Cell Count'!G501</f>
        <v/>
      </c>
      <c r="W7" s="6">
        <v>0.0</v>
      </c>
    </row>
    <row r="8" ht="15.75" customHeight="1">
      <c r="M8" s="3" t="s">
        <v>706</v>
      </c>
      <c r="N8" s="2" t="str">
        <f>'V5 Cell Count'!C151</f>
        <v/>
      </c>
      <c r="O8" s="2" t="str">
        <f>'V5 Cell Count'!F151</f>
        <v/>
      </c>
      <c r="P8" s="2" t="str">
        <f>'V5 Cell Count'!G151</f>
        <v/>
      </c>
      <c r="Q8" s="3">
        <v>1.0</v>
      </c>
    </row>
    <row r="9" ht="15.75" customHeight="1">
      <c r="A9" s="3"/>
      <c r="G9" s="3"/>
      <c r="K9" s="3"/>
      <c r="M9" s="3" t="s">
        <v>707</v>
      </c>
      <c r="N9" s="2" t="str">
        <f>'V5 Cell Count'!C161</f>
        <v/>
      </c>
      <c r="O9" s="2" t="str">
        <f>'V5 Cell Count'!F161</f>
        <v/>
      </c>
      <c r="P9" s="2" t="str">
        <f>'V5 Cell Count'!G161</f>
        <v/>
      </c>
      <c r="Q9" s="3">
        <v>0.0</v>
      </c>
      <c r="S9" s="3"/>
      <c r="W9" s="3"/>
      <c r="Y9" s="3"/>
      <c r="AC9" s="3"/>
    </row>
    <row r="10" ht="15.75" customHeight="1">
      <c r="M10" s="6" t="s">
        <v>710</v>
      </c>
      <c r="N10" s="12" t="str">
        <f>'V5 Cell Count'!C191</f>
        <v/>
      </c>
      <c r="O10" s="12" t="str">
        <f>'V5 Cell Count'!F191</f>
        <v/>
      </c>
      <c r="P10" s="12" t="str">
        <f>'V5 Cell Count'!G191</f>
        <v/>
      </c>
      <c r="Q10" s="6">
        <v>0.0</v>
      </c>
    </row>
    <row r="11" ht="15.75" customHeight="1">
      <c r="M11" s="6" t="s">
        <v>712</v>
      </c>
      <c r="N11" s="12" t="str">
        <f>'V5 Cell Count'!C211</f>
        <v/>
      </c>
      <c r="O11" s="12" t="str">
        <f>'V5 Cell Count'!F211</f>
        <v/>
      </c>
      <c r="P11" s="12" t="str">
        <f>'V5 Cell Count'!G211</f>
        <v/>
      </c>
      <c r="Q11" s="6">
        <v>1.0</v>
      </c>
    </row>
    <row r="12" ht="15.75" customHeight="1">
      <c r="M12" s="3" t="s">
        <v>717</v>
      </c>
      <c r="N12" s="2" t="str">
        <f>'V5 Cell Count'!C261</f>
        <v/>
      </c>
      <c r="O12" s="2" t="str">
        <f>'V5 Cell Count'!F261</f>
        <v/>
      </c>
      <c r="P12" s="2" t="str">
        <f>'V5 Cell Count'!G261</f>
        <v/>
      </c>
      <c r="Q12" s="3">
        <v>0.0</v>
      </c>
    </row>
    <row r="13" ht="15.75" customHeight="1">
      <c r="M13" s="3" t="s">
        <v>719</v>
      </c>
      <c r="N13" s="2" t="str">
        <f>'V5 Cell Count'!C281</f>
        <v/>
      </c>
      <c r="O13" s="2" t="str">
        <f>'V5 Cell Count'!F281</f>
        <v/>
      </c>
      <c r="P13" s="2" t="str">
        <f>'V5 Cell Count'!G281</f>
        <v/>
      </c>
      <c r="Q13" s="3">
        <v>1.0</v>
      </c>
    </row>
    <row r="14" ht="15.75" customHeight="1">
      <c r="A14" s="3"/>
      <c r="G14" s="3"/>
      <c r="K14" s="3"/>
      <c r="M14" s="6" t="s">
        <v>722</v>
      </c>
      <c r="N14" s="12" t="str">
        <f>'V5 Cell Count'!C311</f>
        <v/>
      </c>
      <c r="O14" s="12" t="str">
        <f>'V5 Cell Count'!F311</f>
        <v/>
      </c>
      <c r="P14" s="12" t="str">
        <f>'V5 Cell Count'!G311</f>
        <v/>
      </c>
      <c r="Q14" s="6">
        <v>0.0</v>
      </c>
      <c r="S14" s="3"/>
      <c r="W14" s="3"/>
      <c r="Y14" s="3"/>
      <c r="AC14" s="3"/>
    </row>
    <row r="15" ht="15.75" customHeight="1">
      <c r="A15" s="3"/>
      <c r="G15" s="3"/>
      <c r="K15" s="3"/>
      <c r="M15" s="6" t="s">
        <v>724</v>
      </c>
      <c r="N15" s="12" t="str">
        <f>'V5 Cell Count'!C331</f>
        <v/>
      </c>
      <c r="O15" s="12" t="str">
        <f>'V5 Cell Count'!F331</f>
        <v/>
      </c>
      <c r="P15" s="12" t="str">
        <f>'V5 Cell Count'!G331</f>
        <v/>
      </c>
      <c r="Q15" s="6">
        <v>1.0</v>
      </c>
      <c r="S15" s="3"/>
      <c r="W15" s="3"/>
      <c r="Y15" s="3"/>
      <c r="AC15" s="3"/>
    </row>
    <row r="16" ht="15.75" customHeight="1">
      <c r="A16" s="3"/>
      <c r="G16" s="3"/>
      <c r="K16" s="3"/>
      <c r="M16" s="3" t="s">
        <v>728</v>
      </c>
      <c r="N16" s="2" t="str">
        <f>'V5 Cell Count'!C371</f>
        <v/>
      </c>
      <c r="O16" s="2" t="str">
        <f>'V5 Cell Count'!F371</f>
        <v/>
      </c>
      <c r="P16" s="2" t="str">
        <f>'V5 Cell Count'!G371</f>
        <v/>
      </c>
      <c r="Q16" s="3">
        <v>1.0</v>
      </c>
      <c r="S16" s="3"/>
      <c r="W16" s="3"/>
      <c r="Y16" s="3"/>
      <c r="AC16" s="3"/>
    </row>
    <row r="17" ht="15.75" customHeight="1">
      <c r="A17" s="3"/>
      <c r="G17" s="3"/>
      <c r="K17" s="3"/>
      <c r="M17" s="3" t="s">
        <v>729</v>
      </c>
      <c r="N17" s="2" t="str">
        <f>'V5 Cell Count'!C381</f>
        <v/>
      </c>
      <c r="O17" s="2" t="str">
        <f>'V5 Cell Count'!F381</f>
        <v/>
      </c>
      <c r="P17" s="2" t="str">
        <f>'V5 Cell Count'!G381</f>
        <v/>
      </c>
      <c r="Q17" s="3">
        <v>0.0</v>
      </c>
      <c r="S17" s="3"/>
      <c r="W17" s="3"/>
      <c r="Y17" s="3"/>
      <c r="AC17" s="3"/>
    </row>
    <row r="18" ht="15.75" customHeight="1">
      <c r="M18" s="6" t="s">
        <v>685</v>
      </c>
      <c r="N18" s="12">
        <f>'V5 Cell Count'!C606</f>
        <v>146.2</v>
      </c>
      <c r="O18" s="12">
        <f>'V5 Cell Count'!F606</f>
        <v>3374443.357</v>
      </c>
      <c r="P18" s="12">
        <f>'V5 Cell Count'!G606</f>
        <v>3.374443357</v>
      </c>
      <c r="Q18" s="6">
        <v>1.0</v>
      </c>
    </row>
    <row r="19" ht="15.75" customHeight="1">
      <c r="M19" s="6" t="s">
        <v>687</v>
      </c>
      <c r="N19" s="12">
        <f>'V5 Cell Count'!C636</f>
        <v>9.3</v>
      </c>
      <c r="O19" s="12">
        <f>'V5 Cell Count'!F636</f>
        <v>214653.3736</v>
      </c>
      <c r="P19" s="12">
        <f>'V5 Cell Count'!G636</f>
        <v>0.2146533736</v>
      </c>
      <c r="Q19" s="6">
        <v>0.0</v>
      </c>
    </row>
    <row r="20" ht="15.75" customHeight="1">
      <c r="M20" s="3" t="s">
        <v>690</v>
      </c>
      <c r="N20" s="2">
        <f>'V5 Cell Count'!C666</f>
        <v>6.4</v>
      </c>
      <c r="O20" s="2">
        <f>'V5 Cell Count'!F666</f>
        <v>147718.4506</v>
      </c>
      <c r="P20" s="2">
        <f>'V5 Cell Count'!G666</f>
        <v>0.1477184506</v>
      </c>
      <c r="Q20" s="3">
        <v>0.0</v>
      </c>
    </row>
    <row r="21" ht="15.75" customHeight="1">
      <c r="M21" s="3" t="s">
        <v>691</v>
      </c>
      <c r="N21" s="2">
        <f>'V5 Cell Count'!C676</f>
        <v>6.5</v>
      </c>
      <c r="O21" s="2">
        <f>'V5 Cell Count'!F676</f>
        <v>150026.5514</v>
      </c>
      <c r="P21" s="2">
        <f>'V5 Cell Count'!G676</f>
        <v>0.1500265514</v>
      </c>
      <c r="Q21" s="3">
        <v>1.0</v>
      </c>
    </row>
    <row r="22" ht="15.75" customHeight="1"/>
    <row r="23" ht="15.75" customHeight="1">
      <c r="A23" s="3"/>
      <c r="G23" s="3"/>
      <c r="K23" s="3"/>
      <c r="S23" s="3"/>
      <c r="W23" s="3"/>
      <c r="Y23" s="3"/>
      <c r="AC23" s="3"/>
    </row>
    <row r="24" ht="15.75" customHeight="1">
      <c r="A24" s="3"/>
      <c r="G24" s="3"/>
      <c r="K24" s="3"/>
      <c r="S24" s="3"/>
      <c r="W24" s="3"/>
      <c r="Y24" s="3"/>
      <c r="AC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G30" s="3"/>
      <c r="K30" s="3"/>
      <c r="S30" s="3"/>
      <c r="W30" s="3"/>
      <c r="Y30" s="3"/>
      <c r="AC30" s="3"/>
    </row>
    <row r="31" ht="15.75" customHeight="1">
      <c r="A31" s="3"/>
      <c r="G31" s="3"/>
      <c r="K31" s="3"/>
      <c r="S31" s="3"/>
      <c r="W31" s="3"/>
      <c r="Y31" s="3"/>
      <c r="AC31" s="3"/>
    </row>
    <row r="32" ht="15.75" customHeight="1">
      <c r="A32" s="3"/>
      <c r="S32" s="3"/>
      <c r="W32" s="3"/>
    </row>
    <row r="33" ht="15.75" customHeight="1">
      <c r="A33" s="3"/>
      <c r="S33" s="3"/>
      <c r="W33" s="3"/>
    </row>
    <row r="34" ht="15.75" customHeight="1">
      <c r="A34" s="3"/>
      <c r="G34" s="3"/>
      <c r="K34" s="3"/>
      <c r="S34" s="3"/>
      <c r="W34" s="3"/>
    </row>
    <row r="35" ht="15.75" customHeight="1">
      <c r="A35" s="3"/>
      <c r="G35" s="3"/>
      <c r="K35" s="3"/>
      <c r="S35" s="3"/>
      <c r="W35" s="3"/>
    </row>
    <row r="36" ht="15.75" customHeight="1"/>
    <row r="37" ht="15.75" customHeight="1">
      <c r="A37" s="3"/>
      <c r="G37" s="3"/>
      <c r="K37" s="3"/>
      <c r="S37" s="3"/>
      <c r="W37" s="3"/>
      <c r="Y37" s="3"/>
      <c r="AC37" s="3"/>
    </row>
    <row r="38" ht="15.75" customHeight="1">
      <c r="A38" s="3"/>
      <c r="G38" s="3"/>
      <c r="K38" s="3"/>
      <c r="S38" s="3"/>
      <c r="W38" s="3"/>
      <c r="Y38" s="3"/>
      <c r="AC38" s="3"/>
    </row>
    <row r="39" ht="15.75" customHeight="1">
      <c r="A39" s="3"/>
      <c r="G39" s="3"/>
      <c r="K39" s="3"/>
      <c r="S39" s="3"/>
      <c r="W39" s="3"/>
      <c r="Y39" s="3"/>
      <c r="AC39" s="3"/>
    </row>
    <row r="40" ht="15.75" customHeight="1"/>
    <row r="41" ht="15.75" customHeight="1"/>
    <row r="42" ht="15.75" customHeight="1">
      <c r="A42" s="3"/>
      <c r="G42" s="3"/>
      <c r="K42" s="3"/>
      <c r="S42" s="3"/>
      <c r="W42" s="3"/>
      <c r="Y42" s="3"/>
      <c r="AC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3"/>
      <c r="G52" s="3"/>
      <c r="K52" s="3"/>
      <c r="M52" s="3"/>
      <c r="Q52" s="3"/>
      <c r="S52" s="3"/>
      <c r="W52" s="3"/>
      <c r="Y52" s="3"/>
      <c r="AC52" s="3"/>
    </row>
    <row r="53" ht="15.75" customHeight="1">
      <c r="A53" s="3"/>
      <c r="G53" s="3"/>
      <c r="K53" s="3"/>
      <c r="M53" s="3"/>
      <c r="Q53" s="3"/>
      <c r="S53" s="3"/>
      <c r="W53" s="3"/>
      <c r="Y53" s="3"/>
      <c r="AC53" s="3"/>
    </row>
    <row r="54" ht="15.75" customHeight="1">
      <c r="A54" s="3"/>
      <c r="G54" s="3"/>
      <c r="K54" s="3"/>
      <c r="M54" s="3"/>
      <c r="Q54" s="3"/>
      <c r="S54" s="3"/>
      <c r="W54" s="3"/>
      <c r="Y54" s="3"/>
      <c r="AC54" s="3"/>
    </row>
    <row r="55" ht="15.75" customHeight="1"/>
    <row r="56" ht="15.75" customHeight="1"/>
    <row r="57" ht="15.75" customHeight="1"/>
    <row r="58" ht="15.75" customHeight="1">
      <c r="A58" s="3"/>
      <c r="G58" s="3"/>
      <c r="K58" s="3"/>
      <c r="M58" s="3"/>
      <c r="Q58" s="3"/>
      <c r="S58" s="3"/>
      <c r="W58" s="3"/>
      <c r="Y58" s="3"/>
      <c r="AC58" s="3"/>
    </row>
    <row r="59" ht="15.75" customHeight="1">
      <c r="A59" s="3"/>
      <c r="G59" s="3"/>
      <c r="K59" s="3"/>
      <c r="M59" s="3"/>
      <c r="Q59" s="3"/>
      <c r="S59" s="3"/>
      <c r="W59" s="3"/>
      <c r="Y59" s="3"/>
      <c r="AC59" s="3"/>
    </row>
    <row r="60" ht="15.75" customHeight="1">
      <c r="G60" s="3"/>
      <c r="K60" s="3"/>
      <c r="S60" s="3"/>
      <c r="W60" s="3"/>
      <c r="Y60" s="3"/>
      <c r="AC60" s="3"/>
    </row>
    <row r="61" ht="15.75" customHeight="1">
      <c r="G61" s="3"/>
      <c r="K61" s="3"/>
      <c r="S61" s="3"/>
      <c r="W61" s="3"/>
      <c r="Y61" s="3"/>
      <c r="AC61" s="3"/>
    </row>
    <row r="62" ht="15.75" customHeight="1">
      <c r="A62" s="3"/>
      <c r="G62" s="3"/>
      <c r="K62" s="3"/>
      <c r="S62" s="3"/>
      <c r="W62" s="3"/>
      <c r="Y62" s="3"/>
      <c r="AC62" s="3"/>
    </row>
    <row r="63" ht="15.75" customHeight="1"/>
    <row r="64" ht="15.75" customHeight="1"/>
    <row r="65" ht="15.75" customHeight="1"/>
    <row r="66" ht="15.75" customHeight="1"/>
    <row r="67" ht="15.75" customHeight="1">
      <c r="B67" s="2" t="str">
        <f>'V5 Cell Count'!C686</f>
        <v/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6.29"/>
    <col customWidth="1" min="3" max="3" width="21.57"/>
    <col customWidth="1" min="4" max="4" width="27.57"/>
    <col customWidth="1" min="5" max="5" width="14.57"/>
    <col customWidth="1" min="6" max="6" width="8.71"/>
    <col customWidth="1" min="7" max="7" width="19.0"/>
    <col customWidth="1" min="8" max="8" width="15.86"/>
    <col customWidth="1" min="9" max="9" width="22.29"/>
    <col customWidth="1" min="10" max="10" width="26.43"/>
    <col customWidth="1" min="11" max="11" width="17.43"/>
    <col customWidth="1" min="12" max="12" width="8.71"/>
    <col customWidth="1" min="13" max="13" width="19.0"/>
    <col customWidth="1" min="14" max="14" width="15.86"/>
    <col customWidth="1" min="15" max="15" width="22.29"/>
    <col customWidth="1" min="16" max="16" width="26.43"/>
    <col customWidth="1" min="17" max="17" width="17.43"/>
    <col customWidth="1" min="18" max="31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>
      <c r="A2" s="6" t="s">
        <v>711</v>
      </c>
      <c r="B2" s="12" t="str">
        <f>'V5 Cell Count'!C201</f>
        <v/>
      </c>
      <c r="C2" s="12" t="str">
        <f>'V5 Cell Count'!F201</f>
        <v/>
      </c>
      <c r="D2" s="12" t="str">
        <f>'V5 Cell Count'!G201</f>
        <v/>
      </c>
      <c r="E2" s="6">
        <v>0.0</v>
      </c>
      <c r="F2" s="3" t="s">
        <v>757</v>
      </c>
    </row>
    <row r="3" ht="15.75" customHeight="1">
      <c r="A3" s="6" t="s">
        <v>712</v>
      </c>
      <c r="B3" s="12" t="str">
        <f>'V5 Cell Count'!C211</f>
        <v/>
      </c>
      <c r="C3" s="12" t="str">
        <f>'V5 Cell Count'!F211</f>
        <v/>
      </c>
      <c r="D3" s="12" t="str">
        <f>'V5 Cell Count'!G211</f>
        <v/>
      </c>
      <c r="E3" s="6">
        <v>1.0</v>
      </c>
    </row>
    <row r="4" ht="15.75" customHeight="1">
      <c r="A4" s="3" t="s">
        <v>718</v>
      </c>
      <c r="B4" s="2" t="str">
        <f>'V5 Cell Count'!C271</f>
        <v/>
      </c>
      <c r="C4" s="2" t="str">
        <f>'V5 Cell Count'!F271</f>
        <v/>
      </c>
      <c r="D4" s="2" t="str">
        <f>'V5 Cell Count'!G271</f>
        <v/>
      </c>
      <c r="E4" s="3">
        <v>0.0</v>
      </c>
    </row>
    <row r="5" ht="15.75" customHeight="1">
      <c r="A5" s="3" t="s">
        <v>719</v>
      </c>
      <c r="B5" s="2" t="str">
        <f>'V5 Cell Count'!C281</f>
        <v/>
      </c>
      <c r="C5" s="2" t="str">
        <f>'V5 Cell Count'!F281</f>
        <v/>
      </c>
      <c r="D5" s="2" t="str">
        <f>'V5 Cell Count'!G281</f>
        <v/>
      </c>
      <c r="E5" s="3">
        <v>1.0</v>
      </c>
    </row>
    <row r="6" ht="15.75" customHeight="1">
      <c r="A6" s="6" t="s">
        <v>686</v>
      </c>
      <c r="B6" s="12" t="str">
        <f>'V5 Cell Count'!C621</f>
        <v/>
      </c>
      <c r="C6" s="12" t="str">
        <f>'V5 Cell Count'!F621</f>
        <v/>
      </c>
      <c r="D6" s="12" t="str">
        <f>'V5 Cell Count'!G621</f>
        <v/>
      </c>
      <c r="E6" s="6">
        <v>1.0</v>
      </c>
    </row>
    <row r="7" ht="15.75" customHeight="1">
      <c r="A7" s="6" t="s">
        <v>687</v>
      </c>
      <c r="B7" s="12">
        <f>'V5 Cell Count'!C636</f>
        <v>9.3</v>
      </c>
      <c r="C7" s="12">
        <f>'V5 Cell Count'!F636</f>
        <v>214653.3736</v>
      </c>
      <c r="D7" s="12">
        <f>'V5 Cell Count'!G636</f>
        <v>0.2146533736</v>
      </c>
      <c r="E7" s="6">
        <v>0.0</v>
      </c>
    </row>
    <row r="8" ht="15.75" customHeight="1"/>
    <row r="9" ht="15.75" customHeight="1">
      <c r="G9" s="3"/>
      <c r="K9" s="3"/>
      <c r="M9" s="3"/>
      <c r="Q9" s="3"/>
    </row>
    <row r="10" ht="15.75" customHeight="1"/>
    <row r="11" ht="15.75" customHeight="1"/>
    <row r="12" ht="15.75" customHeight="1"/>
    <row r="13" ht="15.75" customHeight="1"/>
    <row r="14" ht="15.75" customHeight="1">
      <c r="G14" s="3"/>
      <c r="K14" s="3"/>
      <c r="M14" s="3"/>
      <c r="Q14" s="3"/>
    </row>
    <row r="15" ht="15.75" customHeight="1">
      <c r="G15" s="3"/>
      <c r="K15" s="3"/>
      <c r="M15" s="3"/>
      <c r="Q15" s="3"/>
    </row>
    <row r="16" ht="15.75" customHeight="1">
      <c r="G16" s="3"/>
      <c r="K16" s="3"/>
      <c r="M16" s="3"/>
      <c r="Q16" s="3"/>
    </row>
    <row r="17" ht="15.75" customHeight="1">
      <c r="G17" s="3"/>
      <c r="K17" s="3"/>
      <c r="M17" s="3"/>
      <c r="Q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G23" s="3"/>
      <c r="K23" s="3"/>
      <c r="M23" s="3"/>
      <c r="Q23" s="3"/>
    </row>
    <row r="24" ht="15.75" customHeight="1">
      <c r="G24" s="3"/>
      <c r="K24" s="3"/>
      <c r="M24" s="3"/>
      <c r="Q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G30" s="3"/>
      <c r="K30" s="3"/>
      <c r="M30" s="3"/>
      <c r="Q30" s="3"/>
    </row>
    <row r="31" ht="15.75" customHeight="1">
      <c r="G31" s="3"/>
      <c r="K31" s="3"/>
      <c r="M31" s="3"/>
      <c r="Q31" s="3"/>
    </row>
    <row r="32" ht="15.75" customHeight="1">
      <c r="G32" s="3"/>
      <c r="K32" s="3"/>
      <c r="M32" s="3"/>
      <c r="Q32" s="3"/>
    </row>
    <row r="33" ht="15.75" customHeight="1">
      <c r="G33" s="3"/>
      <c r="K33" s="3"/>
      <c r="M33" s="3"/>
      <c r="Q33" s="3"/>
    </row>
    <row r="34" ht="15.75" customHeight="1">
      <c r="G34" s="3"/>
      <c r="K34" s="3"/>
      <c r="M34" s="3"/>
      <c r="Q34" s="3"/>
    </row>
    <row r="35" ht="15.75" customHeight="1">
      <c r="G35" s="3"/>
      <c r="K35" s="3"/>
      <c r="M35" s="3"/>
      <c r="Q35" s="3"/>
    </row>
    <row r="36" ht="15.75" customHeight="1"/>
    <row r="37" ht="15.75" customHeight="1">
      <c r="G37" s="3"/>
      <c r="K37" s="3"/>
      <c r="M37" s="3"/>
      <c r="Q37" s="3"/>
    </row>
    <row r="38" ht="15.75" customHeight="1">
      <c r="G38" s="3"/>
      <c r="K38" s="3"/>
      <c r="M38" s="3"/>
      <c r="Q38" s="3"/>
    </row>
    <row r="39" ht="15.75" customHeight="1">
      <c r="G39" s="3"/>
      <c r="K39" s="3"/>
      <c r="M39" s="3"/>
      <c r="Q39" s="3"/>
    </row>
    <row r="40" ht="15.75" customHeight="1"/>
    <row r="41" ht="15.75" customHeight="1"/>
    <row r="42" ht="15.75" customHeight="1">
      <c r="G42" s="3"/>
      <c r="K42" s="3"/>
      <c r="M42" s="3"/>
      <c r="Q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G52" s="3"/>
      <c r="K52" s="3"/>
      <c r="M52" s="3"/>
      <c r="Q52" s="3"/>
    </row>
    <row r="53" ht="15.75" customHeight="1">
      <c r="G53" s="3"/>
      <c r="K53" s="3"/>
      <c r="M53" s="3"/>
      <c r="Q53" s="3"/>
    </row>
    <row r="54" ht="15.75" customHeight="1">
      <c r="G54" s="3"/>
      <c r="K54" s="3"/>
      <c r="M54" s="3"/>
      <c r="Q54" s="3"/>
    </row>
    <row r="55" ht="15.75" customHeight="1"/>
    <row r="56" ht="15.75" customHeight="1"/>
    <row r="57" ht="15.75" customHeight="1"/>
    <row r="58" ht="15.75" customHeight="1">
      <c r="G58" s="3"/>
      <c r="K58" s="3"/>
      <c r="M58" s="3"/>
      <c r="Q58" s="3"/>
    </row>
    <row r="59" ht="15.75" customHeight="1">
      <c r="G59" s="3"/>
      <c r="K59" s="3"/>
      <c r="M59" s="3"/>
      <c r="Q59" s="3"/>
    </row>
    <row r="60" ht="15.75" customHeight="1">
      <c r="G60" s="3"/>
      <c r="K60" s="3"/>
      <c r="M60" s="3"/>
      <c r="Q60" s="3"/>
    </row>
    <row r="61" ht="15.75" customHeight="1">
      <c r="G61" s="3"/>
      <c r="K61" s="3"/>
      <c r="M61" s="3"/>
      <c r="Q61" s="3"/>
    </row>
    <row r="62" ht="15.75" customHeight="1">
      <c r="G62" s="3"/>
      <c r="K62" s="3"/>
      <c r="M62" s="3"/>
      <c r="Q62" s="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6" width="8.71"/>
    <col customWidth="1" min="7" max="7" width="20.14"/>
    <col customWidth="1" min="8" max="8" width="15.0"/>
    <col customWidth="1" min="9" max="9" width="22.14"/>
    <col customWidth="1" min="10" max="10" width="27.14"/>
    <col customWidth="1" min="11" max="11" width="15.57"/>
    <col customWidth="1" min="12" max="19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>
      <c r="A2" s="6" t="s">
        <v>723</v>
      </c>
      <c r="B2" s="12" t="str">
        <f>'V5 Cell Count'!C321</f>
        <v/>
      </c>
      <c r="C2" s="12" t="str">
        <f>'V5 Cell Count'!F321</f>
        <v/>
      </c>
      <c r="D2" s="12" t="str">
        <f>'V5 Cell Count'!G321</f>
        <v/>
      </c>
      <c r="E2" s="6">
        <v>0.0</v>
      </c>
      <c r="F2" s="3" t="s">
        <v>755</v>
      </c>
    </row>
    <row r="3" ht="15.75" customHeight="1">
      <c r="A3" s="6" t="s">
        <v>724</v>
      </c>
      <c r="B3" s="12" t="str">
        <f>'V5 Cell Count'!C331</f>
        <v/>
      </c>
      <c r="C3" s="12" t="str">
        <f>'V5 Cell Count'!F331</f>
        <v/>
      </c>
      <c r="D3" s="12" t="str">
        <f>'V5 Cell Count'!G331</f>
        <v/>
      </c>
      <c r="E3" s="6">
        <v>1.0</v>
      </c>
    </row>
    <row r="4" ht="15.75" customHeight="1">
      <c r="A4" s="3"/>
    </row>
    <row r="5" ht="15.75" customHeight="1">
      <c r="A5" s="1" t="s">
        <v>0</v>
      </c>
      <c r="B5" s="3" t="s">
        <v>2</v>
      </c>
      <c r="C5" s="3" t="s">
        <v>5</v>
      </c>
      <c r="D5" s="3" t="s">
        <v>6</v>
      </c>
      <c r="E5" s="3" t="s">
        <v>748</v>
      </c>
    </row>
    <row r="6" ht="15.75" customHeight="1">
      <c r="A6" s="6" t="s">
        <v>723</v>
      </c>
      <c r="B6" s="12" t="str">
        <f>'V5 Cell Count'!C321</f>
        <v/>
      </c>
      <c r="C6" s="12" t="str">
        <f>'V5 Cell Count'!F321</f>
        <v/>
      </c>
      <c r="D6" s="12" t="str">
        <f>'V5 Cell Count'!G321</f>
        <v/>
      </c>
      <c r="E6" s="6">
        <v>1.0</v>
      </c>
      <c r="F6" s="3" t="s">
        <v>762</v>
      </c>
    </row>
    <row r="7" ht="15.75" customHeight="1">
      <c r="A7" s="6" t="s">
        <v>725</v>
      </c>
      <c r="B7" s="12" t="str">
        <f>'V5 Cell Count'!C341</f>
        <v/>
      </c>
      <c r="C7" s="12" t="str">
        <f>'V5 Cell Count'!F341</f>
        <v/>
      </c>
      <c r="D7" s="12" t="str">
        <f>'V5 Cell Count'!G341</f>
        <v/>
      </c>
      <c r="E7" s="6">
        <v>0.0</v>
      </c>
    </row>
    <row r="8" ht="15.75" customHeight="1"/>
    <row r="9" ht="15.75" customHeight="1">
      <c r="A9" s="3"/>
    </row>
    <row r="10" ht="15.75" customHeight="1"/>
    <row r="11" ht="15.75" customHeight="1"/>
    <row r="12" ht="15.75" customHeight="1"/>
    <row r="13" ht="15.75" customHeight="1"/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3"/>
    </row>
    <row r="24" ht="15.75" customHeight="1">
      <c r="A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/>
    <row r="34" ht="15.75" customHeight="1"/>
    <row r="35" ht="15.75" customHeight="1">
      <c r="A35" s="3"/>
    </row>
    <row r="36" ht="15.75" customHeight="1"/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/>
    <row r="41" ht="15.75" customHeight="1"/>
    <row r="42" ht="15.75" customHeight="1">
      <c r="A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/>
    <row r="56" ht="15.75" customHeight="1"/>
    <row r="57" ht="15.75" customHeight="1"/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/>
    <row r="64" ht="15.75" customHeight="1"/>
    <row r="65" ht="15.75" customHeight="1"/>
    <row r="66" ht="15.75" customHeight="1"/>
    <row r="67" ht="15.75" customHeight="1">
      <c r="B67" s="2" t="str">
        <f>'V5 Cell Count'!C686</f>
        <v/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86"/>
    <col customWidth="1" min="3" max="3" width="22.29"/>
    <col customWidth="1" min="4" max="4" width="26.43"/>
    <col customWidth="1" min="5" max="5" width="17.43"/>
    <col customWidth="1" min="6" max="19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>
      <c r="A2" s="6" t="s">
        <v>713</v>
      </c>
      <c r="B2" s="12" t="str">
        <f>'V5 Cell Count'!C221</f>
        <v/>
      </c>
      <c r="C2" s="12" t="str">
        <f>'V5 Cell Count'!F221</f>
        <v/>
      </c>
      <c r="D2" s="12" t="str">
        <f>'V5 Cell Count'!G221</f>
        <v/>
      </c>
      <c r="E2" s="6">
        <v>1.0</v>
      </c>
      <c r="F2" s="3" t="s">
        <v>763</v>
      </c>
    </row>
    <row r="3" ht="15.75" customHeight="1">
      <c r="A3" s="6" t="s">
        <v>714</v>
      </c>
      <c r="B3" s="12" t="str">
        <f>'V5 Cell Count'!C231</f>
        <v/>
      </c>
      <c r="C3" s="12" t="str">
        <f>'V5 Cell Count'!F231</f>
        <v/>
      </c>
      <c r="D3" s="12" t="str">
        <f>'V5 Cell Count'!G231</f>
        <v/>
      </c>
      <c r="E3" s="6">
        <v>0.0</v>
      </c>
    </row>
    <row r="4" ht="15.75" customHeight="1">
      <c r="A4" s="3" t="s">
        <v>724</v>
      </c>
      <c r="B4" s="2" t="str">
        <f>'V5 Cell Count'!C331</f>
        <v/>
      </c>
      <c r="C4" s="2" t="str">
        <f>'V5 Cell Count'!F331</f>
        <v/>
      </c>
      <c r="D4" s="2" t="str">
        <f>'V5 Cell Count'!G331</f>
        <v/>
      </c>
      <c r="E4" s="3">
        <v>1.0</v>
      </c>
    </row>
    <row r="5" ht="15.75" customHeight="1">
      <c r="A5" s="3" t="s">
        <v>725</v>
      </c>
      <c r="B5" s="2" t="str">
        <f>'V5 Cell Count'!C341</f>
        <v/>
      </c>
      <c r="C5" s="2" t="str">
        <f>'V5 Cell Count'!F341</f>
        <v/>
      </c>
      <c r="D5" s="2" t="str">
        <f>'V5 Cell Count'!G341</f>
        <v/>
      </c>
      <c r="E5" s="3">
        <v>0.0</v>
      </c>
    </row>
    <row r="6" ht="15.75" customHeight="1"/>
    <row r="7" ht="15.75" customHeight="1"/>
    <row r="8" ht="15.75" customHeight="1"/>
    <row r="9" ht="15.75" customHeight="1">
      <c r="A9" s="3"/>
      <c r="E9" s="3"/>
    </row>
    <row r="10" ht="15.75" customHeight="1">
      <c r="A10" s="3"/>
      <c r="E10" s="3"/>
    </row>
    <row r="11" ht="15.75" customHeight="1">
      <c r="A11" s="3"/>
      <c r="E11" s="3"/>
    </row>
    <row r="12" ht="15.75" customHeight="1">
      <c r="A12" s="3"/>
      <c r="E12" s="3"/>
    </row>
    <row r="13" ht="15.75" customHeight="1"/>
    <row r="14" ht="15.75" customHeight="1"/>
    <row r="15" ht="15.75" customHeight="1">
      <c r="A15" s="3"/>
      <c r="E15" s="3"/>
    </row>
    <row r="16" ht="15.75" customHeight="1">
      <c r="A16" s="3"/>
      <c r="E16" s="3"/>
    </row>
    <row r="17" ht="15.75" customHeight="1">
      <c r="A17" s="3"/>
      <c r="E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3"/>
      <c r="E37" s="3"/>
    </row>
    <row r="38" ht="15.75" customHeight="1">
      <c r="A38" s="3"/>
      <c r="E38" s="3"/>
    </row>
    <row r="39" ht="15.75" customHeight="1">
      <c r="A39" s="3"/>
      <c r="E39" s="3"/>
    </row>
    <row r="40" ht="15.75" customHeight="1"/>
    <row r="41" ht="15.75" customHeight="1"/>
    <row r="42" ht="15.75" customHeight="1">
      <c r="A42" s="3"/>
      <c r="E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3"/>
      <c r="E52" s="3"/>
    </row>
    <row r="53" ht="15.75" customHeight="1">
      <c r="A53" s="3"/>
      <c r="E53" s="3"/>
    </row>
    <row r="54" ht="15.75" customHeight="1">
      <c r="A54" s="3"/>
      <c r="E54" s="3"/>
    </row>
    <row r="55" ht="15.75" customHeight="1"/>
    <row r="56" ht="15.75" customHeight="1"/>
    <row r="57" ht="15.75" customHeight="1"/>
    <row r="58" ht="15.75" customHeight="1">
      <c r="A58" s="3"/>
      <c r="E58" s="3"/>
    </row>
    <row r="59" ht="15.75" customHeight="1">
      <c r="A59" s="3"/>
      <c r="E59" s="3"/>
    </row>
    <row r="60" ht="15.75" customHeight="1">
      <c r="A60" s="3"/>
      <c r="E60" s="3"/>
    </row>
    <row r="61" ht="15.75" customHeight="1">
      <c r="A61" s="3"/>
      <c r="E61" s="3"/>
    </row>
    <row r="62" ht="15.75" customHeight="1">
      <c r="A62" s="3"/>
      <c r="E62" s="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9.14"/>
    <col customWidth="1" min="2" max="2" width="11.43"/>
    <col customWidth="1" min="3" max="3" width="13.86"/>
    <col customWidth="1" min="4" max="4" width="23.0"/>
    <col customWidth="1" min="5" max="5" width="22.86"/>
    <col customWidth="1" min="6" max="6" width="20.43"/>
    <col customWidth="1" min="7" max="7" width="26.43"/>
    <col customWidth="1" min="8" max="27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>
        <v>401.0</v>
      </c>
      <c r="D2" s="2">
        <f t="shared" ref="D2:D676" si="1">B2*221.67/(0.009604*1)</f>
        <v>9255484.173</v>
      </c>
      <c r="E2" s="2">
        <f t="shared" ref="E2:E676" si="2">D2/10^6</f>
        <v>9.255484173</v>
      </c>
    </row>
    <row r="3">
      <c r="A3" s="3" t="s">
        <v>8</v>
      </c>
      <c r="B3" s="3">
        <v>424.0</v>
      </c>
      <c r="D3" s="2">
        <f t="shared" si="1"/>
        <v>9786347.355</v>
      </c>
      <c r="E3" s="2">
        <f t="shared" si="2"/>
        <v>9.786347355</v>
      </c>
    </row>
    <row r="4">
      <c r="A4" s="3" t="s">
        <v>9</v>
      </c>
      <c r="B4" s="3">
        <v>387.0</v>
      </c>
      <c r="D4" s="2">
        <f t="shared" si="1"/>
        <v>8932350.062</v>
      </c>
      <c r="E4" s="2">
        <f t="shared" si="2"/>
        <v>8.932350062</v>
      </c>
    </row>
    <row r="5">
      <c r="A5" s="3" t="s">
        <v>10</v>
      </c>
      <c r="B5" s="3">
        <v>554.0</v>
      </c>
      <c r="D5" s="2">
        <f t="shared" si="1"/>
        <v>12786878.38</v>
      </c>
      <c r="E5" s="2">
        <f t="shared" si="2"/>
        <v>12.78687838</v>
      </c>
    </row>
    <row r="6">
      <c r="A6" s="3" t="s">
        <v>11</v>
      </c>
      <c r="B6" s="3">
        <v>462.0</v>
      </c>
      <c r="D6" s="2">
        <f t="shared" si="1"/>
        <v>10663425.66</v>
      </c>
      <c r="E6" s="2">
        <f t="shared" si="2"/>
        <v>10.66342566</v>
      </c>
    </row>
    <row r="7">
      <c r="A7" s="3" t="s">
        <v>12</v>
      </c>
      <c r="B7" s="3">
        <v>522.0</v>
      </c>
      <c r="D7" s="2">
        <f t="shared" si="1"/>
        <v>12048286.13</v>
      </c>
      <c r="E7" s="2">
        <f t="shared" si="2"/>
        <v>12.04828613</v>
      </c>
    </row>
    <row r="8">
      <c r="A8" s="3" t="s">
        <v>13</v>
      </c>
      <c r="B8" s="3">
        <v>444.0</v>
      </c>
      <c r="D8" s="2">
        <f t="shared" si="1"/>
        <v>10247967.51</v>
      </c>
      <c r="E8" s="2">
        <f t="shared" si="2"/>
        <v>10.24796751</v>
      </c>
    </row>
    <row r="9">
      <c r="A9" s="3" t="s">
        <v>14</v>
      </c>
      <c r="B9" s="3">
        <v>477.0</v>
      </c>
      <c r="D9" s="2">
        <f t="shared" si="1"/>
        <v>11009640.77</v>
      </c>
      <c r="E9" s="2">
        <f t="shared" si="2"/>
        <v>11.00964077</v>
      </c>
    </row>
    <row r="10">
      <c r="A10" s="3" t="s">
        <v>15</v>
      </c>
      <c r="B10" s="3">
        <v>411.0</v>
      </c>
      <c r="D10" s="2">
        <f t="shared" si="1"/>
        <v>9486294.252</v>
      </c>
      <c r="E10" s="2">
        <f t="shared" si="2"/>
        <v>9.486294252</v>
      </c>
    </row>
    <row r="11">
      <c r="A11" s="3" t="s">
        <v>16</v>
      </c>
      <c r="B11" s="3">
        <v>444.0</v>
      </c>
      <c r="D11" s="2">
        <f t="shared" si="1"/>
        <v>10247967.51</v>
      </c>
      <c r="E11" s="2">
        <f t="shared" si="2"/>
        <v>10.24796751</v>
      </c>
    </row>
    <row r="12">
      <c r="A12" s="3" t="s">
        <v>17</v>
      </c>
      <c r="B12" s="3">
        <v>488.0</v>
      </c>
      <c r="D12" s="2">
        <f t="shared" si="1"/>
        <v>11263531.86</v>
      </c>
      <c r="E12" s="2">
        <f t="shared" si="2"/>
        <v>11.26353186</v>
      </c>
    </row>
    <row r="13">
      <c r="A13" s="3" t="s">
        <v>18</v>
      </c>
      <c r="B13" s="3">
        <v>416.0</v>
      </c>
      <c r="D13" s="2">
        <f t="shared" si="1"/>
        <v>9601699.292</v>
      </c>
      <c r="E13" s="2">
        <f t="shared" si="2"/>
        <v>9.601699292</v>
      </c>
    </row>
    <row r="14">
      <c r="A14" s="3" t="s">
        <v>19</v>
      </c>
      <c r="B14" s="3">
        <v>421.0</v>
      </c>
      <c r="D14" s="2">
        <f t="shared" si="1"/>
        <v>9717104.332</v>
      </c>
      <c r="E14" s="2">
        <f t="shared" si="2"/>
        <v>9.717104332</v>
      </c>
    </row>
    <row r="15">
      <c r="A15" s="3" t="s">
        <v>20</v>
      </c>
      <c r="B15" s="3">
        <v>420.0</v>
      </c>
      <c r="D15" s="2">
        <f t="shared" si="1"/>
        <v>9694023.324</v>
      </c>
      <c r="E15" s="2">
        <f t="shared" si="2"/>
        <v>9.694023324</v>
      </c>
    </row>
    <row r="16">
      <c r="A16" s="3" t="s">
        <v>21</v>
      </c>
      <c r="B16" s="3">
        <v>546.0</v>
      </c>
      <c r="C16" s="2">
        <f>AVERAGE(B2:B16)</f>
        <v>454.4666667</v>
      </c>
      <c r="D16" s="2">
        <f t="shared" si="1"/>
        <v>12602230.32</v>
      </c>
      <c r="E16" s="2">
        <f t="shared" si="2"/>
        <v>12.60223032</v>
      </c>
      <c r="F16" s="2">
        <f>C16*221.67/(0.009604*1)</f>
        <v>10489548.73</v>
      </c>
      <c r="G16" s="3">
        <f>F16/10^6</f>
        <v>10.48954873</v>
      </c>
    </row>
    <row r="17">
      <c r="A17" s="3" t="s">
        <v>22</v>
      </c>
      <c r="B17" s="3">
        <v>287.0</v>
      </c>
      <c r="D17" s="2">
        <f t="shared" si="1"/>
        <v>6624249.271</v>
      </c>
      <c r="E17" s="2">
        <f t="shared" si="2"/>
        <v>6.624249271</v>
      </c>
    </row>
    <row r="18">
      <c r="A18" s="3" t="s">
        <v>23</v>
      </c>
      <c r="B18" s="3">
        <v>308.0</v>
      </c>
      <c r="D18" s="2">
        <f t="shared" si="1"/>
        <v>7108950.437</v>
      </c>
      <c r="E18" s="2">
        <f t="shared" si="2"/>
        <v>7.108950437</v>
      </c>
    </row>
    <row r="19">
      <c r="A19" s="3" t="s">
        <v>24</v>
      </c>
      <c r="B19" s="3">
        <v>290.0</v>
      </c>
      <c r="D19" s="2">
        <f t="shared" si="1"/>
        <v>6693492.295</v>
      </c>
      <c r="E19" s="2">
        <f t="shared" si="2"/>
        <v>6.693492295</v>
      </c>
    </row>
    <row r="20" ht="15.75" customHeight="1">
      <c r="A20" s="3" t="s">
        <v>25</v>
      </c>
      <c r="B20" s="3">
        <v>372.0</v>
      </c>
      <c r="D20" s="2">
        <f t="shared" si="1"/>
        <v>8586134.944</v>
      </c>
      <c r="E20" s="2">
        <f t="shared" si="2"/>
        <v>8.586134944</v>
      </c>
    </row>
    <row r="21" ht="15.75" customHeight="1">
      <c r="A21" s="3" t="s">
        <v>26</v>
      </c>
      <c r="B21" s="3">
        <v>395.0</v>
      </c>
      <c r="D21" s="2">
        <f t="shared" si="1"/>
        <v>9116998.126</v>
      </c>
      <c r="E21" s="2">
        <f t="shared" si="2"/>
        <v>9.116998126</v>
      </c>
    </row>
    <row r="22" ht="15.75" customHeight="1">
      <c r="A22" s="3" t="s">
        <v>27</v>
      </c>
      <c r="B22" s="3">
        <v>345.0</v>
      </c>
      <c r="D22" s="2">
        <f t="shared" si="1"/>
        <v>7962947.73</v>
      </c>
      <c r="E22" s="2">
        <f t="shared" si="2"/>
        <v>7.96294773</v>
      </c>
    </row>
    <row r="23" ht="15.75" customHeight="1">
      <c r="A23" s="3" t="s">
        <v>28</v>
      </c>
      <c r="B23" s="3">
        <v>222.0</v>
      </c>
      <c r="D23" s="2">
        <f t="shared" si="1"/>
        <v>5123983.757</v>
      </c>
      <c r="E23" s="2">
        <f t="shared" si="2"/>
        <v>5.123983757</v>
      </c>
    </row>
    <row r="24" ht="15.75" customHeight="1">
      <c r="A24" s="3" t="s">
        <v>29</v>
      </c>
      <c r="B24" s="3">
        <v>218.0</v>
      </c>
      <c r="D24" s="2">
        <f t="shared" si="1"/>
        <v>5031659.725</v>
      </c>
      <c r="E24" s="2">
        <f t="shared" si="2"/>
        <v>5.031659725</v>
      </c>
    </row>
    <row r="25" ht="15.75" customHeight="1">
      <c r="A25" s="3" t="s">
        <v>30</v>
      </c>
      <c r="B25" s="3">
        <v>319.0</v>
      </c>
      <c r="D25" s="2">
        <f t="shared" si="1"/>
        <v>7362841.524</v>
      </c>
      <c r="E25" s="2">
        <f t="shared" si="2"/>
        <v>7.362841524</v>
      </c>
    </row>
    <row r="26" ht="15.75" customHeight="1">
      <c r="A26" s="3" t="s">
        <v>31</v>
      </c>
      <c r="B26" s="3">
        <v>271.0</v>
      </c>
      <c r="D26" s="2">
        <f t="shared" si="1"/>
        <v>6254953.145</v>
      </c>
      <c r="E26" s="2">
        <f t="shared" si="2"/>
        <v>6.254953145</v>
      </c>
    </row>
    <row r="27" ht="15.75" customHeight="1">
      <c r="A27" s="3" t="s">
        <v>32</v>
      </c>
      <c r="B27" s="3">
        <v>360.0</v>
      </c>
      <c r="D27" s="2">
        <f t="shared" si="1"/>
        <v>8309162.849</v>
      </c>
      <c r="E27" s="2">
        <f t="shared" si="2"/>
        <v>8.309162849</v>
      </c>
    </row>
    <row r="28" ht="15.75" customHeight="1">
      <c r="A28" s="3" t="s">
        <v>33</v>
      </c>
      <c r="B28" s="3">
        <v>415.0</v>
      </c>
      <c r="D28" s="2">
        <f t="shared" si="1"/>
        <v>9578618.284</v>
      </c>
      <c r="E28" s="2">
        <f t="shared" si="2"/>
        <v>9.578618284</v>
      </c>
    </row>
    <row r="29" ht="15.75" customHeight="1">
      <c r="A29" s="3" t="s">
        <v>34</v>
      </c>
      <c r="B29" s="3">
        <v>258.0</v>
      </c>
      <c r="D29" s="2">
        <f t="shared" si="1"/>
        <v>5954900.042</v>
      </c>
      <c r="E29" s="2">
        <f t="shared" si="2"/>
        <v>5.954900042</v>
      </c>
    </row>
    <row r="30" ht="15.75" customHeight="1">
      <c r="A30" s="3" t="s">
        <v>35</v>
      </c>
      <c r="B30" s="3">
        <v>272.0</v>
      </c>
      <c r="D30" s="2">
        <f t="shared" si="1"/>
        <v>6278034.152</v>
      </c>
      <c r="E30" s="2">
        <f t="shared" si="2"/>
        <v>6.278034152</v>
      </c>
    </row>
    <row r="31" ht="15.75" customHeight="1">
      <c r="A31" s="3" t="s">
        <v>36</v>
      </c>
      <c r="B31" s="3">
        <v>291.0</v>
      </c>
      <c r="C31" s="2">
        <f>AVERAGE(B17:B31)</f>
        <v>308.2</v>
      </c>
      <c r="D31" s="2">
        <f t="shared" si="1"/>
        <v>6716573.303</v>
      </c>
      <c r="E31" s="2">
        <f t="shared" si="2"/>
        <v>6.716573303</v>
      </c>
      <c r="F31" s="2">
        <f>C31*221.67/(0.009604*1)</f>
        <v>7113566.639</v>
      </c>
      <c r="G31" s="2">
        <f>F31/10^6</f>
        <v>7.113566639</v>
      </c>
    </row>
    <row r="32" ht="15.75" customHeight="1">
      <c r="A32" s="3" t="s">
        <v>37</v>
      </c>
      <c r="B32" s="3">
        <v>258.0</v>
      </c>
      <c r="D32" s="2">
        <f t="shared" si="1"/>
        <v>5954900.042</v>
      </c>
      <c r="E32" s="2">
        <f t="shared" si="2"/>
        <v>5.954900042</v>
      </c>
    </row>
    <row r="33" ht="15.75" customHeight="1">
      <c r="A33" s="3" t="s">
        <v>38</v>
      </c>
      <c r="B33" s="3">
        <v>298.0</v>
      </c>
      <c r="D33" s="2">
        <f t="shared" si="1"/>
        <v>6878140.358</v>
      </c>
      <c r="E33" s="2">
        <f t="shared" si="2"/>
        <v>6.878140358</v>
      </c>
    </row>
    <row r="34" ht="15.75" customHeight="1">
      <c r="A34" s="3" t="s">
        <v>39</v>
      </c>
      <c r="B34" s="3">
        <v>235.0</v>
      </c>
      <c r="D34" s="2">
        <f t="shared" si="1"/>
        <v>5424036.86</v>
      </c>
      <c r="E34" s="2">
        <f t="shared" si="2"/>
        <v>5.42403686</v>
      </c>
    </row>
    <row r="35" ht="15.75" customHeight="1">
      <c r="A35" s="3" t="s">
        <v>40</v>
      </c>
      <c r="B35" s="3">
        <v>311.0</v>
      </c>
      <c r="D35" s="2">
        <f t="shared" si="1"/>
        <v>7178193.461</v>
      </c>
      <c r="E35" s="2">
        <f t="shared" si="2"/>
        <v>7.178193461</v>
      </c>
    </row>
    <row r="36" ht="15.75" customHeight="1">
      <c r="A36" s="3" t="s">
        <v>41</v>
      </c>
      <c r="B36" s="3">
        <v>406.0</v>
      </c>
      <c r="D36" s="2">
        <f t="shared" si="1"/>
        <v>9370889.213</v>
      </c>
      <c r="E36" s="2">
        <f t="shared" si="2"/>
        <v>9.370889213</v>
      </c>
      <c r="I36" s="3" t="s">
        <v>682</v>
      </c>
    </row>
    <row r="37" ht="15.75" customHeight="1">
      <c r="A37" s="3" t="s">
        <v>42</v>
      </c>
      <c r="B37" s="3">
        <v>273.0</v>
      </c>
      <c r="D37" s="2">
        <f t="shared" si="1"/>
        <v>6301115.16</v>
      </c>
      <c r="E37" s="2">
        <f t="shared" si="2"/>
        <v>6.30111516</v>
      </c>
    </row>
    <row r="38" ht="15.75" customHeight="1">
      <c r="A38" s="3" t="s">
        <v>43</v>
      </c>
      <c r="B38" s="3">
        <v>240.0</v>
      </c>
      <c r="D38" s="2">
        <f t="shared" si="1"/>
        <v>5539441.899</v>
      </c>
      <c r="E38" s="2">
        <f t="shared" si="2"/>
        <v>5.539441899</v>
      </c>
    </row>
    <row r="39" ht="15.75" customHeight="1">
      <c r="A39" s="3" t="s">
        <v>44</v>
      </c>
      <c r="B39" s="3">
        <v>264.0</v>
      </c>
      <c r="D39" s="2">
        <f t="shared" si="1"/>
        <v>6093386.089</v>
      </c>
      <c r="E39" s="2">
        <f t="shared" si="2"/>
        <v>6.093386089</v>
      </c>
    </row>
    <row r="40" ht="15.75" customHeight="1">
      <c r="A40" s="3" t="s">
        <v>45</v>
      </c>
      <c r="B40" s="3">
        <v>312.0</v>
      </c>
      <c r="D40" s="2">
        <f t="shared" si="1"/>
        <v>7201274.469</v>
      </c>
      <c r="E40" s="2">
        <f t="shared" si="2"/>
        <v>7.201274469</v>
      </c>
      <c r="H40" s="3" t="s">
        <v>682</v>
      </c>
    </row>
    <row r="41" ht="15.75" customHeight="1">
      <c r="A41" s="3" t="s">
        <v>46</v>
      </c>
      <c r="B41" s="3">
        <v>266.0</v>
      </c>
      <c r="D41" s="2">
        <f t="shared" si="1"/>
        <v>6139548.105</v>
      </c>
      <c r="E41" s="2">
        <f t="shared" si="2"/>
        <v>6.139548105</v>
      </c>
    </row>
    <row r="42" ht="15.75" customHeight="1">
      <c r="A42" s="3" t="s">
        <v>47</v>
      </c>
      <c r="B42" s="3">
        <v>203.0</v>
      </c>
      <c r="D42" s="2">
        <f t="shared" si="1"/>
        <v>4685444.606</v>
      </c>
      <c r="E42" s="2">
        <f t="shared" si="2"/>
        <v>4.685444606</v>
      </c>
    </row>
    <row r="43" ht="15.75" customHeight="1">
      <c r="A43" s="3" t="s">
        <v>48</v>
      </c>
      <c r="B43" s="3">
        <v>319.0</v>
      </c>
      <c r="D43" s="2">
        <f t="shared" si="1"/>
        <v>7362841.524</v>
      </c>
      <c r="E43" s="2">
        <f t="shared" si="2"/>
        <v>7.362841524</v>
      </c>
    </row>
    <row r="44" ht="15.75" customHeight="1">
      <c r="A44" s="3" t="s">
        <v>49</v>
      </c>
      <c r="B44" s="3">
        <v>275.0</v>
      </c>
      <c r="D44" s="2">
        <f t="shared" si="1"/>
        <v>6347277.176</v>
      </c>
      <c r="E44" s="2">
        <f t="shared" si="2"/>
        <v>6.347277176</v>
      </c>
    </row>
    <row r="45" ht="15.75" customHeight="1">
      <c r="A45" s="3" t="s">
        <v>50</v>
      </c>
      <c r="B45" s="3">
        <v>283.0</v>
      </c>
      <c r="D45" s="2">
        <f t="shared" si="1"/>
        <v>6531925.239</v>
      </c>
      <c r="E45" s="2">
        <f t="shared" si="2"/>
        <v>6.531925239</v>
      </c>
    </row>
    <row r="46" ht="15.75" customHeight="1">
      <c r="A46" s="3" t="s">
        <v>51</v>
      </c>
      <c r="B46" s="3">
        <v>315.0</v>
      </c>
      <c r="C46" s="2">
        <f>AVERAGE(B32:B46)</f>
        <v>283.8666667</v>
      </c>
      <c r="D46" s="2">
        <f t="shared" si="1"/>
        <v>7270517.493</v>
      </c>
      <c r="E46" s="2">
        <f t="shared" si="2"/>
        <v>7.270517493</v>
      </c>
      <c r="F46" s="2">
        <f>C46*221.67/(0.009604*1)</f>
        <v>6551928.78</v>
      </c>
      <c r="G46" s="2">
        <f>F46/10^6</f>
        <v>6.55192878</v>
      </c>
    </row>
    <row r="47" ht="15.75" customHeight="1">
      <c r="A47" s="3" t="s">
        <v>52</v>
      </c>
      <c r="B47" s="3">
        <v>423.0</v>
      </c>
      <c r="D47" s="2">
        <f t="shared" si="1"/>
        <v>9763266.347</v>
      </c>
      <c r="E47" s="2">
        <f t="shared" si="2"/>
        <v>9.763266347</v>
      </c>
    </row>
    <row r="48" ht="15.75" customHeight="1">
      <c r="A48" s="3" t="s">
        <v>53</v>
      </c>
      <c r="B48" s="3">
        <v>419.0</v>
      </c>
      <c r="D48" s="2">
        <f t="shared" si="1"/>
        <v>9670942.316</v>
      </c>
      <c r="E48" s="2">
        <f t="shared" si="2"/>
        <v>9.670942316</v>
      </c>
    </row>
    <row r="49" ht="15.75" customHeight="1">
      <c r="A49" s="3" t="s">
        <v>54</v>
      </c>
      <c r="B49" s="3">
        <v>510.0</v>
      </c>
      <c r="D49" s="2">
        <f t="shared" si="1"/>
        <v>11771314.04</v>
      </c>
      <c r="E49" s="2">
        <f t="shared" si="2"/>
        <v>11.77131404</v>
      </c>
    </row>
    <row r="50" ht="15.75" customHeight="1">
      <c r="A50" s="3" t="s">
        <v>55</v>
      </c>
      <c r="B50" s="3">
        <v>532.0</v>
      </c>
      <c r="D50" s="2">
        <f t="shared" si="1"/>
        <v>12279096.21</v>
      </c>
      <c r="E50" s="2">
        <f t="shared" si="2"/>
        <v>12.27909621</v>
      </c>
    </row>
    <row r="51" ht="15.75" customHeight="1">
      <c r="A51" s="3" t="s">
        <v>56</v>
      </c>
      <c r="B51" s="3">
        <v>522.0</v>
      </c>
      <c r="D51" s="2">
        <f t="shared" si="1"/>
        <v>12048286.13</v>
      </c>
      <c r="E51" s="2">
        <f t="shared" si="2"/>
        <v>12.04828613</v>
      </c>
    </row>
    <row r="52" ht="15.75" customHeight="1">
      <c r="A52" s="3" t="s">
        <v>57</v>
      </c>
      <c r="B52" s="3">
        <v>361.0</v>
      </c>
      <c r="D52" s="2">
        <f t="shared" si="1"/>
        <v>8332243.857</v>
      </c>
      <c r="E52" s="2">
        <f t="shared" si="2"/>
        <v>8.332243857</v>
      </c>
    </row>
    <row r="53" ht="15.75" customHeight="1">
      <c r="A53" s="3" t="s">
        <v>58</v>
      </c>
      <c r="B53" s="3">
        <v>447.0</v>
      </c>
      <c r="D53" s="2">
        <f t="shared" si="1"/>
        <v>10317210.54</v>
      </c>
      <c r="E53" s="2">
        <f t="shared" si="2"/>
        <v>10.31721054</v>
      </c>
    </row>
    <row r="54" ht="15.75" customHeight="1">
      <c r="A54" s="3" t="s">
        <v>59</v>
      </c>
      <c r="B54" s="3">
        <v>408.0</v>
      </c>
      <c r="D54" s="2">
        <f t="shared" si="1"/>
        <v>9417051.229</v>
      </c>
      <c r="E54" s="2">
        <f t="shared" si="2"/>
        <v>9.417051229</v>
      </c>
    </row>
    <row r="55" ht="15.75" customHeight="1">
      <c r="A55" s="3" t="s">
        <v>60</v>
      </c>
      <c r="B55" s="3">
        <v>485.0</v>
      </c>
      <c r="D55" s="2">
        <f t="shared" si="1"/>
        <v>11194288.84</v>
      </c>
      <c r="E55" s="2">
        <f t="shared" si="2"/>
        <v>11.19428884</v>
      </c>
    </row>
    <row r="56" ht="15.75" customHeight="1">
      <c r="A56" s="3" t="s">
        <v>61</v>
      </c>
      <c r="B56" s="3">
        <v>721.0</v>
      </c>
      <c r="D56" s="2">
        <f t="shared" si="1"/>
        <v>16641406.71</v>
      </c>
      <c r="E56" s="2">
        <f t="shared" si="2"/>
        <v>16.64140671</v>
      </c>
    </row>
    <row r="57" ht="15.75" customHeight="1">
      <c r="A57" s="3" t="s">
        <v>62</v>
      </c>
      <c r="B57" s="3">
        <v>460.0</v>
      </c>
      <c r="D57" s="2">
        <f t="shared" si="1"/>
        <v>10617263.64</v>
      </c>
      <c r="E57" s="2">
        <f t="shared" si="2"/>
        <v>10.61726364</v>
      </c>
    </row>
    <row r="58" ht="15.75" customHeight="1">
      <c r="A58" s="3" t="s">
        <v>63</v>
      </c>
      <c r="B58" s="3">
        <v>462.0</v>
      </c>
      <c r="D58" s="2">
        <f t="shared" si="1"/>
        <v>10663425.66</v>
      </c>
      <c r="E58" s="2">
        <f t="shared" si="2"/>
        <v>10.66342566</v>
      </c>
    </row>
    <row r="59" ht="15.75" customHeight="1">
      <c r="A59" s="3" t="s">
        <v>64</v>
      </c>
      <c r="B59" s="3">
        <v>461.0</v>
      </c>
      <c r="D59" s="2">
        <f t="shared" si="1"/>
        <v>10640344.65</v>
      </c>
      <c r="E59" s="2">
        <f t="shared" si="2"/>
        <v>10.64034465</v>
      </c>
    </row>
    <row r="60" ht="15.75" customHeight="1">
      <c r="A60" s="3" t="s">
        <v>65</v>
      </c>
      <c r="B60" s="3">
        <v>456.0</v>
      </c>
      <c r="D60" s="2">
        <f t="shared" si="1"/>
        <v>10524939.61</v>
      </c>
      <c r="E60" s="2">
        <f t="shared" si="2"/>
        <v>10.52493961</v>
      </c>
    </row>
    <row r="61" ht="15.75" customHeight="1">
      <c r="A61" s="3" t="s">
        <v>66</v>
      </c>
      <c r="B61" s="3">
        <v>468.0</v>
      </c>
      <c r="C61" s="2">
        <f>AVERAGE(B47:B61)</f>
        <v>475.6666667</v>
      </c>
      <c r="D61" s="2">
        <f t="shared" si="1"/>
        <v>10801911.7</v>
      </c>
      <c r="E61" s="2">
        <f t="shared" si="2"/>
        <v>10.8019117</v>
      </c>
      <c r="F61" s="2">
        <f>C61*221.67/(0.009604*1)</f>
        <v>10978866.1</v>
      </c>
      <c r="G61" s="2">
        <f>F61/10^6</f>
        <v>10.9788661</v>
      </c>
    </row>
    <row r="62" ht="15.75" customHeight="1">
      <c r="A62" s="3" t="s">
        <v>67</v>
      </c>
      <c r="B62" s="3">
        <v>330.0</v>
      </c>
      <c r="D62" s="2">
        <f t="shared" si="1"/>
        <v>7616732.611</v>
      </c>
      <c r="E62" s="2">
        <f t="shared" si="2"/>
        <v>7.616732611</v>
      </c>
    </row>
    <row r="63" ht="15.75" customHeight="1">
      <c r="A63" s="3" t="s">
        <v>68</v>
      </c>
      <c r="B63" s="3">
        <v>250.0</v>
      </c>
      <c r="D63" s="2">
        <f t="shared" si="1"/>
        <v>5770251.978</v>
      </c>
      <c r="E63" s="2">
        <f t="shared" si="2"/>
        <v>5.770251978</v>
      </c>
    </row>
    <row r="64" ht="15.75" customHeight="1">
      <c r="A64" s="3" t="s">
        <v>69</v>
      </c>
      <c r="B64" s="3">
        <v>237.0</v>
      </c>
      <c r="D64" s="2">
        <f t="shared" si="1"/>
        <v>5470198.875</v>
      </c>
      <c r="E64" s="2">
        <f t="shared" si="2"/>
        <v>5.470198875</v>
      </c>
    </row>
    <row r="65" ht="15.75" customHeight="1">
      <c r="A65" s="3" t="s">
        <v>70</v>
      </c>
      <c r="B65" s="3">
        <v>235.0</v>
      </c>
      <c r="D65" s="2">
        <f t="shared" si="1"/>
        <v>5424036.86</v>
      </c>
      <c r="E65" s="2">
        <f t="shared" si="2"/>
        <v>5.42403686</v>
      </c>
    </row>
    <row r="66" ht="15.75" customHeight="1">
      <c r="A66" s="3" t="s">
        <v>71</v>
      </c>
      <c r="B66" s="3">
        <v>261.0</v>
      </c>
      <c r="D66" s="2">
        <f t="shared" si="1"/>
        <v>6024143.065</v>
      </c>
      <c r="E66" s="2">
        <f t="shared" si="2"/>
        <v>6.024143065</v>
      </c>
    </row>
    <row r="67" ht="15.75" customHeight="1">
      <c r="A67" s="3" t="s">
        <v>72</v>
      </c>
      <c r="B67" s="3">
        <v>264.0</v>
      </c>
      <c r="D67" s="2">
        <f t="shared" si="1"/>
        <v>6093386.089</v>
      </c>
      <c r="E67" s="2">
        <f t="shared" si="2"/>
        <v>6.093386089</v>
      </c>
    </row>
    <row r="68" ht="15.75" customHeight="1">
      <c r="A68" s="3" t="s">
        <v>73</v>
      </c>
      <c r="B68" s="3">
        <v>242.0</v>
      </c>
      <c r="D68" s="2">
        <f t="shared" si="1"/>
        <v>5585603.915</v>
      </c>
      <c r="E68" s="2">
        <f t="shared" si="2"/>
        <v>5.585603915</v>
      </c>
    </row>
    <row r="69" ht="15.75" customHeight="1">
      <c r="A69" s="3" t="s">
        <v>74</v>
      </c>
      <c r="B69" s="3">
        <v>261.0</v>
      </c>
      <c r="D69" s="2">
        <f t="shared" si="1"/>
        <v>6024143.065</v>
      </c>
      <c r="E69" s="2">
        <f t="shared" si="2"/>
        <v>6.024143065</v>
      </c>
    </row>
    <row r="70" ht="15.75" customHeight="1">
      <c r="A70" s="3" t="s">
        <v>75</v>
      </c>
      <c r="B70" s="3">
        <v>237.0</v>
      </c>
      <c r="D70" s="2">
        <f t="shared" si="1"/>
        <v>5470198.875</v>
      </c>
      <c r="E70" s="2">
        <f t="shared" si="2"/>
        <v>5.470198875</v>
      </c>
    </row>
    <row r="71" ht="15.75" customHeight="1">
      <c r="A71" s="3" t="s">
        <v>76</v>
      </c>
      <c r="B71" s="3">
        <v>247.0</v>
      </c>
      <c r="D71" s="2">
        <f t="shared" si="1"/>
        <v>5701008.955</v>
      </c>
      <c r="E71" s="2">
        <f t="shared" si="2"/>
        <v>5.701008955</v>
      </c>
    </row>
    <row r="72" ht="15.75" customHeight="1">
      <c r="A72" s="3" t="s">
        <v>77</v>
      </c>
      <c r="B72" s="3">
        <v>281.0</v>
      </c>
      <c r="D72" s="2">
        <f t="shared" si="1"/>
        <v>6485763.224</v>
      </c>
      <c r="E72" s="2">
        <f t="shared" si="2"/>
        <v>6.485763224</v>
      </c>
    </row>
    <row r="73" ht="15.75" customHeight="1">
      <c r="A73" s="3" t="s">
        <v>78</v>
      </c>
      <c r="B73" s="3">
        <v>262.0</v>
      </c>
      <c r="D73" s="2">
        <f t="shared" si="1"/>
        <v>6047224.073</v>
      </c>
      <c r="E73" s="2">
        <f t="shared" si="2"/>
        <v>6.047224073</v>
      </c>
    </row>
    <row r="74" ht="15.75" customHeight="1">
      <c r="A74" s="3" t="s">
        <v>79</v>
      </c>
      <c r="B74" s="3">
        <v>230.0</v>
      </c>
      <c r="D74" s="2">
        <f t="shared" si="1"/>
        <v>5308631.82</v>
      </c>
      <c r="E74" s="2">
        <f t="shared" si="2"/>
        <v>5.30863182</v>
      </c>
    </row>
    <row r="75" ht="15.75" customHeight="1">
      <c r="A75" s="3" t="s">
        <v>80</v>
      </c>
      <c r="B75" s="3">
        <v>209.0</v>
      </c>
      <c r="D75" s="2">
        <f t="shared" si="1"/>
        <v>4823930.654</v>
      </c>
      <c r="E75" s="2">
        <f t="shared" si="2"/>
        <v>4.823930654</v>
      </c>
    </row>
    <row r="76" ht="15.75" customHeight="1">
      <c r="A76" s="3" t="s">
        <v>81</v>
      </c>
      <c r="B76" s="3">
        <v>217.0</v>
      </c>
      <c r="C76" s="2">
        <f>AVERAGE(B62:B76)</f>
        <v>250.8666667</v>
      </c>
      <c r="D76" s="2">
        <f t="shared" si="1"/>
        <v>5008578.717</v>
      </c>
      <c r="E76" s="2">
        <f t="shared" si="2"/>
        <v>5.008578717</v>
      </c>
      <c r="F76" s="2">
        <f>C76*221.67/(0.009604*1)</f>
        <v>5790255.519</v>
      </c>
      <c r="G76" s="2">
        <f>F76/10^6</f>
        <v>5.790255519</v>
      </c>
    </row>
    <row r="77" ht="15.75" customHeight="1">
      <c r="A77" s="3" t="s">
        <v>82</v>
      </c>
      <c r="B77" s="3">
        <v>241.0</v>
      </c>
      <c r="D77" s="2">
        <f t="shared" si="1"/>
        <v>5562522.907</v>
      </c>
      <c r="E77" s="2">
        <f t="shared" si="2"/>
        <v>5.562522907</v>
      </c>
    </row>
    <row r="78" ht="15.75" customHeight="1">
      <c r="A78" s="3" t="s">
        <v>83</v>
      </c>
      <c r="B78" s="3">
        <v>212.0</v>
      </c>
      <c r="D78" s="2">
        <f t="shared" si="1"/>
        <v>4893173.678</v>
      </c>
      <c r="E78" s="2">
        <f t="shared" si="2"/>
        <v>4.893173678</v>
      </c>
    </row>
    <row r="79" ht="15.75" customHeight="1">
      <c r="A79" s="3" t="s">
        <v>84</v>
      </c>
      <c r="B79" s="3">
        <v>315.0</v>
      </c>
      <c r="D79" s="2">
        <f t="shared" si="1"/>
        <v>7270517.493</v>
      </c>
      <c r="E79" s="2">
        <f t="shared" si="2"/>
        <v>7.270517493</v>
      </c>
    </row>
    <row r="80" ht="15.75" customHeight="1">
      <c r="A80" s="3" t="s">
        <v>85</v>
      </c>
      <c r="B80" s="3">
        <v>334.0</v>
      </c>
      <c r="D80" s="2">
        <f t="shared" si="1"/>
        <v>7709056.643</v>
      </c>
      <c r="E80" s="2">
        <f t="shared" si="2"/>
        <v>7.709056643</v>
      </c>
    </row>
    <row r="81" ht="15.75" customHeight="1">
      <c r="A81" s="3" t="s">
        <v>86</v>
      </c>
      <c r="B81" s="3">
        <v>343.0</v>
      </c>
      <c r="D81" s="2">
        <f t="shared" si="1"/>
        <v>7916785.714</v>
      </c>
      <c r="E81" s="2">
        <f t="shared" si="2"/>
        <v>7.916785714</v>
      </c>
    </row>
    <row r="82" ht="15.75" customHeight="1">
      <c r="A82" s="3" t="s">
        <v>87</v>
      </c>
      <c r="B82" s="3">
        <v>218.0</v>
      </c>
      <c r="D82" s="2">
        <f t="shared" si="1"/>
        <v>5031659.725</v>
      </c>
      <c r="E82" s="2">
        <f t="shared" si="2"/>
        <v>5.031659725</v>
      </c>
    </row>
    <row r="83" ht="15.75" customHeight="1">
      <c r="A83" s="3" t="s">
        <v>88</v>
      </c>
      <c r="B83" s="3">
        <v>244.0</v>
      </c>
      <c r="D83" s="2">
        <f t="shared" si="1"/>
        <v>5631765.931</v>
      </c>
      <c r="E83" s="2">
        <f t="shared" si="2"/>
        <v>5.631765931</v>
      </c>
    </row>
    <row r="84" ht="15.75" customHeight="1">
      <c r="A84" s="3" t="s">
        <v>89</v>
      </c>
      <c r="B84" s="3">
        <v>207.0</v>
      </c>
      <c r="D84" s="2">
        <f t="shared" si="1"/>
        <v>4777768.638</v>
      </c>
      <c r="E84" s="2">
        <f t="shared" si="2"/>
        <v>4.777768638</v>
      </c>
    </row>
    <row r="85" ht="15.75" customHeight="1">
      <c r="A85" s="3" t="s">
        <v>90</v>
      </c>
      <c r="B85" s="3">
        <v>240.0</v>
      </c>
      <c r="D85" s="2">
        <f t="shared" si="1"/>
        <v>5539441.899</v>
      </c>
      <c r="E85" s="2">
        <f t="shared" si="2"/>
        <v>5.539441899</v>
      </c>
    </row>
    <row r="86" ht="15.75" customHeight="1">
      <c r="A86" s="3" t="s">
        <v>91</v>
      </c>
      <c r="B86" s="3">
        <v>294.0</v>
      </c>
      <c r="C86" s="2">
        <f>AVERAGE(B77:B86)</f>
        <v>264.8</v>
      </c>
      <c r="D86" s="2">
        <f t="shared" si="1"/>
        <v>6785816.327</v>
      </c>
      <c r="E86" s="2">
        <f t="shared" si="2"/>
        <v>6.785816327</v>
      </c>
      <c r="F86" s="2">
        <f>C86*221.67/(0.009604*1)</f>
        <v>6111850.895</v>
      </c>
      <c r="G86" s="2">
        <f>F86/10^6</f>
        <v>6.111850895</v>
      </c>
    </row>
    <row r="87" ht="15.75" customHeight="1">
      <c r="A87" s="3" t="s">
        <v>92</v>
      </c>
      <c r="B87" s="3">
        <v>335.0</v>
      </c>
      <c r="D87" s="2">
        <f t="shared" si="1"/>
        <v>7732137.651</v>
      </c>
      <c r="E87" s="2">
        <f t="shared" si="2"/>
        <v>7.732137651</v>
      </c>
    </row>
    <row r="88" ht="15.75" customHeight="1">
      <c r="A88" s="3" t="s">
        <v>93</v>
      </c>
      <c r="B88" s="3">
        <v>132.0</v>
      </c>
      <c r="D88" s="2">
        <f t="shared" si="1"/>
        <v>3046693.045</v>
      </c>
      <c r="E88" s="2">
        <f t="shared" si="2"/>
        <v>3.046693045</v>
      </c>
    </row>
    <row r="89" ht="15.75" customHeight="1">
      <c r="A89" s="3" t="s">
        <v>94</v>
      </c>
      <c r="B89" s="3">
        <v>137.0</v>
      </c>
      <c r="D89" s="2">
        <f t="shared" si="1"/>
        <v>3162098.084</v>
      </c>
      <c r="E89" s="2">
        <f t="shared" si="2"/>
        <v>3.162098084</v>
      </c>
    </row>
    <row r="90" ht="15.75" customHeight="1">
      <c r="A90" s="3" t="s">
        <v>95</v>
      </c>
      <c r="B90" s="3">
        <v>158.0</v>
      </c>
      <c r="D90" s="2">
        <f t="shared" si="1"/>
        <v>3646799.25</v>
      </c>
      <c r="E90" s="2">
        <f t="shared" si="2"/>
        <v>3.64679925</v>
      </c>
    </row>
    <row r="91" ht="15.75" customHeight="1">
      <c r="A91" s="3" t="s">
        <v>96</v>
      </c>
      <c r="B91" s="3">
        <v>130.0</v>
      </c>
      <c r="D91" s="2">
        <f t="shared" si="1"/>
        <v>3000531.029</v>
      </c>
      <c r="E91" s="2">
        <f t="shared" si="2"/>
        <v>3.000531029</v>
      </c>
    </row>
    <row r="92" ht="15.75" customHeight="1">
      <c r="A92" s="3" t="s">
        <v>97</v>
      </c>
      <c r="B92" s="3">
        <v>180.0</v>
      </c>
      <c r="D92" s="2">
        <f t="shared" si="1"/>
        <v>4154581.424</v>
      </c>
      <c r="E92" s="2">
        <f t="shared" si="2"/>
        <v>4.154581424</v>
      </c>
    </row>
    <row r="93" ht="15.75" customHeight="1">
      <c r="A93" s="3" t="s">
        <v>98</v>
      </c>
      <c r="B93" s="3">
        <v>145.0</v>
      </c>
      <c r="D93" s="2">
        <f t="shared" si="1"/>
        <v>3346746.147</v>
      </c>
      <c r="E93" s="2">
        <f t="shared" si="2"/>
        <v>3.346746147</v>
      </c>
    </row>
    <row r="94" ht="15.75" customHeight="1">
      <c r="A94" s="3" t="s">
        <v>99</v>
      </c>
      <c r="B94" s="3">
        <v>171.0</v>
      </c>
      <c r="D94" s="2">
        <f t="shared" si="1"/>
        <v>3946852.353</v>
      </c>
      <c r="E94" s="2">
        <f t="shared" si="2"/>
        <v>3.946852353</v>
      </c>
    </row>
    <row r="95" ht="15.75" customHeight="1">
      <c r="A95" s="3" t="s">
        <v>100</v>
      </c>
      <c r="B95" s="3">
        <v>124.0</v>
      </c>
      <c r="D95" s="2">
        <f t="shared" si="1"/>
        <v>2862044.981</v>
      </c>
      <c r="E95" s="2">
        <f t="shared" si="2"/>
        <v>2.862044981</v>
      </c>
    </row>
    <row r="96" ht="15.75" customHeight="1">
      <c r="A96" s="3" t="s">
        <v>101</v>
      </c>
      <c r="B96" s="3">
        <v>141.0</v>
      </c>
      <c r="C96" s="2">
        <f>AVERAGE(B87:B96)</f>
        <v>165.3</v>
      </c>
      <c r="D96" s="2">
        <f t="shared" si="1"/>
        <v>3254422.116</v>
      </c>
      <c r="E96" s="2">
        <f t="shared" si="2"/>
        <v>3.254422116</v>
      </c>
      <c r="F96" s="2">
        <f>C96*221.67/(0.009604*1)</f>
        <v>3815290.608</v>
      </c>
      <c r="G96" s="2">
        <f>F96/10^6</f>
        <v>3.815290608</v>
      </c>
    </row>
    <row r="97" ht="15.75" customHeight="1">
      <c r="A97" s="3" t="s">
        <v>102</v>
      </c>
      <c r="B97" s="3">
        <v>223.0</v>
      </c>
      <c r="D97" s="2">
        <f t="shared" si="1"/>
        <v>5147064.765</v>
      </c>
      <c r="E97" s="2">
        <f t="shared" si="2"/>
        <v>5.147064765</v>
      </c>
    </row>
    <row r="98" ht="15.75" customHeight="1">
      <c r="A98" s="3" t="s">
        <v>103</v>
      </c>
      <c r="B98" s="3">
        <v>274.0</v>
      </c>
      <c r="D98" s="2">
        <f t="shared" si="1"/>
        <v>6324196.168</v>
      </c>
      <c r="E98" s="2">
        <f t="shared" si="2"/>
        <v>6.324196168</v>
      </c>
    </row>
    <row r="99" ht="15.75" customHeight="1">
      <c r="A99" s="3" t="s">
        <v>104</v>
      </c>
      <c r="B99" s="3">
        <v>227.0</v>
      </c>
      <c r="D99" s="2">
        <f t="shared" si="1"/>
        <v>5239388.796</v>
      </c>
      <c r="E99" s="2">
        <f t="shared" si="2"/>
        <v>5.239388796</v>
      </c>
    </row>
    <row r="100" ht="15.75" customHeight="1">
      <c r="A100" s="3" t="s">
        <v>105</v>
      </c>
      <c r="B100" s="3">
        <v>280.0</v>
      </c>
      <c r="D100" s="2">
        <f t="shared" si="1"/>
        <v>6462682.216</v>
      </c>
      <c r="E100" s="2">
        <f t="shared" si="2"/>
        <v>6.462682216</v>
      </c>
    </row>
    <row r="101" ht="15.75" customHeight="1">
      <c r="A101" s="3" t="s">
        <v>106</v>
      </c>
      <c r="B101" s="3">
        <v>263.0</v>
      </c>
      <c r="D101" s="2">
        <f t="shared" si="1"/>
        <v>6070305.081</v>
      </c>
      <c r="E101" s="2">
        <f t="shared" si="2"/>
        <v>6.070305081</v>
      </c>
    </row>
    <row r="102" ht="15.75" customHeight="1">
      <c r="A102" s="3" t="s">
        <v>107</v>
      </c>
      <c r="B102" s="3">
        <v>242.0</v>
      </c>
      <c r="D102" s="2">
        <f t="shared" si="1"/>
        <v>5585603.915</v>
      </c>
      <c r="E102" s="2">
        <f t="shared" si="2"/>
        <v>5.585603915</v>
      </c>
    </row>
    <row r="103" ht="15.75" customHeight="1">
      <c r="A103" s="3" t="s">
        <v>108</v>
      </c>
      <c r="B103" s="3">
        <v>204.0</v>
      </c>
      <c r="D103" s="2">
        <f t="shared" si="1"/>
        <v>4708525.614</v>
      </c>
      <c r="E103" s="2">
        <f t="shared" si="2"/>
        <v>4.708525614</v>
      </c>
    </row>
    <row r="104" ht="15.75" customHeight="1">
      <c r="A104" s="3" t="s">
        <v>109</v>
      </c>
      <c r="B104" s="3">
        <v>272.0</v>
      </c>
      <c r="D104" s="2">
        <f t="shared" si="1"/>
        <v>6278034.152</v>
      </c>
      <c r="E104" s="2">
        <f t="shared" si="2"/>
        <v>6.278034152</v>
      </c>
    </row>
    <row r="105" ht="15.75" customHeight="1">
      <c r="A105" s="3" t="s">
        <v>110</v>
      </c>
      <c r="B105" s="3">
        <v>285.0</v>
      </c>
      <c r="D105" s="2">
        <f t="shared" si="1"/>
        <v>6578087.255</v>
      </c>
      <c r="E105" s="2">
        <f t="shared" si="2"/>
        <v>6.578087255</v>
      </c>
    </row>
    <row r="106" ht="15.75" customHeight="1">
      <c r="A106" s="3" t="s">
        <v>111</v>
      </c>
      <c r="B106" s="3">
        <v>337.0</v>
      </c>
      <c r="C106" s="2">
        <f>AVERAGE(B97:B106)</f>
        <v>260.7</v>
      </c>
      <c r="D106" s="2">
        <f t="shared" si="1"/>
        <v>7778299.667</v>
      </c>
      <c r="E106" s="2">
        <f t="shared" si="2"/>
        <v>7.778299667</v>
      </c>
      <c r="F106" s="2">
        <f>C106*221.67/(0.009604*1)</f>
        <v>6017218.763</v>
      </c>
      <c r="G106" s="2">
        <f>F106/10^6</f>
        <v>6.017218763</v>
      </c>
    </row>
    <row r="107" ht="15.75" customHeight="1">
      <c r="A107" s="3" t="s">
        <v>112</v>
      </c>
      <c r="B107" s="3">
        <v>539.0</v>
      </c>
      <c r="D107" s="2">
        <f t="shared" si="1"/>
        <v>12440663.27</v>
      </c>
      <c r="E107" s="2">
        <f t="shared" si="2"/>
        <v>12.44066327</v>
      </c>
    </row>
    <row r="108" ht="15.75" customHeight="1">
      <c r="A108" s="3" t="s">
        <v>113</v>
      </c>
      <c r="B108" s="3">
        <v>580.0</v>
      </c>
      <c r="D108" s="2">
        <f t="shared" si="1"/>
        <v>13386984.59</v>
      </c>
      <c r="E108" s="2">
        <f t="shared" si="2"/>
        <v>13.38698459</v>
      </c>
    </row>
    <row r="109" ht="15.75" customHeight="1">
      <c r="A109" s="3" t="s">
        <v>114</v>
      </c>
      <c r="B109" s="3">
        <v>595.0</v>
      </c>
      <c r="D109" s="2">
        <f t="shared" si="1"/>
        <v>13733199.71</v>
      </c>
      <c r="E109" s="2">
        <f t="shared" si="2"/>
        <v>13.73319971</v>
      </c>
    </row>
    <row r="110" ht="15.75" customHeight="1">
      <c r="A110" s="3" t="s">
        <v>115</v>
      </c>
      <c r="B110" s="3">
        <v>653.0</v>
      </c>
      <c r="D110" s="2">
        <f t="shared" si="1"/>
        <v>15071898.17</v>
      </c>
      <c r="E110" s="2">
        <f t="shared" si="2"/>
        <v>15.07189817</v>
      </c>
    </row>
    <row r="111" ht="15.75" customHeight="1">
      <c r="A111" s="3" t="s">
        <v>116</v>
      </c>
      <c r="B111" s="3">
        <v>733.0</v>
      </c>
      <c r="D111" s="2">
        <f t="shared" si="1"/>
        <v>16918378.8</v>
      </c>
      <c r="E111" s="2">
        <f t="shared" si="2"/>
        <v>16.9183788</v>
      </c>
    </row>
    <row r="112" ht="15.75" customHeight="1">
      <c r="A112" s="3" t="s">
        <v>117</v>
      </c>
      <c r="B112" s="3">
        <v>585.0</v>
      </c>
      <c r="D112" s="2">
        <f t="shared" si="1"/>
        <v>13502389.63</v>
      </c>
      <c r="E112" s="2">
        <f t="shared" si="2"/>
        <v>13.50238963</v>
      </c>
    </row>
    <row r="113" ht="15.75" customHeight="1">
      <c r="A113" s="3" t="s">
        <v>118</v>
      </c>
      <c r="B113" s="3">
        <v>593.0</v>
      </c>
      <c r="D113" s="2">
        <f t="shared" si="1"/>
        <v>13687037.69</v>
      </c>
      <c r="E113" s="2">
        <f t="shared" si="2"/>
        <v>13.68703769</v>
      </c>
    </row>
    <row r="114" ht="15.75" customHeight="1">
      <c r="A114" s="3" t="s">
        <v>119</v>
      </c>
      <c r="B114" s="3">
        <v>542.0</v>
      </c>
      <c r="D114" s="2">
        <f t="shared" si="1"/>
        <v>12509906.29</v>
      </c>
      <c r="E114" s="2">
        <f t="shared" si="2"/>
        <v>12.50990629</v>
      </c>
    </row>
    <row r="115" ht="15.75" customHeight="1">
      <c r="A115" s="3" t="s">
        <v>120</v>
      </c>
      <c r="B115" s="3">
        <v>609.0</v>
      </c>
      <c r="D115" s="2">
        <f t="shared" si="1"/>
        <v>14056333.82</v>
      </c>
      <c r="E115" s="2">
        <f t="shared" si="2"/>
        <v>14.05633382</v>
      </c>
    </row>
    <row r="116" ht="15.75" customHeight="1">
      <c r="A116" s="3" t="s">
        <v>121</v>
      </c>
      <c r="B116" s="3">
        <v>619.0</v>
      </c>
      <c r="C116" s="2">
        <f>AVERAGE(B107:B116)</f>
        <v>604.8</v>
      </c>
      <c r="D116" s="2">
        <f t="shared" si="1"/>
        <v>14287143.9</v>
      </c>
      <c r="E116" s="2">
        <f t="shared" si="2"/>
        <v>14.2871439</v>
      </c>
      <c r="F116" s="2">
        <f>C116*221.67/(0.009604*1)</f>
        <v>13959393.59</v>
      </c>
      <c r="G116" s="2">
        <f>F116/10^6</f>
        <v>13.95939359</v>
      </c>
    </row>
    <row r="117" ht="15.75" customHeight="1">
      <c r="A117" s="3" t="s">
        <v>122</v>
      </c>
      <c r="B117" s="3">
        <v>326.0</v>
      </c>
      <c r="D117" s="2">
        <f t="shared" si="1"/>
        <v>7524408.58</v>
      </c>
      <c r="E117" s="2">
        <f t="shared" si="2"/>
        <v>7.52440858</v>
      </c>
    </row>
    <row r="118" ht="15.75" customHeight="1">
      <c r="A118" s="3" t="s">
        <v>123</v>
      </c>
      <c r="B118" s="3">
        <v>268.0</v>
      </c>
      <c r="D118" s="2">
        <f t="shared" si="1"/>
        <v>6185710.121</v>
      </c>
      <c r="E118" s="2">
        <f t="shared" si="2"/>
        <v>6.185710121</v>
      </c>
    </row>
    <row r="119" ht="15.75" customHeight="1">
      <c r="A119" s="3" t="s">
        <v>124</v>
      </c>
      <c r="B119" s="3">
        <v>338.0</v>
      </c>
      <c r="D119" s="2">
        <f t="shared" si="1"/>
        <v>7801380.675</v>
      </c>
      <c r="E119" s="2">
        <f t="shared" si="2"/>
        <v>7.801380675</v>
      </c>
    </row>
    <row r="120" ht="15.75" customHeight="1">
      <c r="A120" s="3" t="s">
        <v>125</v>
      </c>
      <c r="B120" s="3">
        <v>286.0</v>
      </c>
      <c r="D120" s="2">
        <f t="shared" si="1"/>
        <v>6601168.263</v>
      </c>
      <c r="E120" s="2">
        <f t="shared" si="2"/>
        <v>6.601168263</v>
      </c>
    </row>
    <row r="121" ht="15.75" customHeight="1">
      <c r="A121" s="3" t="s">
        <v>126</v>
      </c>
      <c r="B121" s="3">
        <v>288.0</v>
      </c>
      <c r="D121" s="2">
        <f t="shared" si="1"/>
        <v>6647330.279</v>
      </c>
      <c r="E121" s="2">
        <f t="shared" si="2"/>
        <v>6.647330279</v>
      </c>
    </row>
    <row r="122" ht="15.75" customHeight="1">
      <c r="A122" s="3" t="s">
        <v>127</v>
      </c>
      <c r="B122" s="3">
        <v>543.0</v>
      </c>
      <c r="D122" s="2">
        <f t="shared" si="1"/>
        <v>12532987.3</v>
      </c>
      <c r="E122" s="2">
        <f t="shared" si="2"/>
        <v>12.5329873</v>
      </c>
    </row>
    <row r="123" ht="15.75" customHeight="1">
      <c r="A123" s="3" t="s">
        <v>128</v>
      </c>
      <c r="B123" s="3">
        <v>533.0</v>
      </c>
      <c r="D123" s="2">
        <f t="shared" si="1"/>
        <v>12302177.22</v>
      </c>
      <c r="E123" s="2">
        <f t="shared" si="2"/>
        <v>12.30217722</v>
      </c>
    </row>
    <row r="124" ht="15.75" customHeight="1">
      <c r="A124" s="3" t="s">
        <v>129</v>
      </c>
      <c r="B124" s="3">
        <v>451.0</v>
      </c>
      <c r="D124" s="2">
        <f t="shared" si="1"/>
        <v>10409534.57</v>
      </c>
      <c r="E124" s="2">
        <f t="shared" si="2"/>
        <v>10.40953457</v>
      </c>
    </row>
    <row r="125" ht="15.75" customHeight="1">
      <c r="A125" s="3" t="s">
        <v>130</v>
      </c>
      <c r="B125" s="3">
        <v>440.0</v>
      </c>
      <c r="D125" s="2">
        <f t="shared" si="1"/>
        <v>10155643.48</v>
      </c>
      <c r="E125" s="2">
        <f t="shared" si="2"/>
        <v>10.15564348</v>
      </c>
    </row>
    <row r="126" ht="15.75" customHeight="1">
      <c r="A126" s="3" t="s">
        <v>131</v>
      </c>
      <c r="B126" s="3">
        <v>444.0</v>
      </c>
      <c r="C126" s="2">
        <f>AVERAGE(B117:B126)</f>
        <v>391.7</v>
      </c>
      <c r="D126" s="2">
        <f t="shared" si="1"/>
        <v>10247967.51</v>
      </c>
      <c r="E126" s="2">
        <f t="shared" si="2"/>
        <v>10.24796751</v>
      </c>
      <c r="F126" s="2">
        <f>C126*221.67/(0.009604*1)</f>
        <v>9040830.8</v>
      </c>
      <c r="G126" s="2">
        <f>F126/10^6</f>
        <v>9.0408308</v>
      </c>
    </row>
    <row r="127" ht="15.75" customHeight="1">
      <c r="A127" s="3" t="s">
        <v>132</v>
      </c>
      <c r="B127" s="3">
        <v>436.0</v>
      </c>
      <c r="D127" s="2">
        <f t="shared" si="1"/>
        <v>10063319.45</v>
      </c>
      <c r="E127" s="2">
        <f t="shared" si="2"/>
        <v>10.06331945</v>
      </c>
    </row>
    <row r="128" ht="15.75" customHeight="1">
      <c r="A128" s="3" t="s">
        <v>133</v>
      </c>
      <c r="B128" s="3">
        <v>535.0</v>
      </c>
      <c r="D128" s="2">
        <f t="shared" si="1"/>
        <v>12348339.23</v>
      </c>
      <c r="E128" s="2">
        <f t="shared" si="2"/>
        <v>12.34833923</v>
      </c>
    </row>
    <row r="129" ht="15.75" customHeight="1">
      <c r="A129" s="3" t="s">
        <v>134</v>
      </c>
      <c r="B129" s="3">
        <v>488.0</v>
      </c>
      <c r="D129" s="2">
        <f t="shared" si="1"/>
        <v>11263531.86</v>
      </c>
      <c r="E129" s="2">
        <f t="shared" si="2"/>
        <v>11.26353186</v>
      </c>
    </row>
    <row r="130" ht="15.75" customHeight="1">
      <c r="A130" s="3" t="s">
        <v>135</v>
      </c>
      <c r="B130" s="3">
        <v>517.0</v>
      </c>
      <c r="D130" s="2">
        <f t="shared" si="1"/>
        <v>11932881.09</v>
      </c>
      <c r="E130" s="2">
        <f t="shared" si="2"/>
        <v>11.93288109</v>
      </c>
    </row>
    <row r="131" ht="15.75" customHeight="1">
      <c r="A131" s="3" t="s">
        <v>136</v>
      </c>
      <c r="B131" s="3">
        <v>446.0</v>
      </c>
      <c r="D131" s="2">
        <f t="shared" si="1"/>
        <v>10294129.53</v>
      </c>
      <c r="E131" s="2">
        <f t="shared" si="2"/>
        <v>10.29412953</v>
      </c>
    </row>
    <row r="132" ht="15.75" customHeight="1">
      <c r="A132" s="3" t="s">
        <v>137</v>
      </c>
      <c r="B132" s="3">
        <v>671.0</v>
      </c>
      <c r="D132" s="2">
        <f t="shared" si="1"/>
        <v>15487356.31</v>
      </c>
      <c r="E132" s="2">
        <f t="shared" si="2"/>
        <v>15.48735631</v>
      </c>
    </row>
    <row r="133" ht="15.75" customHeight="1">
      <c r="A133" s="3" t="s">
        <v>138</v>
      </c>
      <c r="B133" s="3">
        <v>659.0</v>
      </c>
      <c r="D133" s="2">
        <f t="shared" si="1"/>
        <v>15210384.21</v>
      </c>
      <c r="E133" s="2">
        <f t="shared" si="2"/>
        <v>15.21038421</v>
      </c>
    </row>
    <row r="134" ht="15.75" customHeight="1">
      <c r="A134" s="3" t="s">
        <v>139</v>
      </c>
      <c r="B134" s="3">
        <v>997.0</v>
      </c>
      <c r="D134" s="2">
        <f t="shared" si="1"/>
        <v>23011764.89</v>
      </c>
      <c r="E134" s="2">
        <f t="shared" si="2"/>
        <v>23.01176489</v>
      </c>
    </row>
    <row r="135" ht="15.75" customHeight="1">
      <c r="A135" s="3" t="s">
        <v>140</v>
      </c>
      <c r="B135" s="3">
        <v>861.0</v>
      </c>
      <c r="D135" s="2">
        <f t="shared" si="1"/>
        <v>19872747.81</v>
      </c>
      <c r="E135" s="2">
        <f t="shared" si="2"/>
        <v>19.87274781</v>
      </c>
    </row>
    <row r="136" ht="15.75" customHeight="1">
      <c r="A136" s="3" t="s">
        <v>141</v>
      </c>
      <c r="B136" s="3">
        <v>1054.0</v>
      </c>
      <c r="C136" s="2">
        <f>AVERAGE(B127:B136)</f>
        <v>666.4</v>
      </c>
      <c r="D136" s="2">
        <f t="shared" si="1"/>
        <v>24327382.34</v>
      </c>
      <c r="E136" s="2">
        <f t="shared" si="2"/>
        <v>24.32738234</v>
      </c>
      <c r="F136" s="2">
        <f>C136*221.67/(0.009604*1)</f>
        <v>15381183.67</v>
      </c>
      <c r="G136" s="2">
        <f>F136/10^6</f>
        <v>15.38118367</v>
      </c>
    </row>
    <row r="137" ht="15.75" customHeight="1">
      <c r="A137" s="3" t="s">
        <v>142</v>
      </c>
      <c r="B137" s="3">
        <v>223.0</v>
      </c>
      <c r="D137" s="2">
        <f t="shared" si="1"/>
        <v>5147064.765</v>
      </c>
      <c r="E137" s="2">
        <f t="shared" si="2"/>
        <v>5.147064765</v>
      </c>
    </row>
    <row r="138" ht="15.75" customHeight="1">
      <c r="A138" s="3" t="s">
        <v>143</v>
      </c>
      <c r="B138" s="3">
        <v>217.0</v>
      </c>
      <c r="D138" s="2">
        <f t="shared" si="1"/>
        <v>5008578.717</v>
      </c>
      <c r="E138" s="2">
        <f t="shared" si="2"/>
        <v>5.008578717</v>
      </c>
    </row>
    <row r="139" ht="15.75" customHeight="1">
      <c r="A139" s="3" t="s">
        <v>144</v>
      </c>
      <c r="B139" s="3">
        <v>242.0</v>
      </c>
      <c r="D139" s="2">
        <f t="shared" si="1"/>
        <v>5585603.915</v>
      </c>
      <c r="E139" s="2">
        <f t="shared" si="2"/>
        <v>5.585603915</v>
      </c>
    </row>
    <row r="140" ht="15.75" customHeight="1">
      <c r="A140" s="3" t="s">
        <v>145</v>
      </c>
      <c r="B140" s="3">
        <v>263.0</v>
      </c>
      <c r="D140" s="2">
        <f t="shared" si="1"/>
        <v>6070305.081</v>
      </c>
      <c r="E140" s="2">
        <f t="shared" si="2"/>
        <v>6.070305081</v>
      </c>
    </row>
    <row r="141" ht="15.75" customHeight="1">
      <c r="A141" s="3" t="s">
        <v>146</v>
      </c>
      <c r="B141" s="3">
        <v>231.0</v>
      </c>
      <c r="D141" s="2">
        <f t="shared" si="1"/>
        <v>5331712.828</v>
      </c>
      <c r="E141" s="2">
        <f t="shared" si="2"/>
        <v>5.331712828</v>
      </c>
    </row>
    <row r="142" ht="15.75" customHeight="1">
      <c r="A142" s="3" t="s">
        <v>147</v>
      </c>
      <c r="B142" s="3">
        <v>212.0</v>
      </c>
      <c r="D142" s="2">
        <f t="shared" si="1"/>
        <v>4893173.678</v>
      </c>
      <c r="E142" s="2">
        <f t="shared" si="2"/>
        <v>4.893173678</v>
      </c>
    </row>
    <row r="143" ht="15.75" customHeight="1">
      <c r="A143" s="3" t="s">
        <v>148</v>
      </c>
      <c r="B143" s="3">
        <v>230.0</v>
      </c>
      <c r="D143" s="2">
        <f t="shared" si="1"/>
        <v>5308631.82</v>
      </c>
      <c r="E143" s="2">
        <f t="shared" si="2"/>
        <v>5.30863182</v>
      </c>
    </row>
    <row r="144" ht="15.75" customHeight="1">
      <c r="A144" s="3" t="s">
        <v>149</v>
      </c>
      <c r="B144" s="3">
        <v>229.0</v>
      </c>
      <c r="D144" s="2">
        <f t="shared" si="1"/>
        <v>5285550.812</v>
      </c>
      <c r="E144" s="2">
        <f t="shared" si="2"/>
        <v>5.285550812</v>
      </c>
    </row>
    <row r="145" ht="15.75" customHeight="1">
      <c r="A145" s="3" t="s">
        <v>150</v>
      </c>
      <c r="B145" s="3">
        <v>226.0</v>
      </c>
      <c r="D145" s="2">
        <f t="shared" si="1"/>
        <v>5216307.788</v>
      </c>
      <c r="E145" s="2">
        <f t="shared" si="2"/>
        <v>5.216307788</v>
      </c>
    </row>
    <row r="146" ht="15.75" customHeight="1">
      <c r="A146" s="3" t="s">
        <v>151</v>
      </c>
      <c r="B146" s="3">
        <v>224.0</v>
      </c>
      <c r="C146" s="2">
        <f>AVERAGE(B137:B146)</f>
        <v>229.7</v>
      </c>
      <c r="D146" s="2">
        <f t="shared" si="1"/>
        <v>5170145.773</v>
      </c>
      <c r="E146" s="2">
        <f t="shared" si="2"/>
        <v>5.170145773</v>
      </c>
      <c r="F146" s="2">
        <f>C146*221.67/(0.009604*1)</f>
        <v>5301707.518</v>
      </c>
      <c r="G146" s="2">
        <f>F146/10^6</f>
        <v>5.301707518</v>
      </c>
    </row>
    <row r="147" ht="15.75" customHeight="1">
      <c r="A147" s="3" t="s">
        <v>152</v>
      </c>
      <c r="B147" s="3">
        <v>613.0</v>
      </c>
      <c r="D147" s="2">
        <f t="shared" si="1"/>
        <v>14148657.85</v>
      </c>
      <c r="E147" s="2">
        <f t="shared" si="2"/>
        <v>14.14865785</v>
      </c>
    </row>
    <row r="148" ht="15.75" customHeight="1">
      <c r="A148" s="3" t="s">
        <v>153</v>
      </c>
      <c r="B148" s="3">
        <v>666.0</v>
      </c>
      <c r="D148" s="2">
        <f t="shared" si="1"/>
        <v>15371951.27</v>
      </c>
      <c r="E148" s="2">
        <f t="shared" si="2"/>
        <v>15.37195127</v>
      </c>
    </row>
    <row r="149" ht="15.75" customHeight="1">
      <c r="A149" s="3" t="s">
        <v>154</v>
      </c>
      <c r="B149" s="3">
        <v>701.0</v>
      </c>
      <c r="D149" s="2">
        <f t="shared" si="1"/>
        <v>16179786.55</v>
      </c>
      <c r="E149" s="2">
        <f t="shared" si="2"/>
        <v>16.17978655</v>
      </c>
    </row>
    <row r="150" ht="15.75" customHeight="1">
      <c r="A150" s="3" t="s">
        <v>155</v>
      </c>
      <c r="B150" s="3">
        <v>676.0</v>
      </c>
      <c r="D150" s="2">
        <f t="shared" si="1"/>
        <v>15602761.35</v>
      </c>
      <c r="E150" s="2">
        <f t="shared" si="2"/>
        <v>15.60276135</v>
      </c>
    </row>
    <row r="151" ht="15.75" customHeight="1">
      <c r="A151" s="3" t="s">
        <v>156</v>
      </c>
      <c r="B151" s="3">
        <v>728.0</v>
      </c>
      <c r="D151" s="2">
        <f t="shared" si="1"/>
        <v>16802973.76</v>
      </c>
      <c r="E151" s="2">
        <f t="shared" si="2"/>
        <v>16.80297376</v>
      </c>
    </row>
    <row r="152" ht="15.75" customHeight="1">
      <c r="A152" s="3" t="s">
        <v>157</v>
      </c>
      <c r="B152" s="3">
        <v>716.0</v>
      </c>
      <c r="D152" s="2">
        <f t="shared" si="1"/>
        <v>16526001.67</v>
      </c>
      <c r="E152" s="2">
        <f t="shared" si="2"/>
        <v>16.52600167</v>
      </c>
    </row>
    <row r="153" ht="15.75" customHeight="1">
      <c r="A153" s="3" t="s">
        <v>158</v>
      </c>
      <c r="B153" s="3">
        <v>691.0</v>
      </c>
      <c r="D153" s="2">
        <f t="shared" si="1"/>
        <v>15948976.47</v>
      </c>
      <c r="E153" s="2">
        <f t="shared" si="2"/>
        <v>15.94897647</v>
      </c>
    </row>
    <row r="154" ht="15.75" customHeight="1">
      <c r="A154" s="3" t="s">
        <v>159</v>
      </c>
      <c r="B154" s="3">
        <v>894.0</v>
      </c>
      <c r="D154" s="2">
        <f t="shared" si="1"/>
        <v>20634421.07</v>
      </c>
      <c r="E154" s="2">
        <f t="shared" si="2"/>
        <v>20.63442107</v>
      </c>
    </row>
    <row r="155" ht="15.75" customHeight="1">
      <c r="A155" s="3" t="s">
        <v>160</v>
      </c>
      <c r="B155" s="3">
        <v>772.0</v>
      </c>
      <c r="D155" s="2">
        <f t="shared" si="1"/>
        <v>17818538.11</v>
      </c>
      <c r="E155" s="2">
        <f t="shared" si="2"/>
        <v>17.81853811</v>
      </c>
    </row>
    <row r="156" ht="15.75" customHeight="1">
      <c r="A156" s="3" t="s">
        <v>161</v>
      </c>
      <c r="B156" s="3">
        <v>970.0</v>
      </c>
      <c r="C156" s="2">
        <f>AVERAGE(B147:B156)</f>
        <v>742.7</v>
      </c>
      <c r="D156" s="2">
        <f t="shared" si="1"/>
        <v>22388577.68</v>
      </c>
      <c r="E156" s="2">
        <f t="shared" si="2"/>
        <v>22.38857768</v>
      </c>
      <c r="F156" s="2">
        <f>C156*221.67/(0.009604*1)</f>
        <v>17142264.58</v>
      </c>
      <c r="G156" s="2">
        <f>F156/10^6</f>
        <v>17.14226458</v>
      </c>
    </row>
    <row r="157" ht="15.75" customHeight="1">
      <c r="A157" s="3" t="s">
        <v>162</v>
      </c>
      <c r="B157" s="3">
        <v>288.0</v>
      </c>
      <c r="D157" s="2">
        <f t="shared" si="1"/>
        <v>6647330.279</v>
      </c>
      <c r="E157" s="2">
        <f t="shared" si="2"/>
        <v>6.647330279</v>
      </c>
    </row>
    <row r="158" ht="15.75" customHeight="1">
      <c r="A158" s="3" t="s">
        <v>163</v>
      </c>
      <c r="B158" s="3">
        <v>267.0</v>
      </c>
      <c r="D158" s="2">
        <f t="shared" si="1"/>
        <v>6162629.113</v>
      </c>
      <c r="E158" s="2">
        <f t="shared" si="2"/>
        <v>6.162629113</v>
      </c>
    </row>
    <row r="159" ht="15.75" customHeight="1">
      <c r="A159" s="3" t="s">
        <v>164</v>
      </c>
      <c r="B159" s="3">
        <v>349.0</v>
      </c>
      <c r="D159" s="2">
        <f t="shared" si="1"/>
        <v>8055271.762</v>
      </c>
      <c r="E159" s="2">
        <f t="shared" si="2"/>
        <v>8.055271762</v>
      </c>
    </row>
    <row r="160" ht="15.75" customHeight="1">
      <c r="A160" s="3" t="s">
        <v>165</v>
      </c>
      <c r="B160" s="3">
        <v>295.0</v>
      </c>
      <c r="D160" s="2">
        <f t="shared" si="1"/>
        <v>6808897.334</v>
      </c>
      <c r="E160" s="2">
        <f t="shared" si="2"/>
        <v>6.808897334</v>
      </c>
    </row>
    <row r="161" ht="15.75" customHeight="1">
      <c r="A161" s="3" t="s">
        <v>166</v>
      </c>
      <c r="B161" s="3">
        <v>345.0</v>
      </c>
      <c r="D161" s="2">
        <f t="shared" si="1"/>
        <v>7962947.73</v>
      </c>
      <c r="E161" s="2">
        <f t="shared" si="2"/>
        <v>7.96294773</v>
      </c>
    </row>
    <row r="162" ht="15.75" customHeight="1">
      <c r="A162" s="3" t="s">
        <v>167</v>
      </c>
      <c r="B162" s="3">
        <v>305.0</v>
      </c>
      <c r="D162" s="2">
        <f t="shared" si="1"/>
        <v>7039707.414</v>
      </c>
      <c r="E162" s="2">
        <f t="shared" si="2"/>
        <v>7.039707414</v>
      </c>
    </row>
    <row r="163" ht="15.75" customHeight="1">
      <c r="A163" s="3" t="s">
        <v>168</v>
      </c>
      <c r="B163" s="3">
        <v>301.0</v>
      </c>
      <c r="D163" s="2">
        <f t="shared" si="1"/>
        <v>6947383.382</v>
      </c>
      <c r="E163" s="2">
        <f t="shared" si="2"/>
        <v>6.947383382</v>
      </c>
    </row>
    <row r="164" ht="15.75" customHeight="1">
      <c r="A164" s="3" t="s">
        <v>169</v>
      </c>
      <c r="B164" s="3">
        <v>345.0</v>
      </c>
      <c r="D164" s="2">
        <f t="shared" si="1"/>
        <v>7962947.73</v>
      </c>
      <c r="E164" s="2">
        <f t="shared" si="2"/>
        <v>7.96294773</v>
      </c>
    </row>
    <row r="165" ht="15.75" customHeight="1">
      <c r="A165" s="3" t="s">
        <v>170</v>
      </c>
      <c r="B165" s="3">
        <v>317.0</v>
      </c>
      <c r="D165" s="2">
        <f t="shared" si="1"/>
        <v>7316679.509</v>
      </c>
      <c r="E165" s="2">
        <f t="shared" si="2"/>
        <v>7.316679509</v>
      </c>
    </row>
    <row r="166" ht="15.75" customHeight="1">
      <c r="A166" s="3" t="s">
        <v>171</v>
      </c>
      <c r="B166" s="3">
        <v>330.0</v>
      </c>
      <c r="C166" s="2">
        <f>AVERAGE(B157:B166)</f>
        <v>314.2</v>
      </c>
      <c r="D166" s="2">
        <f t="shared" si="1"/>
        <v>7616732.611</v>
      </c>
      <c r="E166" s="2">
        <f t="shared" si="2"/>
        <v>7.616732611</v>
      </c>
      <c r="F166" s="2">
        <f>C166*221.67/(0.009604*1)</f>
        <v>7252052.686</v>
      </c>
      <c r="G166" s="2">
        <f>F166/10^6</f>
        <v>7.252052686</v>
      </c>
    </row>
    <row r="167" ht="15.75" customHeight="1">
      <c r="A167" s="3" t="s">
        <v>172</v>
      </c>
      <c r="B167" s="3">
        <v>205.0</v>
      </c>
      <c r="D167" s="2">
        <f t="shared" si="1"/>
        <v>4731606.622</v>
      </c>
      <c r="E167" s="2">
        <f t="shared" si="2"/>
        <v>4.731606622</v>
      </c>
    </row>
    <row r="168" ht="15.75" customHeight="1">
      <c r="A168" s="3" t="s">
        <v>173</v>
      </c>
      <c r="B168" s="3">
        <v>201.0</v>
      </c>
      <c r="D168" s="2">
        <f t="shared" si="1"/>
        <v>4639282.591</v>
      </c>
      <c r="E168" s="2">
        <f t="shared" si="2"/>
        <v>4.639282591</v>
      </c>
    </row>
    <row r="169" ht="15.75" customHeight="1">
      <c r="A169" s="3" t="s">
        <v>174</v>
      </c>
      <c r="B169" s="3">
        <v>212.0</v>
      </c>
      <c r="D169" s="2">
        <f t="shared" si="1"/>
        <v>4893173.678</v>
      </c>
      <c r="E169" s="2">
        <f t="shared" si="2"/>
        <v>4.893173678</v>
      </c>
    </row>
    <row r="170" ht="15.75" customHeight="1">
      <c r="A170" s="3" t="s">
        <v>175</v>
      </c>
      <c r="B170" s="3">
        <v>185.0</v>
      </c>
      <c r="D170" s="2">
        <f t="shared" si="1"/>
        <v>4269986.464</v>
      </c>
      <c r="E170" s="2">
        <f t="shared" si="2"/>
        <v>4.269986464</v>
      </c>
    </row>
    <row r="171" ht="15.75" customHeight="1">
      <c r="A171" s="3" t="s">
        <v>176</v>
      </c>
      <c r="B171" s="3">
        <v>217.0</v>
      </c>
      <c r="D171" s="2">
        <f t="shared" si="1"/>
        <v>5008578.717</v>
      </c>
      <c r="E171" s="2">
        <f t="shared" si="2"/>
        <v>5.008578717</v>
      </c>
    </row>
    <row r="172" ht="15.75" customHeight="1">
      <c r="A172" s="3" t="s">
        <v>177</v>
      </c>
      <c r="B172" s="3">
        <v>183.0</v>
      </c>
      <c r="D172" s="2">
        <f t="shared" si="1"/>
        <v>4223824.448</v>
      </c>
      <c r="E172" s="2">
        <f t="shared" si="2"/>
        <v>4.223824448</v>
      </c>
    </row>
    <row r="173" ht="15.75" customHeight="1">
      <c r="A173" s="3" t="s">
        <v>178</v>
      </c>
      <c r="B173" s="3">
        <v>205.0</v>
      </c>
      <c r="D173" s="2">
        <f t="shared" si="1"/>
        <v>4731606.622</v>
      </c>
      <c r="E173" s="2">
        <f t="shared" si="2"/>
        <v>4.731606622</v>
      </c>
    </row>
    <row r="174" ht="15.75" customHeight="1">
      <c r="A174" s="3" t="s">
        <v>179</v>
      </c>
      <c r="B174" s="3">
        <v>192.0</v>
      </c>
      <c r="D174" s="2">
        <f t="shared" si="1"/>
        <v>4431553.519</v>
      </c>
      <c r="E174" s="2">
        <f t="shared" si="2"/>
        <v>4.431553519</v>
      </c>
    </row>
    <row r="175" ht="15.75" customHeight="1">
      <c r="A175" s="3" t="s">
        <v>180</v>
      </c>
      <c r="B175" s="3">
        <v>209.0</v>
      </c>
      <c r="D175" s="2">
        <f t="shared" si="1"/>
        <v>4823930.654</v>
      </c>
      <c r="E175" s="2">
        <f t="shared" si="2"/>
        <v>4.823930654</v>
      </c>
    </row>
    <row r="176" ht="15.75" customHeight="1">
      <c r="A176" s="3" t="s">
        <v>181</v>
      </c>
      <c r="B176" s="3">
        <v>264.0</v>
      </c>
      <c r="C176" s="2">
        <f>AVERAGE(B167:B176)</f>
        <v>207.3</v>
      </c>
      <c r="D176" s="2">
        <f t="shared" si="1"/>
        <v>6093386.089</v>
      </c>
      <c r="E176" s="2">
        <f t="shared" si="2"/>
        <v>6.093386089</v>
      </c>
      <c r="F176" s="2">
        <f>C176*221.67/(0.009604*1)</f>
        <v>4784692.94</v>
      </c>
      <c r="G176" s="2">
        <f>F176/10^6</f>
        <v>4.78469294</v>
      </c>
    </row>
    <row r="177" ht="15.75" customHeight="1">
      <c r="A177" s="3" t="s">
        <v>182</v>
      </c>
      <c r="B177" s="3">
        <v>179.0</v>
      </c>
      <c r="D177" s="2">
        <f t="shared" si="1"/>
        <v>4131500.416</v>
      </c>
      <c r="E177" s="2">
        <f t="shared" si="2"/>
        <v>4.131500416</v>
      </c>
    </row>
    <row r="178" ht="15.75" customHeight="1">
      <c r="A178" s="3" t="s">
        <v>183</v>
      </c>
      <c r="B178" s="3">
        <v>207.0</v>
      </c>
      <c r="D178" s="2">
        <f t="shared" si="1"/>
        <v>4777768.638</v>
      </c>
      <c r="E178" s="2">
        <f t="shared" si="2"/>
        <v>4.777768638</v>
      </c>
    </row>
    <row r="179" ht="15.75" customHeight="1">
      <c r="A179" s="3" t="s">
        <v>184</v>
      </c>
      <c r="B179" s="3">
        <v>163.0</v>
      </c>
      <c r="D179" s="2">
        <f t="shared" si="1"/>
        <v>3762204.29</v>
      </c>
      <c r="E179" s="2">
        <f t="shared" si="2"/>
        <v>3.76220429</v>
      </c>
    </row>
    <row r="180" ht="15.75" customHeight="1">
      <c r="A180" s="3" t="s">
        <v>185</v>
      </c>
      <c r="B180" s="3">
        <v>182.0</v>
      </c>
      <c r="D180" s="2">
        <f t="shared" si="1"/>
        <v>4200743.44</v>
      </c>
      <c r="E180" s="2">
        <f t="shared" si="2"/>
        <v>4.20074344</v>
      </c>
    </row>
    <row r="181" ht="15.75" customHeight="1">
      <c r="A181" s="3" t="s">
        <v>186</v>
      </c>
      <c r="B181" s="3">
        <v>194.0</v>
      </c>
      <c r="D181" s="2">
        <f t="shared" si="1"/>
        <v>4477715.535</v>
      </c>
      <c r="E181" s="2">
        <f t="shared" si="2"/>
        <v>4.477715535</v>
      </c>
    </row>
    <row r="182" ht="15.75" customHeight="1">
      <c r="A182" s="3" t="s">
        <v>187</v>
      </c>
      <c r="B182" s="3">
        <v>193.0</v>
      </c>
      <c r="D182" s="2">
        <f t="shared" si="1"/>
        <v>4454634.527</v>
      </c>
      <c r="E182" s="2">
        <f t="shared" si="2"/>
        <v>4.454634527</v>
      </c>
    </row>
    <row r="183" ht="15.75" customHeight="1">
      <c r="A183" s="3" t="s">
        <v>188</v>
      </c>
      <c r="B183" s="3">
        <v>160.0</v>
      </c>
      <c r="D183" s="2">
        <f t="shared" si="1"/>
        <v>3692961.266</v>
      </c>
      <c r="E183" s="2">
        <f t="shared" si="2"/>
        <v>3.692961266</v>
      </c>
    </row>
    <row r="184" ht="15.75" customHeight="1">
      <c r="A184" s="3" t="s">
        <v>189</v>
      </c>
      <c r="B184" s="3">
        <v>177.0</v>
      </c>
      <c r="D184" s="2">
        <f t="shared" si="1"/>
        <v>4085338.401</v>
      </c>
      <c r="E184" s="2">
        <f t="shared" si="2"/>
        <v>4.085338401</v>
      </c>
    </row>
    <row r="185" ht="15.75" customHeight="1">
      <c r="A185" s="3" t="s">
        <v>190</v>
      </c>
      <c r="B185" s="3">
        <v>182.0</v>
      </c>
      <c r="D185" s="2">
        <f t="shared" si="1"/>
        <v>4200743.44</v>
      </c>
      <c r="E185" s="2">
        <f t="shared" si="2"/>
        <v>4.20074344</v>
      </c>
    </row>
    <row r="186" ht="15.75" customHeight="1">
      <c r="A186" s="3" t="s">
        <v>191</v>
      </c>
      <c r="B186" s="3">
        <v>164.0</v>
      </c>
      <c r="C186" s="2">
        <f>AVERAGE(B177:B186)</f>
        <v>180.1</v>
      </c>
      <c r="D186" s="2">
        <f t="shared" si="1"/>
        <v>3785285.298</v>
      </c>
      <c r="E186" s="2">
        <f t="shared" si="2"/>
        <v>3.785285298</v>
      </c>
      <c r="F186" s="2">
        <f>C186*221.67/(0.009604*1)</f>
        <v>4156889.525</v>
      </c>
      <c r="G186" s="2">
        <f>F186/10^6</f>
        <v>4.156889525</v>
      </c>
    </row>
    <row r="187" ht="15.75" customHeight="1">
      <c r="A187" s="3" t="s">
        <v>192</v>
      </c>
      <c r="B187" s="3">
        <v>29.0</v>
      </c>
      <c r="D187" s="2">
        <f t="shared" si="1"/>
        <v>669349.2295</v>
      </c>
      <c r="E187" s="2">
        <f t="shared" si="2"/>
        <v>0.6693492295</v>
      </c>
    </row>
    <row r="188" ht="15.75" customHeight="1">
      <c r="A188" s="3" t="s">
        <v>193</v>
      </c>
      <c r="B188" s="3">
        <v>31.0</v>
      </c>
      <c r="D188" s="2">
        <f t="shared" si="1"/>
        <v>715511.2453</v>
      </c>
      <c r="E188" s="2">
        <f t="shared" si="2"/>
        <v>0.7155112453</v>
      </c>
    </row>
    <row r="189" ht="15.75" customHeight="1">
      <c r="A189" s="3" t="s">
        <v>194</v>
      </c>
      <c r="B189" s="3">
        <v>30.0</v>
      </c>
      <c r="D189" s="2">
        <f t="shared" si="1"/>
        <v>692430.2374</v>
      </c>
      <c r="E189" s="2">
        <f t="shared" si="2"/>
        <v>0.6924302374</v>
      </c>
    </row>
    <row r="190" ht="15.75" customHeight="1">
      <c r="A190" s="3" t="s">
        <v>195</v>
      </c>
      <c r="B190" s="3">
        <v>32.0</v>
      </c>
      <c r="D190" s="2">
        <f t="shared" si="1"/>
        <v>738592.2532</v>
      </c>
      <c r="E190" s="2">
        <f t="shared" si="2"/>
        <v>0.7385922532</v>
      </c>
    </row>
    <row r="191" ht="15.75" customHeight="1">
      <c r="A191" s="3" t="s">
        <v>196</v>
      </c>
      <c r="B191" s="3">
        <v>31.0</v>
      </c>
      <c r="D191" s="2">
        <f t="shared" si="1"/>
        <v>715511.2453</v>
      </c>
      <c r="E191" s="2">
        <f t="shared" si="2"/>
        <v>0.7155112453</v>
      </c>
    </row>
    <row r="192" ht="15.75" customHeight="1">
      <c r="A192" s="3" t="s">
        <v>197</v>
      </c>
      <c r="B192" s="3">
        <v>40.0</v>
      </c>
      <c r="D192" s="2">
        <f t="shared" si="1"/>
        <v>923240.3165</v>
      </c>
      <c r="E192" s="2">
        <f t="shared" si="2"/>
        <v>0.9232403165</v>
      </c>
    </row>
    <row r="193" ht="15.75" customHeight="1">
      <c r="A193" s="3" t="s">
        <v>198</v>
      </c>
      <c r="B193" s="3">
        <v>46.0</v>
      </c>
      <c r="D193" s="2">
        <f t="shared" si="1"/>
        <v>1061726.364</v>
      </c>
      <c r="E193" s="2">
        <f t="shared" si="2"/>
        <v>1.061726364</v>
      </c>
    </row>
    <row r="194" ht="15.75" customHeight="1">
      <c r="A194" s="3" t="s">
        <v>199</v>
      </c>
      <c r="B194" s="3">
        <v>29.0</v>
      </c>
      <c r="D194" s="2">
        <f t="shared" si="1"/>
        <v>669349.2295</v>
      </c>
      <c r="E194" s="2">
        <f t="shared" si="2"/>
        <v>0.6693492295</v>
      </c>
    </row>
    <row r="195" ht="15.75" customHeight="1">
      <c r="A195" s="3" t="s">
        <v>200</v>
      </c>
      <c r="B195" s="3">
        <v>37.0</v>
      </c>
      <c r="D195" s="2">
        <f t="shared" si="1"/>
        <v>853997.2928</v>
      </c>
      <c r="E195" s="2">
        <f t="shared" si="2"/>
        <v>0.8539972928</v>
      </c>
    </row>
    <row r="196" ht="15.75" customHeight="1">
      <c r="A196" s="3" t="s">
        <v>201</v>
      </c>
      <c r="B196" s="3">
        <v>33.0</v>
      </c>
      <c r="C196" s="2">
        <f>AVERAGE(B187:B196)</f>
        <v>33.8</v>
      </c>
      <c r="D196" s="2">
        <f t="shared" si="1"/>
        <v>761673.2611</v>
      </c>
      <c r="E196" s="2">
        <f t="shared" si="2"/>
        <v>0.7616732611</v>
      </c>
      <c r="F196" s="2">
        <f>C196*221.67/(0.009604*1)</f>
        <v>780138.0675</v>
      </c>
      <c r="G196" s="2">
        <f>F196/10^6</f>
        <v>0.7801380675</v>
      </c>
    </row>
    <row r="197" ht="15.75" customHeight="1">
      <c r="A197" s="3" t="s">
        <v>202</v>
      </c>
      <c r="B197" s="3">
        <v>907.0</v>
      </c>
      <c r="D197" s="2">
        <f t="shared" si="1"/>
        <v>20934474.18</v>
      </c>
      <c r="E197" s="2">
        <f t="shared" si="2"/>
        <v>20.93447418</v>
      </c>
    </row>
    <row r="198" ht="15.75" customHeight="1">
      <c r="A198" s="3" t="s">
        <v>203</v>
      </c>
      <c r="B198" s="3">
        <v>856.0</v>
      </c>
      <c r="D198" s="2">
        <f t="shared" si="1"/>
        <v>19757342.77</v>
      </c>
      <c r="E198" s="2">
        <f t="shared" si="2"/>
        <v>19.75734277</v>
      </c>
    </row>
    <row r="199" ht="15.75" customHeight="1">
      <c r="A199" s="3" t="s">
        <v>204</v>
      </c>
      <c r="B199" s="3">
        <v>835.0</v>
      </c>
      <c r="D199" s="2">
        <f t="shared" si="1"/>
        <v>19272641.61</v>
      </c>
      <c r="E199" s="2">
        <f t="shared" si="2"/>
        <v>19.27264161</v>
      </c>
    </row>
    <row r="200" ht="15.75" customHeight="1">
      <c r="A200" s="3" t="s">
        <v>205</v>
      </c>
      <c r="B200" s="3">
        <v>862.0</v>
      </c>
      <c r="D200" s="2">
        <f t="shared" si="1"/>
        <v>19895828.82</v>
      </c>
      <c r="E200" s="2">
        <f t="shared" si="2"/>
        <v>19.89582882</v>
      </c>
    </row>
    <row r="201" ht="15.75" customHeight="1">
      <c r="A201" s="3" t="s">
        <v>206</v>
      </c>
      <c r="B201" s="3">
        <v>888.0</v>
      </c>
      <c r="D201" s="2">
        <f t="shared" si="1"/>
        <v>20495935.03</v>
      </c>
      <c r="E201" s="2">
        <f t="shared" si="2"/>
        <v>20.49593503</v>
      </c>
    </row>
    <row r="202" ht="15.75" customHeight="1">
      <c r="A202" s="3" t="s">
        <v>207</v>
      </c>
      <c r="B202" s="3">
        <v>883.0</v>
      </c>
      <c r="D202" s="2">
        <f t="shared" si="1"/>
        <v>20380529.99</v>
      </c>
      <c r="E202" s="2">
        <f t="shared" si="2"/>
        <v>20.38052999</v>
      </c>
    </row>
    <row r="203" ht="15.75" customHeight="1">
      <c r="A203" s="3" t="s">
        <v>208</v>
      </c>
      <c r="B203" s="3">
        <v>919.0</v>
      </c>
      <c r="D203" s="2">
        <f t="shared" si="1"/>
        <v>21211446.27</v>
      </c>
      <c r="E203" s="2">
        <f t="shared" si="2"/>
        <v>21.21144627</v>
      </c>
    </row>
    <row r="204" ht="15.75" customHeight="1">
      <c r="A204" s="3" t="s">
        <v>209</v>
      </c>
      <c r="B204" s="3">
        <v>897.0</v>
      </c>
      <c r="D204" s="2">
        <f t="shared" si="1"/>
        <v>20703664.1</v>
      </c>
      <c r="E204" s="2">
        <f t="shared" si="2"/>
        <v>20.7036641</v>
      </c>
    </row>
    <row r="205" ht="15.75" customHeight="1">
      <c r="A205" s="3" t="s">
        <v>210</v>
      </c>
      <c r="B205" s="3">
        <v>918.0</v>
      </c>
      <c r="D205" s="2">
        <f t="shared" si="1"/>
        <v>21188365.26</v>
      </c>
      <c r="E205" s="2">
        <f t="shared" si="2"/>
        <v>21.18836526</v>
      </c>
    </row>
    <row r="206" ht="15.75" customHeight="1">
      <c r="A206" s="3" t="s">
        <v>211</v>
      </c>
      <c r="B206" s="3">
        <v>931.0</v>
      </c>
      <c r="C206" s="2">
        <f>AVERAGE(B197:B206)</f>
        <v>889.6</v>
      </c>
      <c r="D206" s="2">
        <f t="shared" si="1"/>
        <v>21488418.37</v>
      </c>
      <c r="E206" s="2">
        <f t="shared" si="2"/>
        <v>21.48841837</v>
      </c>
      <c r="F206" s="2">
        <f>C206*221.67/(0.009604*1)</f>
        <v>20532864.64</v>
      </c>
      <c r="G206" s="2">
        <f>F206/10^6</f>
        <v>20.53286464</v>
      </c>
    </row>
    <row r="207" ht="15.75" customHeight="1">
      <c r="A207" s="3" t="s">
        <v>212</v>
      </c>
      <c r="B207" s="3">
        <v>893.0</v>
      </c>
      <c r="D207" s="2">
        <f t="shared" si="1"/>
        <v>20611340.07</v>
      </c>
      <c r="E207" s="2">
        <f t="shared" si="2"/>
        <v>20.61134007</v>
      </c>
    </row>
    <row r="208" ht="15.75" customHeight="1">
      <c r="A208" s="3" t="s">
        <v>213</v>
      </c>
      <c r="B208" s="3">
        <v>939.0</v>
      </c>
      <c r="D208" s="2">
        <f t="shared" si="1"/>
        <v>21673066.43</v>
      </c>
      <c r="E208" s="2">
        <f t="shared" si="2"/>
        <v>21.67306643</v>
      </c>
    </row>
    <row r="209" ht="15.75" customHeight="1">
      <c r="A209" s="3" t="s">
        <v>214</v>
      </c>
      <c r="B209" s="3">
        <v>920.0</v>
      </c>
      <c r="D209" s="2">
        <f t="shared" si="1"/>
        <v>21234527.28</v>
      </c>
      <c r="E209" s="2">
        <f t="shared" si="2"/>
        <v>21.23452728</v>
      </c>
    </row>
    <row r="210" ht="15.75" customHeight="1">
      <c r="A210" s="3" t="s">
        <v>215</v>
      </c>
      <c r="B210" s="3">
        <v>927.0</v>
      </c>
      <c r="D210" s="2">
        <f t="shared" si="1"/>
        <v>21396094.34</v>
      </c>
      <c r="E210" s="2">
        <f t="shared" si="2"/>
        <v>21.39609434</v>
      </c>
    </row>
    <row r="211" ht="15.75" customHeight="1">
      <c r="A211" s="3" t="s">
        <v>216</v>
      </c>
      <c r="B211" s="3">
        <v>989.0</v>
      </c>
      <c r="D211" s="2">
        <f t="shared" si="1"/>
        <v>22827116.83</v>
      </c>
      <c r="E211" s="2">
        <f t="shared" si="2"/>
        <v>22.82711683</v>
      </c>
    </row>
    <row r="212" ht="15.75" customHeight="1">
      <c r="A212" s="3" t="s">
        <v>217</v>
      </c>
      <c r="B212" s="3">
        <v>1270.0</v>
      </c>
      <c r="D212" s="2">
        <f t="shared" si="1"/>
        <v>29312880.05</v>
      </c>
      <c r="E212" s="2">
        <f t="shared" si="2"/>
        <v>29.31288005</v>
      </c>
    </row>
    <row r="213" ht="15.75" customHeight="1">
      <c r="A213" s="3" t="s">
        <v>218</v>
      </c>
      <c r="B213" s="3">
        <v>1359.0</v>
      </c>
      <c r="D213" s="2">
        <f t="shared" si="1"/>
        <v>31367089.75</v>
      </c>
      <c r="E213" s="2">
        <f t="shared" si="2"/>
        <v>31.36708975</v>
      </c>
    </row>
    <row r="214" ht="15.75" customHeight="1">
      <c r="A214" s="3" t="s">
        <v>219</v>
      </c>
      <c r="B214" s="3">
        <v>1492.0</v>
      </c>
      <c r="D214" s="2">
        <f t="shared" si="1"/>
        <v>34436863.81</v>
      </c>
      <c r="E214" s="2">
        <f t="shared" si="2"/>
        <v>34.43686381</v>
      </c>
    </row>
    <row r="215" ht="15.75" customHeight="1">
      <c r="A215" s="3" t="s">
        <v>220</v>
      </c>
      <c r="B215" s="3">
        <v>1542.0</v>
      </c>
      <c r="D215" s="2">
        <f t="shared" si="1"/>
        <v>35590914.2</v>
      </c>
      <c r="E215" s="2">
        <f t="shared" si="2"/>
        <v>35.5909142</v>
      </c>
    </row>
    <row r="216" ht="15.75" customHeight="1">
      <c r="A216" s="3" t="s">
        <v>221</v>
      </c>
      <c r="B216" s="3">
        <v>853.0</v>
      </c>
      <c r="C216" s="2">
        <f>AVERAGE(B207:B216)</f>
        <v>1118.4</v>
      </c>
      <c r="D216" s="2">
        <f t="shared" si="1"/>
        <v>19688099.75</v>
      </c>
      <c r="E216" s="2">
        <f t="shared" si="2"/>
        <v>19.68809975</v>
      </c>
      <c r="F216" s="2">
        <f>C216*221.67/(0.009604*1)</f>
        <v>25813799.25</v>
      </c>
      <c r="G216" s="2">
        <f>F216/10^6</f>
        <v>25.81379925</v>
      </c>
    </row>
    <row r="217" ht="15.75" customHeight="1">
      <c r="A217" s="3" t="s">
        <v>222</v>
      </c>
      <c r="B217" s="3">
        <v>599.0</v>
      </c>
      <c r="D217" s="2">
        <f t="shared" si="1"/>
        <v>13825523.74</v>
      </c>
      <c r="E217" s="2">
        <f t="shared" si="2"/>
        <v>13.82552374</v>
      </c>
    </row>
    <row r="218" ht="15.75" customHeight="1">
      <c r="A218" s="3" t="s">
        <v>223</v>
      </c>
      <c r="B218" s="3">
        <v>632.0</v>
      </c>
      <c r="D218" s="2">
        <f t="shared" si="1"/>
        <v>14587197</v>
      </c>
      <c r="E218" s="2">
        <f t="shared" si="2"/>
        <v>14.587197</v>
      </c>
    </row>
    <row r="219" ht="15.75" customHeight="1">
      <c r="A219" s="3" t="s">
        <v>224</v>
      </c>
      <c r="B219" s="3">
        <v>624.0</v>
      </c>
      <c r="D219" s="2">
        <f t="shared" si="1"/>
        <v>14402548.94</v>
      </c>
      <c r="E219" s="2">
        <f t="shared" si="2"/>
        <v>14.40254894</v>
      </c>
    </row>
    <row r="220" ht="15.75" customHeight="1">
      <c r="A220" s="3" t="s">
        <v>225</v>
      </c>
      <c r="B220" s="3">
        <v>601.0</v>
      </c>
      <c r="D220" s="2">
        <f t="shared" si="1"/>
        <v>13871685.76</v>
      </c>
      <c r="E220" s="2">
        <f t="shared" si="2"/>
        <v>13.87168576</v>
      </c>
    </row>
    <row r="221" ht="15.75" customHeight="1">
      <c r="A221" s="3" t="s">
        <v>226</v>
      </c>
      <c r="B221" s="3">
        <v>679.0</v>
      </c>
      <c r="D221" s="2">
        <f t="shared" si="1"/>
        <v>15672004.37</v>
      </c>
      <c r="E221" s="2">
        <f t="shared" si="2"/>
        <v>15.67200437</v>
      </c>
    </row>
    <row r="222" ht="15.75" customHeight="1">
      <c r="A222" s="3" t="s">
        <v>227</v>
      </c>
      <c r="B222" s="3">
        <v>703.0</v>
      </c>
      <c r="D222" s="2">
        <f t="shared" si="1"/>
        <v>16225948.56</v>
      </c>
      <c r="E222" s="2">
        <f t="shared" si="2"/>
        <v>16.22594856</v>
      </c>
    </row>
    <row r="223" ht="15.75" customHeight="1">
      <c r="A223" s="3" t="s">
        <v>228</v>
      </c>
      <c r="B223" s="3">
        <v>623.0</v>
      </c>
      <c r="D223" s="2">
        <f t="shared" si="1"/>
        <v>14379467.93</v>
      </c>
      <c r="E223" s="2">
        <f t="shared" si="2"/>
        <v>14.37946793</v>
      </c>
    </row>
    <row r="224" ht="15.75" customHeight="1">
      <c r="A224" s="3" t="s">
        <v>229</v>
      </c>
      <c r="B224" s="3">
        <v>777.0</v>
      </c>
      <c r="D224" s="2">
        <f t="shared" si="1"/>
        <v>17933943.15</v>
      </c>
      <c r="E224" s="2">
        <f t="shared" si="2"/>
        <v>17.93394315</v>
      </c>
    </row>
    <row r="225" ht="15.75" customHeight="1">
      <c r="A225" s="3" t="s">
        <v>230</v>
      </c>
      <c r="B225" s="3">
        <v>1031.0</v>
      </c>
      <c r="D225" s="2">
        <f t="shared" si="1"/>
        <v>23796519.16</v>
      </c>
      <c r="E225" s="2">
        <f t="shared" si="2"/>
        <v>23.79651916</v>
      </c>
    </row>
    <row r="226" ht="15.75" customHeight="1">
      <c r="A226" s="3" t="s">
        <v>231</v>
      </c>
      <c r="B226" s="3">
        <v>633.0</v>
      </c>
      <c r="C226" s="2">
        <f>AVERAGE(B217:B226)</f>
        <v>690.2</v>
      </c>
      <c r="D226" s="2">
        <f t="shared" si="1"/>
        <v>14610278.01</v>
      </c>
      <c r="E226" s="2">
        <f t="shared" si="2"/>
        <v>14.61027801</v>
      </c>
      <c r="F226" s="2">
        <f>C226*221.67/(0.009604*1)</f>
        <v>15930511.66</v>
      </c>
      <c r="G226" s="2">
        <f>F226/10^6</f>
        <v>15.93051166</v>
      </c>
    </row>
    <row r="227" ht="15.75" customHeight="1">
      <c r="A227" s="3" t="s">
        <v>232</v>
      </c>
      <c r="B227" s="3">
        <v>499.0</v>
      </c>
      <c r="D227" s="2">
        <f t="shared" si="1"/>
        <v>11517422.95</v>
      </c>
      <c r="E227" s="2">
        <f t="shared" si="2"/>
        <v>11.51742295</v>
      </c>
    </row>
    <row r="228" ht="15.75" customHeight="1">
      <c r="A228" s="3" t="s">
        <v>233</v>
      </c>
      <c r="B228" s="3">
        <v>513.0</v>
      </c>
      <c r="D228" s="2">
        <f t="shared" si="1"/>
        <v>11840557.06</v>
      </c>
      <c r="E228" s="2">
        <f t="shared" si="2"/>
        <v>11.84055706</v>
      </c>
    </row>
    <row r="229" ht="15.75" customHeight="1">
      <c r="A229" s="3" t="s">
        <v>234</v>
      </c>
      <c r="B229" s="3">
        <v>513.0</v>
      </c>
      <c r="D229" s="2">
        <f t="shared" si="1"/>
        <v>11840557.06</v>
      </c>
      <c r="E229" s="2">
        <f t="shared" si="2"/>
        <v>11.84055706</v>
      </c>
    </row>
    <row r="230" ht="15.75" customHeight="1">
      <c r="A230" s="3" t="s">
        <v>235</v>
      </c>
      <c r="B230" s="3">
        <v>581.0</v>
      </c>
      <c r="D230" s="2">
        <f t="shared" si="1"/>
        <v>13410065.6</v>
      </c>
      <c r="E230" s="2">
        <f t="shared" si="2"/>
        <v>13.4100656</v>
      </c>
    </row>
    <row r="231" ht="15.75" customHeight="1">
      <c r="A231" s="3" t="s">
        <v>236</v>
      </c>
      <c r="B231" s="3">
        <v>505.0</v>
      </c>
      <c r="D231" s="2">
        <f t="shared" si="1"/>
        <v>11655909</v>
      </c>
      <c r="E231" s="2">
        <f t="shared" si="2"/>
        <v>11.655909</v>
      </c>
    </row>
    <row r="232" ht="15.75" customHeight="1">
      <c r="A232" s="3" t="s">
        <v>237</v>
      </c>
      <c r="B232" s="3">
        <v>527.0</v>
      </c>
      <c r="D232" s="2">
        <f t="shared" si="1"/>
        <v>12163691.17</v>
      </c>
      <c r="E232" s="2">
        <f t="shared" si="2"/>
        <v>12.16369117</v>
      </c>
    </row>
    <row r="233" ht="15.75" customHeight="1">
      <c r="A233" s="3" t="s">
        <v>238</v>
      </c>
      <c r="B233" s="3">
        <v>622.0</v>
      </c>
      <c r="D233" s="2">
        <f t="shared" si="1"/>
        <v>14356386.92</v>
      </c>
      <c r="E233" s="2">
        <f t="shared" si="2"/>
        <v>14.35638692</v>
      </c>
    </row>
    <row r="234" ht="15.75" customHeight="1">
      <c r="A234" s="3" t="s">
        <v>239</v>
      </c>
      <c r="B234" s="3">
        <v>615.0</v>
      </c>
      <c r="D234" s="2">
        <f t="shared" si="1"/>
        <v>14194819.87</v>
      </c>
      <c r="E234" s="2">
        <f t="shared" si="2"/>
        <v>14.19481987</v>
      </c>
    </row>
    <row r="235" ht="15.75" customHeight="1">
      <c r="A235" s="3" t="s">
        <v>240</v>
      </c>
      <c r="B235" s="3">
        <v>582.0</v>
      </c>
      <c r="D235" s="2">
        <f t="shared" si="1"/>
        <v>13433146.61</v>
      </c>
      <c r="E235" s="2">
        <f t="shared" si="2"/>
        <v>13.43314661</v>
      </c>
    </row>
    <row r="236" ht="15.75" customHeight="1">
      <c r="A236" s="3" t="s">
        <v>241</v>
      </c>
      <c r="B236" s="3">
        <v>588.0</v>
      </c>
      <c r="C236" s="2">
        <f>AVERAGE(B227:B236)</f>
        <v>554.5</v>
      </c>
      <c r="D236" s="2">
        <f t="shared" si="1"/>
        <v>13571632.65</v>
      </c>
      <c r="E236" s="2">
        <f t="shared" si="2"/>
        <v>13.57163265</v>
      </c>
      <c r="F236" s="2">
        <f>C236*221.67/(0.009604*1)</f>
        <v>12798418.89</v>
      </c>
      <c r="G236" s="2">
        <f>F236/10^6</f>
        <v>12.79841889</v>
      </c>
    </row>
    <row r="237" ht="15.75" customHeight="1">
      <c r="A237" s="3" t="s">
        <v>242</v>
      </c>
      <c r="B237" s="3">
        <v>133.0</v>
      </c>
      <c r="D237" s="2">
        <f t="shared" si="1"/>
        <v>3069774.052</v>
      </c>
      <c r="E237" s="2">
        <f t="shared" si="2"/>
        <v>3.069774052</v>
      </c>
    </row>
    <row r="238" ht="15.75" customHeight="1">
      <c r="A238" s="3" t="s">
        <v>243</v>
      </c>
      <c r="B238" s="3">
        <v>161.0</v>
      </c>
      <c r="D238" s="2">
        <f t="shared" si="1"/>
        <v>3716042.274</v>
      </c>
      <c r="E238" s="2">
        <f t="shared" si="2"/>
        <v>3.716042274</v>
      </c>
    </row>
    <row r="239" ht="15.75" customHeight="1">
      <c r="A239" s="3" t="s">
        <v>244</v>
      </c>
      <c r="B239" s="3">
        <v>144.0</v>
      </c>
      <c r="D239" s="2">
        <f t="shared" si="1"/>
        <v>3323665.14</v>
      </c>
      <c r="E239" s="2">
        <f t="shared" si="2"/>
        <v>3.32366514</v>
      </c>
    </row>
    <row r="240" ht="15.75" customHeight="1">
      <c r="A240" s="3" t="s">
        <v>245</v>
      </c>
      <c r="B240" s="3">
        <v>125.0</v>
      </c>
      <c r="D240" s="2">
        <f t="shared" si="1"/>
        <v>2885125.989</v>
      </c>
      <c r="E240" s="2">
        <f t="shared" si="2"/>
        <v>2.885125989</v>
      </c>
    </row>
    <row r="241" ht="15.75" customHeight="1">
      <c r="A241" s="3" t="s">
        <v>246</v>
      </c>
      <c r="B241" s="3">
        <v>130.0</v>
      </c>
      <c r="D241" s="2">
        <f t="shared" si="1"/>
        <v>3000531.029</v>
      </c>
      <c r="E241" s="2">
        <f t="shared" si="2"/>
        <v>3.000531029</v>
      </c>
    </row>
    <row r="242" ht="15.75" customHeight="1">
      <c r="A242" s="3" t="s">
        <v>247</v>
      </c>
      <c r="B242" s="3">
        <v>127.0</v>
      </c>
      <c r="D242" s="2">
        <f t="shared" si="1"/>
        <v>2931288.005</v>
      </c>
      <c r="E242" s="2">
        <f t="shared" si="2"/>
        <v>2.931288005</v>
      </c>
    </row>
    <row r="243" ht="15.75" customHeight="1">
      <c r="A243" s="3" t="s">
        <v>248</v>
      </c>
      <c r="B243" s="3">
        <v>171.0</v>
      </c>
      <c r="D243" s="2">
        <f t="shared" si="1"/>
        <v>3946852.353</v>
      </c>
      <c r="E243" s="2">
        <f t="shared" si="2"/>
        <v>3.946852353</v>
      </c>
    </row>
    <row r="244" ht="15.75" customHeight="1">
      <c r="A244" s="3" t="s">
        <v>249</v>
      </c>
      <c r="B244" s="3">
        <v>206.0</v>
      </c>
      <c r="D244" s="2">
        <f t="shared" si="1"/>
        <v>4754687.63</v>
      </c>
      <c r="E244" s="2">
        <f t="shared" si="2"/>
        <v>4.75468763</v>
      </c>
    </row>
    <row r="245" ht="15.75" customHeight="1">
      <c r="A245" s="3" t="s">
        <v>250</v>
      </c>
      <c r="B245" s="3">
        <v>269.0</v>
      </c>
      <c r="D245" s="2">
        <f t="shared" si="1"/>
        <v>6208791.129</v>
      </c>
      <c r="E245" s="2">
        <f t="shared" si="2"/>
        <v>6.208791129</v>
      </c>
    </row>
    <row r="246" ht="15.75" customHeight="1">
      <c r="A246" s="3" t="s">
        <v>251</v>
      </c>
      <c r="B246" s="3">
        <v>249.0</v>
      </c>
      <c r="C246" s="2">
        <f>AVERAGE(B237:B246)</f>
        <v>171.5</v>
      </c>
      <c r="D246" s="2">
        <f t="shared" si="1"/>
        <v>5747170.97</v>
      </c>
      <c r="E246" s="2">
        <f t="shared" si="2"/>
        <v>5.74717097</v>
      </c>
      <c r="F246" s="2">
        <f>C246*221.67/(0.009604*1)</f>
        <v>3958392.857</v>
      </c>
      <c r="G246" s="2">
        <f>F246/10^6</f>
        <v>3.958392857</v>
      </c>
    </row>
    <row r="247" ht="15.75" customHeight="1">
      <c r="A247" s="3" t="s">
        <v>252</v>
      </c>
      <c r="B247" s="3">
        <v>741.0</v>
      </c>
      <c r="D247" s="2">
        <f t="shared" si="1"/>
        <v>17103026.86</v>
      </c>
      <c r="E247" s="2">
        <f t="shared" si="2"/>
        <v>17.10302686</v>
      </c>
    </row>
    <row r="248" ht="15.75" customHeight="1">
      <c r="A248" s="3" t="s">
        <v>253</v>
      </c>
      <c r="B248" s="3">
        <v>495.0</v>
      </c>
      <c r="D248" s="2">
        <f t="shared" si="1"/>
        <v>11425098.92</v>
      </c>
      <c r="E248" s="2">
        <f t="shared" si="2"/>
        <v>11.42509892</v>
      </c>
    </row>
    <row r="249" ht="15.75" customHeight="1">
      <c r="A249" s="3" t="s">
        <v>254</v>
      </c>
      <c r="B249" s="3">
        <v>640.0</v>
      </c>
      <c r="D249" s="2">
        <f t="shared" si="1"/>
        <v>14771845.06</v>
      </c>
      <c r="E249" s="2">
        <f t="shared" si="2"/>
        <v>14.77184506</v>
      </c>
    </row>
    <row r="250" ht="15.75" customHeight="1">
      <c r="A250" s="3" t="s">
        <v>255</v>
      </c>
      <c r="B250" s="3">
        <v>967.0</v>
      </c>
      <c r="D250" s="2">
        <f t="shared" si="1"/>
        <v>22319334.65</v>
      </c>
      <c r="E250" s="2">
        <f t="shared" si="2"/>
        <v>22.31933465</v>
      </c>
    </row>
    <row r="251" ht="15.75" customHeight="1">
      <c r="A251" s="3" t="s">
        <v>256</v>
      </c>
      <c r="B251" s="3">
        <v>1013.0</v>
      </c>
      <c r="D251" s="2">
        <f t="shared" si="1"/>
        <v>23381061.02</v>
      </c>
      <c r="E251" s="2">
        <f t="shared" si="2"/>
        <v>23.38106102</v>
      </c>
    </row>
    <row r="252" ht="15.75" customHeight="1">
      <c r="A252" s="3" t="s">
        <v>257</v>
      </c>
      <c r="B252" s="3">
        <v>952.0</v>
      </c>
      <c r="D252" s="2">
        <f t="shared" si="1"/>
        <v>21973119.53</v>
      </c>
      <c r="E252" s="2">
        <f t="shared" si="2"/>
        <v>21.97311953</v>
      </c>
    </row>
    <row r="253" ht="15.75" customHeight="1">
      <c r="A253" s="3" t="s">
        <v>258</v>
      </c>
      <c r="B253" s="3">
        <v>469.0</v>
      </c>
      <c r="D253" s="2">
        <f t="shared" si="1"/>
        <v>10824992.71</v>
      </c>
      <c r="E253" s="2">
        <f t="shared" si="2"/>
        <v>10.82499271</v>
      </c>
    </row>
    <row r="254" ht="15.75" customHeight="1">
      <c r="A254" s="3" t="s">
        <v>259</v>
      </c>
      <c r="B254" s="3">
        <v>956.0</v>
      </c>
      <c r="D254" s="2">
        <f t="shared" si="1"/>
        <v>22065443.57</v>
      </c>
      <c r="E254" s="2">
        <f t="shared" si="2"/>
        <v>22.06544357</v>
      </c>
    </row>
    <row r="255" ht="15.75" customHeight="1">
      <c r="A255" s="3" t="s">
        <v>260</v>
      </c>
      <c r="B255" s="3">
        <v>997.0</v>
      </c>
      <c r="D255" s="2">
        <f t="shared" si="1"/>
        <v>23011764.89</v>
      </c>
      <c r="E255" s="2">
        <f t="shared" si="2"/>
        <v>23.01176489</v>
      </c>
    </row>
    <row r="256" ht="15.75" customHeight="1">
      <c r="A256" s="3" t="s">
        <v>261</v>
      </c>
      <c r="B256" s="3">
        <v>570.0</v>
      </c>
      <c r="C256" s="2">
        <f>AVERAGE(B247:B256)</f>
        <v>780</v>
      </c>
      <c r="D256" s="2">
        <f t="shared" si="1"/>
        <v>13156174.51</v>
      </c>
      <c r="E256" s="2">
        <f t="shared" si="2"/>
        <v>13.15617451</v>
      </c>
      <c r="F256" s="2">
        <f>C256*221.67/(0.009604*1)</f>
        <v>18003186.17</v>
      </c>
      <c r="G256" s="2">
        <f>F256/10^6</f>
        <v>18.00318617</v>
      </c>
    </row>
    <row r="257" ht="15.75" customHeight="1">
      <c r="A257" s="3" t="s">
        <v>262</v>
      </c>
      <c r="B257" s="3">
        <v>317.0</v>
      </c>
      <c r="D257" s="2">
        <f t="shared" si="1"/>
        <v>7316679.509</v>
      </c>
      <c r="E257" s="2">
        <f t="shared" si="2"/>
        <v>7.316679509</v>
      </c>
    </row>
    <row r="258" ht="15.75" customHeight="1">
      <c r="A258" s="3" t="s">
        <v>263</v>
      </c>
      <c r="B258" s="3">
        <v>345.0</v>
      </c>
      <c r="D258" s="2">
        <f t="shared" si="1"/>
        <v>7962947.73</v>
      </c>
      <c r="E258" s="2">
        <f t="shared" si="2"/>
        <v>7.96294773</v>
      </c>
    </row>
    <row r="259" ht="15.75" customHeight="1">
      <c r="A259" s="3" t="s">
        <v>264</v>
      </c>
      <c r="B259" s="3">
        <v>280.0</v>
      </c>
      <c r="D259" s="2">
        <f t="shared" si="1"/>
        <v>6462682.216</v>
      </c>
      <c r="E259" s="2">
        <f t="shared" si="2"/>
        <v>6.462682216</v>
      </c>
    </row>
    <row r="260" ht="15.75" customHeight="1">
      <c r="A260" s="3" t="s">
        <v>265</v>
      </c>
      <c r="B260" s="3">
        <v>352.0</v>
      </c>
      <c r="D260" s="2">
        <f t="shared" si="1"/>
        <v>8124514.786</v>
      </c>
      <c r="E260" s="2">
        <f t="shared" si="2"/>
        <v>8.124514786</v>
      </c>
    </row>
    <row r="261" ht="15.75" customHeight="1">
      <c r="A261" s="3" t="s">
        <v>266</v>
      </c>
      <c r="B261" s="3">
        <v>239.0</v>
      </c>
      <c r="D261" s="2">
        <f t="shared" si="1"/>
        <v>5516360.891</v>
      </c>
      <c r="E261" s="2">
        <f t="shared" si="2"/>
        <v>5.516360891</v>
      </c>
    </row>
    <row r="262" ht="15.75" customHeight="1">
      <c r="A262" s="3" t="s">
        <v>267</v>
      </c>
      <c r="B262" s="3">
        <v>246.0</v>
      </c>
      <c r="D262" s="2">
        <f t="shared" si="1"/>
        <v>5677927.947</v>
      </c>
      <c r="E262" s="2">
        <f t="shared" si="2"/>
        <v>5.677927947</v>
      </c>
    </row>
    <row r="263" ht="15.75" customHeight="1">
      <c r="A263" s="3" t="s">
        <v>268</v>
      </c>
      <c r="B263" s="3">
        <v>197.0</v>
      </c>
      <c r="D263" s="2">
        <f t="shared" si="1"/>
        <v>4546958.559</v>
      </c>
      <c r="E263" s="2">
        <f t="shared" si="2"/>
        <v>4.546958559</v>
      </c>
    </row>
    <row r="264" ht="15.75" customHeight="1">
      <c r="A264" s="3" t="s">
        <v>269</v>
      </c>
      <c r="B264" s="3">
        <v>189.0</v>
      </c>
      <c r="D264" s="2">
        <f t="shared" si="1"/>
        <v>4362310.496</v>
      </c>
      <c r="E264" s="2">
        <f t="shared" si="2"/>
        <v>4.362310496</v>
      </c>
    </row>
    <row r="265" ht="15.75" customHeight="1">
      <c r="A265" s="3" t="s">
        <v>270</v>
      </c>
      <c r="B265" s="3">
        <v>267.0</v>
      </c>
      <c r="D265" s="2">
        <f t="shared" si="1"/>
        <v>6162629.113</v>
      </c>
      <c r="E265" s="2">
        <f t="shared" si="2"/>
        <v>6.162629113</v>
      </c>
    </row>
    <row r="266" ht="15.75" customHeight="1">
      <c r="A266" s="3" t="s">
        <v>271</v>
      </c>
      <c r="B266" s="3">
        <v>276.0</v>
      </c>
      <c r="C266" s="2">
        <f>AVERAGE(B257:B266)</f>
        <v>270.8</v>
      </c>
      <c r="D266" s="2">
        <f t="shared" si="1"/>
        <v>6370358.184</v>
      </c>
      <c r="E266" s="2">
        <f t="shared" si="2"/>
        <v>6.370358184</v>
      </c>
      <c r="F266" s="2">
        <f>C266*221.67/(0.009604*1)</f>
        <v>6250336.943</v>
      </c>
      <c r="G266" s="2">
        <f>F266/10^6</f>
        <v>6.250336943</v>
      </c>
    </row>
    <row r="267" ht="15.75" customHeight="1">
      <c r="A267" s="3" t="s">
        <v>272</v>
      </c>
      <c r="B267" s="3">
        <v>97.0</v>
      </c>
      <c r="D267" s="2">
        <f t="shared" si="1"/>
        <v>2238857.768</v>
      </c>
      <c r="E267" s="2">
        <f t="shared" si="2"/>
        <v>2.238857768</v>
      </c>
    </row>
    <row r="268" ht="15.75" customHeight="1">
      <c r="A268" s="3" t="s">
        <v>273</v>
      </c>
      <c r="B268" s="3">
        <v>94.0</v>
      </c>
      <c r="D268" s="2">
        <f t="shared" si="1"/>
        <v>2169614.744</v>
      </c>
      <c r="E268" s="2">
        <f t="shared" si="2"/>
        <v>2.169614744</v>
      </c>
    </row>
    <row r="269" ht="15.75" customHeight="1">
      <c r="A269" s="3" t="s">
        <v>274</v>
      </c>
      <c r="B269" s="3">
        <v>82.0</v>
      </c>
      <c r="D269" s="2">
        <f t="shared" si="1"/>
        <v>1892642.649</v>
      </c>
      <c r="E269" s="2">
        <f t="shared" si="2"/>
        <v>1.892642649</v>
      </c>
    </row>
    <row r="270" ht="15.75" customHeight="1">
      <c r="A270" s="3" t="s">
        <v>275</v>
      </c>
      <c r="B270" s="3">
        <v>107.0</v>
      </c>
      <c r="D270" s="2">
        <f t="shared" si="1"/>
        <v>2469667.847</v>
      </c>
      <c r="E270" s="2">
        <f t="shared" si="2"/>
        <v>2.469667847</v>
      </c>
    </row>
    <row r="271" ht="15.75" customHeight="1">
      <c r="A271" s="3" t="s">
        <v>276</v>
      </c>
      <c r="B271" s="3">
        <v>94.0</v>
      </c>
      <c r="D271" s="2">
        <f t="shared" si="1"/>
        <v>2169614.744</v>
      </c>
      <c r="E271" s="2">
        <f t="shared" si="2"/>
        <v>2.169614744</v>
      </c>
    </row>
    <row r="272" ht="15.75" customHeight="1">
      <c r="A272" s="3" t="s">
        <v>277</v>
      </c>
      <c r="B272" s="3">
        <v>115.0</v>
      </c>
      <c r="D272" s="2">
        <f t="shared" si="1"/>
        <v>2654315.91</v>
      </c>
      <c r="E272" s="2">
        <f t="shared" si="2"/>
        <v>2.65431591</v>
      </c>
    </row>
    <row r="273" ht="15.75" customHeight="1">
      <c r="A273" s="3" t="s">
        <v>278</v>
      </c>
      <c r="B273" s="3">
        <v>127.0</v>
      </c>
      <c r="D273" s="2">
        <f t="shared" si="1"/>
        <v>2931288.005</v>
      </c>
      <c r="E273" s="2">
        <f t="shared" si="2"/>
        <v>2.931288005</v>
      </c>
    </row>
    <row r="274" ht="15.75" customHeight="1">
      <c r="A274" s="3" t="s">
        <v>279</v>
      </c>
      <c r="B274" s="3">
        <v>68.0</v>
      </c>
      <c r="D274" s="2">
        <f t="shared" si="1"/>
        <v>1569508.538</v>
      </c>
      <c r="E274" s="2">
        <f t="shared" si="2"/>
        <v>1.569508538</v>
      </c>
    </row>
    <row r="275" ht="15.75" customHeight="1">
      <c r="A275" s="3" t="s">
        <v>280</v>
      </c>
      <c r="B275" s="3">
        <v>128.0</v>
      </c>
      <c r="D275" s="2">
        <f t="shared" si="1"/>
        <v>2954369.013</v>
      </c>
      <c r="E275" s="2">
        <f t="shared" si="2"/>
        <v>2.954369013</v>
      </c>
    </row>
    <row r="276" ht="15.75" customHeight="1">
      <c r="A276" s="3" t="s">
        <v>281</v>
      </c>
      <c r="B276" s="3">
        <v>92.0</v>
      </c>
      <c r="C276" s="2">
        <f>AVERAGE(B267:B276)</f>
        <v>100.4</v>
      </c>
      <c r="D276" s="2">
        <f t="shared" si="1"/>
        <v>2123452.728</v>
      </c>
      <c r="E276" s="2">
        <f t="shared" si="2"/>
        <v>2.123452728</v>
      </c>
      <c r="F276" s="2">
        <f>C276*221.67/(0.009604*1)</f>
        <v>2317333.195</v>
      </c>
      <c r="G276" s="2">
        <f>F276/10^6</f>
        <v>2.317333195</v>
      </c>
    </row>
    <row r="277" ht="15.75" customHeight="1">
      <c r="A277" s="3" t="s">
        <v>282</v>
      </c>
      <c r="B277" s="3">
        <v>155.0</v>
      </c>
      <c r="D277" s="2">
        <f t="shared" si="1"/>
        <v>3577556.227</v>
      </c>
      <c r="E277" s="2">
        <f t="shared" si="2"/>
        <v>3.577556227</v>
      </c>
    </row>
    <row r="278" ht="15.75" customHeight="1">
      <c r="A278" s="3" t="s">
        <v>283</v>
      </c>
      <c r="B278" s="3">
        <v>125.0</v>
      </c>
      <c r="D278" s="2">
        <f t="shared" si="1"/>
        <v>2885125.989</v>
      </c>
      <c r="E278" s="2">
        <f t="shared" si="2"/>
        <v>2.885125989</v>
      </c>
    </row>
    <row r="279" ht="15.75" customHeight="1">
      <c r="A279" s="3" t="s">
        <v>284</v>
      </c>
      <c r="B279" s="3">
        <v>163.0</v>
      </c>
      <c r="D279" s="2">
        <f t="shared" si="1"/>
        <v>3762204.29</v>
      </c>
      <c r="E279" s="2">
        <f t="shared" si="2"/>
        <v>3.76220429</v>
      </c>
    </row>
    <row r="280" ht="15.75" customHeight="1">
      <c r="A280" s="3" t="s">
        <v>285</v>
      </c>
      <c r="B280" s="3">
        <v>147.0</v>
      </c>
      <c r="D280" s="2">
        <f t="shared" si="1"/>
        <v>3392908.163</v>
      </c>
      <c r="E280" s="2">
        <f t="shared" si="2"/>
        <v>3.392908163</v>
      </c>
    </row>
    <row r="281" ht="15.75" customHeight="1">
      <c r="A281" s="3" t="s">
        <v>286</v>
      </c>
      <c r="B281" s="3">
        <v>113.0</v>
      </c>
      <c r="D281" s="2">
        <f t="shared" si="1"/>
        <v>2608153.894</v>
      </c>
      <c r="E281" s="2">
        <f t="shared" si="2"/>
        <v>2.608153894</v>
      </c>
    </row>
    <row r="282" ht="15.75" customHeight="1">
      <c r="A282" s="3" t="s">
        <v>287</v>
      </c>
      <c r="B282" s="3">
        <v>163.0</v>
      </c>
      <c r="D282" s="2">
        <f t="shared" si="1"/>
        <v>3762204.29</v>
      </c>
      <c r="E282" s="2">
        <f t="shared" si="2"/>
        <v>3.76220429</v>
      </c>
    </row>
    <row r="283" ht="15.75" customHeight="1">
      <c r="A283" s="3" t="s">
        <v>288</v>
      </c>
      <c r="B283" s="3">
        <v>193.0</v>
      </c>
      <c r="D283" s="2">
        <f t="shared" si="1"/>
        <v>4454634.527</v>
      </c>
      <c r="E283" s="2">
        <f t="shared" si="2"/>
        <v>4.454634527</v>
      </c>
    </row>
    <row r="284" ht="15.75" customHeight="1">
      <c r="A284" s="3" t="s">
        <v>289</v>
      </c>
      <c r="B284" s="3">
        <v>219.0</v>
      </c>
      <c r="D284" s="2">
        <f t="shared" si="1"/>
        <v>5054740.733</v>
      </c>
      <c r="E284" s="2">
        <f t="shared" si="2"/>
        <v>5.054740733</v>
      </c>
    </row>
    <row r="285" ht="15.75" customHeight="1">
      <c r="A285" s="3" t="s">
        <v>290</v>
      </c>
      <c r="B285" s="3">
        <v>278.0</v>
      </c>
      <c r="D285" s="2">
        <f t="shared" si="1"/>
        <v>6416520.2</v>
      </c>
      <c r="E285" s="2">
        <f t="shared" si="2"/>
        <v>6.4165202</v>
      </c>
    </row>
    <row r="286" ht="15.75" customHeight="1">
      <c r="A286" s="3" t="s">
        <v>291</v>
      </c>
      <c r="B286" s="3">
        <v>196.0</v>
      </c>
      <c r="C286" s="2">
        <f>AVERAGE(B277:B286)</f>
        <v>175.2</v>
      </c>
      <c r="D286" s="2">
        <f t="shared" si="1"/>
        <v>4523877.551</v>
      </c>
      <c r="E286" s="2">
        <f t="shared" si="2"/>
        <v>4.523877551</v>
      </c>
      <c r="F286" s="2">
        <f>C286*221.67/(0.009604*1)</f>
        <v>4043792.586</v>
      </c>
      <c r="G286" s="2">
        <f>F286/10^6</f>
        <v>4.043792586</v>
      </c>
    </row>
    <row r="287" ht="15.75" customHeight="1">
      <c r="A287" s="3" t="s">
        <v>292</v>
      </c>
      <c r="B287" s="3">
        <v>150.0</v>
      </c>
      <c r="D287" s="2">
        <f t="shared" si="1"/>
        <v>3462151.187</v>
      </c>
      <c r="E287" s="2">
        <f t="shared" si="2"/>
        <v>3.462151187</v>
      </c>
    </row>
    <row r="288" ht="15.75" customHeight="1">
      <c r="A288" s="3" t="s">
        <v>293</v>
      </c>
      <c r="B288" s="3">
        <v>130.0</v>
      </c>
      <c r="D288" s="2">
        <f t="shared" si="1"/>
        <v>3000531.029</v>
      </c>
      <c r="E288" s="2">
        <f t="shared" si="2"/>
        <v>3.000531029</v>
      </c>
    </row>
    <row r="289" ht="15.75" customHeight="1">
      <c r="A289" s="3" t="s">
        <v>294</v>
      </c>
      <c r="B289" s="3">
        <v>118.0</v>
      </c>
      <c r="D289" s="2">
        <f t="shared" si="1"/>
        <v>2723558.934</v>
      </c>
      <c r="E289" s="2">
        <f t="shared" si="2"/>
        <v>2.723558934</v>
      </c>
    </row>
    <row r="290" ht="15.75" customHeight="1">
      <c r="A290" s="3" t="s">
        <v>295</v>
      </c>
      <c r="B290" s="3">
        <v>181.0</v>
      </c>
      <c r="D290" s="2">
        <f t="shared" si="1"/>
        <v>4177662.432</v>
      </c>
      <c r="E290" s="2">
        <f t="shared" si="2"/>
        <v>4.177662432</v>
      </c>
    </row>
    <row r="291" ht="15.75" customHeight="1">
      <c r="A291" s="3" t="s">
        <v>296</v>
      </c>
      <c r="B291" s="3">
        <v>234.0</v>
      </c>
      <c r="D291" s="2">
        <f t="shared" si="1"/>
        <v>5400955.852</v>
      </c>
      <c r="E291" s="2">
        <f t="shared" si="2"/>
        <v>5.400955852</v>
      </c>
    </row>
    <row r="292" ht="15.75" customHeight="1">
      <c r="A292" s="3" t="s">
        <v>297</v>
      </c>
      <c r="B292" s="3">
        <v>170.0</v>
      </c>
      <c r="D292" s="2">
        <f t="shared" si="1"/>
        <v>3923771.345</v>
      </c>
      <c r="E292" s="2">
        <f t="shared" si="2"/>
        <v>3.923771345</v>
      </c>
    </row>
    <row r="293" ht="15.75" customHeight="1">
      <c r="A293" s="3" t="s">
        <v>298</v>
      </c>
      <c r="B293" s="3">
        <v>179.0</v>
      </c>
      <c r="D293" s="2">
        <f t="shared" si="1"/>
        <v>4131500.416</v>
      </c>
      <c r="E293" s="2">
        <f t="shared" si="2"/>
        <v>4.131500416</v>
      </c>
    </row>
    <row r="294" ht="15.75" customHeight="1">
      <c r="A294" s="3" t="s">
        <v>299</v>
      </c>
      <c r="B294" s="3">
        <v>153.0</v>
      </c>
      <c r="D294" s="2">
        <f t="shared" si="1"/>
        <v>3531394.211</v>
      </c>
      <c r="E294" s="2">
        <f t="shared" si="2"/>
        <v>3.531394211</v>
      </c>
    </row>
    <row r="295" ht="15.75" customHeight="1">
      <c r="A295" s="3" t="s">
        <v>300</v>
      </c>
      <c r="B295" s="3">
        <v>243.0</v>
      </c>
      <c r="D295" s="2">
        <f t="shared" si="1"/>
        <v>5608684.923</v>
      </c>
      <c r="E295" s="2">
        <f t="shared" si="2"/>
        <v>5.608684923</v>
      </c>
    </row>
    <row r="296" ht="15.75" customHeight="1">
      <c r="A296" s="3" t="s">
        <v>301</v>
      </c>
      <c r="B296" s="3">
        <v>264.0</v>
      </c>
      <c r="C296" s="2">
        <f>AVERAGE(B287:B296)</f>
        <v>182.2</v>
      </c>
      <c r="D296" s="2">
        <f t="shared" si="1"/>
        <v>6093386.089</v>
      </c>
      <c r="E296" s="2">
        <f t="shared" si="2"/>
        <v>6.093386089</v>
      </c>
      <c r="F296" s="2">
        <f>C296*221.67/(0.009604*1)</f>
        <v>4205359.642</v>
      </c>
      <c r="G296" s="2">
        <f>F296/10^6</f>
        <v>4.205359642</v>
      </c>
    </row>
    <row r="297" ht="15.75" customHeight="1">
      <c r="A297" s="3" t="s">
        <v>302</v>
      </c>
      <c r="B297" s="3">
        <v>150.0</v>
      </c>
      <c r="D297" s="2">
        <f t="shared" si="1"/>
        <v>3462151.187</v>
      </c>
      <c r="E297" s="2">
        <f t="shared" si="2"/>
        <v>3.462151187</v>
      </c>
    </row>
    <row r="298" ht="15.75" customHeight="1">
      <c r="A298" s="3" t="s">
        <v>303</v>
      </c>
      <c r="B298" s="3">
        <v>203.0</v>
      </c>
      <c r="D298" s="2">
        <f t="shared" si="1"/>
        <v>4685444.606</v>
      </c>
      <c r="E298" s="2">
        <f t="shared" si="2"/>
        <v>4.685444606</v>
      </c>
    </row>
    <row r="299" ht="15.75" customHeight="1">
      <c r="A299" s="3" t="s">
        <v>304</v>
      </c>
      <c r="B299" s="3">
        <v>204.0</v>
      </c>
      <c r="D299" s="2">
        <f t="shared" si="1"/>
        <v>4708525.614</v>
      </c>
      <c r="E299" s="2">
        <f t="shared" si="2"/>
        <v>4.708525614</v>
      </c>
    </row>
    <row r="300" ht="15.75" customHeight="1">
      <c r="A300" s="3" t="s">
        <v>305</v>
      </c>
      <c r="B300" s="3">
        <v>219.0</v>
      </c>
      <c r="D300" s="2">
        <f t="shared" si="1"/>
        <v>5054740.733</v>
      </c>
      <c r="E300" s="2">
        <f t="shared" si="2"/>
        <v>5.054740733</v>
      </c>
    </row>
    <row r="301" ht="15.75" customHeight="1">
      <c r="A301" s="3" t="s">
        <v>306</v>
      </c>
      <c r="B301" s="3">
        <v>326.0</v>
      </c>
      <c r="D301" s="2">
        <f t="shared" si="1"/>
        <v>7524408.58</v>
      </c>
      <c r="E301" s="2">
        <f t="shared" si="2"/>
        <v>7.52440858</v>
      </c>
    </row>
    <row r="302" ht="15.75" customHeight="1">
      <c r="A302" s="3" t="s">
        <v>307</v>
      </c>
      <c r="B302" s="3">
        <v>248.0</v>
      </c>
      <c r="D302" s="2">
        <f t="shared" si="1"/>
        <v>5724089.963</v>
      </c>
      <c r="E302" s="2">
        <f t="shared" si="2"/>
        <v>5.724089963</v>
      </c>
    </row>
    <row r="303" ht="15.75" customHeight="1">
      <c r="A303" s="3" t="s">
        <v>308</v>
      </c>
      <c r="B303" s="3">
        <v>282.0</v>
      </c>
      <c r="D303" s="2">
        <f t="shared" si="1"/>
        <v>6508844.232</v>
      </c>
      <c r="E303" s="2">
        <f t="shared" si="2"/>
        <v>6.508844232</v>
      </c>
    </row>
    <row r="304" ht="15.75" customHeight="1">
      <c r="A304" s="3" t="s">
        <v>309</v>
      </c>
      <c r="B304" s="3">
        <v>186.0</v>
      </c>
      <c r="D304" s="2">
        <f t="shared" si="1"/>
        <v>4293067.472</v>
      </c>
      <c r="E304" s="2">
        <f t="shared" si="2"/>
        <v>4.293067472</v>
      </c>
    </row>
    <row r="305" ht="15.75" customHeight="1">
      <c r="A305" s="3" t="s">
        <v>310</v>
      </c>
      <c r="B305" s="3">
        <v>196.0</v>
      </c>
      <c r="D305" s="2">
        <f t="shared" si="1"/>
        <v>4523877.551</v>
      </c>
      <c r="E305" s="2">
        <f t="shared" si="2"/>
        <v>4.523877551</v>
      </c>
    </row>
    <row r="306" ht="15.75" customHeight="1">
      <c r="A306" s="3" t="s">
        <v>311</v>
      </c>
      <c r="B306" s="3">
        <v>203.0</v>
      </c>
      <c r="C306" s="2">
        <f>AVERAGE(B297:B306)</f>
        <v>221.7</v>
      </c>
      <c r="D306" s="2">
        <f t="shared" si="1"/>
        <v>4685444.606</v>
      </c>
      <c r="E306" s="2">
        <f t="shared" si="2"/>
        <v>4.685444606</v>
      </c>
      <c r="F306" s="2">
        <f>C306*221.67/(0.009604*1)</f>
        <v>5117059.454</v>
      </c>
      <c r="G306" s="2">
        <f>F306/10^6</f>
        <v>5.117059454</v>
      </c>
    </row>
    <row r="307" ht="15.75" customHeight="1">
      <c r="A307" s="3" t="s">
        <v>312</v>
      </c>
      <c r="B307" s="3">
        <v>193.0</v>
      </c>
      <c r="D307" s="2">
        <f t="shared" si="1"/>
        <v>4454634.527</v>
      </c>
      <c r="E307" s="2">
        <f t="shared" si="2"/>
        <v>4.454634527</v>
      </c>
    </row>
    <row r="308" ht="15.75" customHeight="1">
      <c r="A308" s="3" t="s">
        <v>313</v>
      </c>
      <c r="B308" s="3">
        <v>190.0</v>
      </c>
      <c r="D308" s="2">
        <f t="shared" si="1"/>
        <v>4385391.504</v>
      </c>
      <c r="E308" s="2">
        <f t="shared" si="2"/>
        <v>4.385391504</v>
      </c>
    </row>
    <row r="309" ht="15.75" customHeight="1">
      <c r="A309" s="3" t="s">
        <v>314</v>
      </c>
      <c r="B309" s="3">
        <v>186.0</v>
      </c>
      <c r="D309" s="2">
        <f t="shared" si="1"/>
        <v>4293067.472</v>
      </c>
      <c r="E309" s="2">
        <f t="shared" si="2"/>
        <v>4.293067472</v>
      </c>
    </row>
    <row r="310" ht="15.75" customHeight="1">
      <c r="A310" s="3" t="s">
        <v>315</v>
      </c>
      <c r="B310" s="3">
        <v>222.0</v>
      </c>
      <c r="D310" s="2">
        <f t="shared" si="1"/>
        <v>5123983.757</v>
      </c>
      <c r="E310" s="2">
        <f t="shared" si="2"/>
        <v>5.123983757</v>
      </c>
    </row>
    <row r="311" ht="15.75" customHeight="1">
      <c r="A311" s="3" t="s">
        <v>316</v>
      </c>
      <c r="B311" s="3">
        <v>214.0</v>
      </c>
      <c r="D311" s="2">
        <f t="shared" si="1"/>
        <v>4939335.693</v>
      </c>
      <c r="E311" s="2">
        <f t="shared" si="2"/>
        <v>4.939335693</v>
      </c>
    </row>
    <row r="312" ht="15.75" customHeight="1">
      <c r="A312" s="3" t="s">
        <v>317</v>
      </c>
      <c r="B312" s="3">
        <v>219.0</v>
      </c>
      <c r="D312" s="2">
        <f t="shared" si="1"/>
        <v>5054740.733</v>
      </c>
      <c r="E312" s="2">
        <f t="shared" si="2"/>
        <v>5.054740733</v>
      </c>
    </row>
    <row r="313" ht="15.75" customHeight="1">
      <c r="A313" s="3" t="s">
        <v>318</v>
      </c>
      <c r="B313" s="3">
        <v>207.0</v>
      </c>
      <c r="D313" s="2">
        <f t="shared" si="1"/>
        <v>4777768.638</v>
      </c>
      <c r="E313" s="2">
        <f t="shared" si="2"/>
        <v>4.777768638</v>
      </c>
    </row>
    <row r="314" ht="15.75" customHeight="1">
      <c r="A314" s="3" t="s">
        <v>319</v>
      </c>
      <c r="B314" s="3">
        <v>219.0</v>
      </c>
      <c r="D314" s="2">
        <f t="shared" si="1"/>
        <v>5054740.733</v>
      </c>
      <c r="E314" s="2">
        <f t="shared" si="2"/>
        <v>5.054740733</v>
      </c>
    </row>
    <row r="315" ht="15.75" customHeight="1">
      <c r="A315" s="3" t="s">
        <v>320</v>
      </c>
      <c r="B315" s="3">
        <v>224.0</v>
      </c>
      <c r="D315" s="2">
        <f t="shared" si="1"/>
        <v>5170145.773</v>
      </c>
      <c r="E315" s="2">
        <f t="shared" si="2"/>
        <v>5.170145773</v>
      </c>
    </row>
    <row r="316" ht="15.75" customHeight="1">
      <c r="A316" s="3" t="s">
        <v>321</v>
      </c>
      <c r="B316" s="3">
        <v>196.0</v>
      </c>
      <c r="C316" s="2">
        <f>AVERAGE(B307:B316)</f>
        <v>207</v>
      </c>
      <c r="D316" s="2">
        <f t="shared" si="1"/>
        <v>4523877.551</v>
      </c>
      <c r="E316" s="2">
        <f t="shared" si="2"/>
        <v>4.523877551</v>
      </c>
      <c r="F316" s="2">
        <f>C316*221.67/(0.009604*1)</f>
        <v>4777768.638</v>
      </c>
      <c r="G316" s="2">
        <f>F316/10^6</f>
        <v>4.777768638</v>
      </c>
    </row>
    <row r="317" ht="15.75" customHeight="1">
      <c r="A317" s="3" t="s">
        <v>322</v>
      </c>
      <c r="B317" s="3">
        <v>226.0</v>
      </c>
      <c r="D317" s="2">
        <f t="shared" si="1"/>
        <v>5216307.788</v>
      </c>
      <c r="E317" s="2">
        <f t="shared" si="2"/>
        <v>5.216307788</v>
      </c>
    </row>
    <row r="318" ht="15.75" customHeight="1">
      <c r="A318" s="3" t="s">
        <v>323</v>
      </c>
      <c r="B318" s="3">
        <v>313.0</v>
      </c>
      <c r="D318" s="2">
        <f t="shared" si="1"/>
        <v>7224355.477</v>
      </c>
      <c r="E318" s="2">
        <f t="shared" si="2"/>
        <v>7.224355477</v>
      </c>
    </row>
    <row r="319" ht="15.75" customHeight="1">
      <c r="A319" s="3" t="s">
        <v>324</v>
      </c>
      <c r="B319" s="3">
        <v>337.0</v>
      </c>
      <c r="D319" s="2">
        <f t="shared" si="1"/>
        <v>7778299.667</v>
      </c>
      <c r="E319" s="2">
        <f t="shared" si="2"/>
        <v>7.778299667</v>
      </c>
    </row>
    <row r="320" ht="15.75" customHeight="1">
      <c r="A320" s="3" t="s">
        <v>325</v>
      </c>
      <c r="B320" s="3">
        <v>276.0</v>
      </c>
      <c r="D320" s="2">
        <f t="shared" si="1"/>
        <v>6370358.184</v>
      </c>
      <c r="E320" s="2">
        <f t="shared" si="2"/>
        <v>6.370358184</v>
      </c>
    </row>
    <row r="321" ht="15.75" customHeight="1">
      <c r="A321" s="3" t="s">
        <v>326</v>
      </c>
      <c r="B321" s="3">
        <v>208.0</v>
      </c>
      <c r="D321" s="2">
        <f t="shared" si="1"/>
        <v>4800849.646</v>
      </c>
      <c r="E321" s="2">
        <f t="shared" si="2"/>
        <v>4.800849646</v>
      </c>
    </row>
    <row r="322" ht="15.75" customHeight="1">
      <c r="A322" s="3" t="s">
        <v>327</v>
      </c>
      <c r="B322" s="3">
        <v>304.0</v>
      </c>
      <c r="D322" s="2">
        <f t="shared" si="1"/>
        <v>7016626.406</v>
      </c>
      <c r="E322" s="2">
        <f t="shared" si="2"/>
        <v>7.016626406</v>
      </c>
    </row>
    <row r="323" ht="15.75" customHeight="1">
      <c r="A323" s="3" t="s">
        <v>328</v>
      </c>
      <c r="B323" s="3">
        <v>299.0</v>
      </c>
      <c r="D323" s="2">
        <f t="shared" si="1"/>
        <v>6901221.366</v>
      </c>
      <c r="E323" s="2">
        <f t="shared" si="2"/>
        <v>6.901221366</v>
      </c>
    </row>
    <row r="324" ht="15.75" customHeight="1">
      <c r="A324" s="3" t="s">
        <v>329</v>
      </c>
      <c r="B324" s="3">
        <v>241.0</v>
      </c>
      <c r="D324" s="2">
        <f t="shared" si="1"/>
        <v>5562522.907</v>
      </c>
      <c r="E324" s="2">
        <f t="shared" si="2"/>
        <v>5.562522907</v>
      </c>
    </row>
    <row r="325" ht="15.75" customHeight="1">
      <c r="A325" s="3" t="s">
        <v>330</v>
      </c>
      <c r="B325" s="3">
        <v>240.0</v>
      </c>
      <c r="D325" s="2">
        <f t="shared" si="1"/>
        <v>5539441.899</v>
      </c>
      <c r="E325" s="2">
        <f t="shared" si="2"/>
        <v>5.539441899</v>
      </c>
    </row>
    <row r="326" ht="15.75" customHeight="1">
      <c r="A326" s="3" t="s">
        <v>331</v>
      </c>
      <c r="B326" s="3">
        <v>242.0</v>
      </c>
      <c r="C326" s="2">
        <f>AVERAGE(B317:B326)</f>
        <v>268.6</v>
      </c>
      <c r="D326" s="2">
        <f t="shared" si="1"/>
        <v>5585603.915</v>
      </c>
      <c r="E326" s="2">
        <f t="shared" si="2"/>
        <v>5.585603915</v>
      </c>
      <c r="F326" s="2">
        <f>C326*221.67/(0.009604*1)</f>
        <v>6199558.726</v>
      </c>
      <c r="G326" s="2">
        <f>F326/10^6</f>
        <v>6.199558726</v>
      </c>
    </row>
    <row r="327" ht="15.75" customHeight="1">
      <c r="A327" s="3" t="s">
        <v>332</v>
      </c>
      <c r="B327" s="3">
        <v>215.0</v>
      </c>
      <c r="D327" s="2">
        <f t="shared" si="1"/>
        <v>4962416.701</v>
      </c>
      <c r="E327" s="2">
        <f t="shared" si="2"/>
        <v>4.962416701</v>
      </c>
    </row>
    <row r="328" ht="15.75" customHeight="1">
      <c r="A328" s="3" t="s">
        <v>333</v>
      </c>
      <c r="B328" s="3">
        <v>138.0</v>
      </c>
      <c r="D328" s="2">
        <f t="shared" si="1"/>
        <v>3185179.092</v>
      </c>
      <c r="E328" s="2">
        <f t="shared" si="2"/>
        <v>3.185179092</v>
      </c>
    </row>
    <row r="329" ht="15.75" customHeight="1">
      <c r="A329" s="3" t="s">
        <v>334</v>
      </c>
      <c r="B329" s="3">
        <v>224.0</v>
      </c>
      <c r="D329" s="2">
        <f t="shared" si="1"/>
        <v>5170145.773</v>
      </c>
      <c r="E329" s="2">
        <f t="shared" si="2"/>
        <v>5.170145773</v>
      </c>
    </row>
    <row r="330" ht="15.75" customHeight="1">
      <c r="A330" s="3" t="s">
        <v>335</v>
      </c>
      <c r="B330" s="3">
        <v>293.0</v>
      </c>
      <c r="D330" s="2">
        <f t="shared" si="1"/>
        <v>6762735.319</v>
      </c>
      <c r="E330" s="2">
        <f t="shared" si="2"/>
        <v>6.762735319</v>
      </c>
    </row>
    <row r="331" ht="15.75" customHeight="1">
      <c r="A331" s="3" t="s">
        <v>336</v>
      </c>
      <c r="B331" s="3">
        <v>244.0</v>
      </c>
      <c r="D331" s="2">
        <f t="shared" si="1"/>
        <v>5631765.931</v>
      </c>
      <c r="E331" s="2">
        <f t="shared" si="2"/>
        <v>5.631765931</v>
      </c>
    </row>
    <row r="332" ht="15.75" customHeight="1">
      <c r="A332" s="3" t="s">
        <v>337</v>
      </c>
      <c r="B332" s="3">
        <v>254.0</v>
      </c>
      <c r="D332" s="2">
        <f t="shared" si="1"/>
        <v>5862576.01</v>
      </c>
      <c r="E332" s="2">
        <f t="shared" si="2"/>
        <v>5.86257601</v>
      </c>
    </row>
    <row r="333" ht="15.75" customHeight="1">
      <c r="A333" s="3" t="s">
        <v>338</v>
      </c>
      <c r="B333" s="3">
        <v>261.0</v>
      </c>
      <c r="D333" s="2">
        <f t="shared" si="1"/>
        <v>6024143.065</v>
      </c>
      <c r="E333" s="2">
        <f t="shared" si="2"/>
        <v>6.024143065</v>
      </c>
    </row>
    <row r="334" ht="15.75" customHeight="1">
      <c r="A334" s="3" t="s">
        <v>339</v>
      </c>
      <c r="B334" s="3">
        <v>272.0</v>
      </c>
      <c r="D334" s="2">
        <f t="shared" si="1"/>
        <v>6278034.152</v>
      </c>
      <c r="E334" s="2">
        <f t="shared" si="2"/>
        <v>6.278034152</v>
      </c>
    </row>
    <row r="335" ht="15.75" customHeight="1">
      <c r="A335" s="3" t="s">
        <v>340</v>
      </c>
      <c r="B335" s="3">
        <v>364.0</v>
      </c>
      <c r="D335" s="2">
        <f t="shared" si="1"/>
        <v>8401486.88</v>
      </c>
      <c r="E335" s="2">
        <f t="shared" si="2"/>
        <v>8.40148688</v>
      </c>
    </row>
    <row r="336" ht="15.75" customHeight="1">
      <c r="A336" s="3" t="s">
        <v>341</v>
      </c>
      <c r="B336" s="3">
        <v>405.0</v>
      </c>
      <c r="C336" s="2">
        <f>AVERAGE(B327:B336)</f>
        <v>267</v>
      </c>
      <c r="D336" s="2">
        <f t="shared" si="1"/>
        <v>9347808.205</v>
      </c>
      <c r="E336" s="2">
        <f t="shared" si="2"/>
        <v>9.347808205</v>
      </c>
      <c r="F336" s="2">
        <f>C336*221.67/(0.009604*1)</f>
        <v>6162629.113</v>
      </c>
      <c r="G336" s="2">
        <f>F336/10^6</f>
        <v>6.162629113</v>
      </c>
    </row>
    <row r="337" ht="15.75" customHeight="1">
      <c r="A337" s="3" t="s">
        <v>342</v>
      </c>
      <c r="B337" s="3">
        <v>32798.0</v>
      </c>
      <c r="D337" s="2">
        <f t="shared" si="1"/>
        <v>757010897.5</v>
      </c>
      <c r="E337" s="2">
        <f t="shared" si="2"/>
        <v>757.0108975</v>
      </c>
    </row>
    <row r="338" ht="15.75" customHeight="1">
      <c r="A338" s="3" t="s">
        <v>343</v>
      </c>
      <c r="B338" s="3">
        <v>5260.0</v>
      </c>
      <c r="D338" s="2">
        <f t="shared" si="1"/>
        <v>121406101.6</v>
      </c>
      <c r="E338" s="2">
        <f t="shared" si="2"/>
        <v>121.4061016</v>
      </c>
    </row>
    <row r="339" ht="15.75" customHeight="1">
      <c r="A339" s="3" t="s">
        <v>344</v>
      </c>
      <c r="B339" s="3">
        <v>269.0</v>
      </c>
      <c r="D339" s="2">
        <f t="shared" si="1"/>
        <v>6208791.129</v>
      </c>
      <c r="E339" s="2">
        <f t="shared" si="2"/>
        <v>6.208791129</v>
      </c>
    </row>
    <row r="340" ht="15.75" customHeight="1">
      <c r="A340" s="3" t="s">
        <v>345</v>
      </c>
      <c r="B340" s="3">
        <v>240.0</v>
      </c>
      <c r="D340" s="2">
        <f t="shared" si="1"/>
        <v>5539441.899</v>
      </c>
      <c r="E340" s="2">
        <f t="shared" si="2"/>
        <v>5.539441899</v>
      </c>
    </row>
    <row r="341" ht="15.75" customHeight="1">
      <c r="A341" s="3" t="s">
        <v>346</v>
      </c>
      <c r="B341" s="3">
        <v>266.0</v>
      </c>
      <c r="D341" s="2">
        <f t="shared" si="1"/>
        <v>6139548.105</v>
      </c>
      <c r="E341" s="2">
        <f t="shared" si="2"/>
        <v>6.139548105</v>
      </c>
    </row>
    <row r="342" ht="15.75" customHeight="1">
      <c r="A342" s="3" t="s">
        <v>347</v>
      </c>
      <c r="B342" s="3">
        <v>242.0</v>
      </c>
      <c r="D342" s="2">
        <f t="shared" si="1"/>
        <v>5585603.915</v>
      </c>
      <c r="E342" s="2">
        <f t="shared" si="2"/>
        <v>5.585603915</v>
      </c>
    </row>
    <row r="343" ht="15.75" customHeight="1">
      <c r="A343" s="3" t="s">
        <v>348</v>
      </c>
      <c r="B343" s="3">
        <v>246.0</v>
      </c>
      <c r="D343" s="2">
        <f t="shared" si="1"/>
        <v>5677927.947</v>
      </c>
      <c r="E343" s="2">
        <f t="shared" si="2"/>
        <v>5.677927947</v>
      </c>
    </row>
    <row r="344" ht="15.75" customHeight="1">
      <c r="A344" s="3" t="s">
        <v>349</v>
      </c>
      <c r="B344" s="3">
        <v>310.0</v>
      </c>
      <c r="D344" s="2">
        <f t="shared" si="1"/>
        <v>7155112.453</v>
      </c>
      <c r="E344" s="2">
        <f t="shared" si="2"/>
        <v>7.155112453</v>
      </c>
    </row>
    <row r="345" ht="15.75" customHeight="1">
      <c r="A345" s="3" t="s">
        <v>350</v>
      </c>
      <c r="B345" s="3">
        <v>199.0</v>
      </c>
      <c r="D345" s="2">
        <f t="shared" si="1"/>
        <v>4593120.575</v>
      </c>
      <c r="E345" s="2">
        <f t="shared" si="2"/>
        <v>4.593120575</v>
      </c>
    </row>
    <row r="346" ht="15.75" customHeight="1">
      <c r="A346" s="3" t="s">
        <v>351</v>
      </c>
      <c r="B346" s="3">
        <v>208.0</v>
      </c>
      <c r="C346" s="2">
        <f>AVERAGE(B337:B346)</f>
        <v>4003.8</v>
      </c>
      <c r="D346" s="2">
        <f t="shared" si="1"/>
        <v>4800849.646</v>
      </c>
      <c r="E346" s="2">
        <f t="shared" si="2"/>
        <v>4.800849646</v>
      </c>
      <c r="F346" s="2">
        <f>C346*221.67/(0.009604*1)</f>
        <v>92411739.48</v>
      </c>
      <c r="G346" s="2">
        <f>F346/10^6</f>
        <v>92.41173948</v>
      </c>
    </row>
    <row r="347" ht="15.75" customHeight="1">
      <c r="A347" s="3" t="s">
        <v>352</v>
      </c>
      <c r="B347" s="3">
        <v>204.0</v>
      </c>
      <c r="D347" s="2">
        <f t="shared" si="1"/>
        <v>4708525.614</v>
      </c>
      <c r="E347" s="2">
        <f t="shared" si="2"/>
        <v>4.708525614</v>
      </c>
    </row>
    <row r="348" ht="15.75" customHeight="1">
      <c r="A348" s="3" t="s">
        <v>353</v>
      </c>
      <c r="B348" s="3">
        <v>155.0</v>
      </c>
      <c r="D348" s="2">
        <f t="shared" si="1"/>
        <v>3577556.227</v>
      </c>
      <c r="E348" s="2">
        <f t="shared" si="2"/>
        <v>3.577556227</v>
      </c>
    </row>
    <row r="349" ht="15.75" customHeight="1">
      <c r="A349" s="3" t="s">
        <v>354</v>
      </c>
      <c r="B349" s="3">
        <v>140.0</v>
      </c>
      <c r="D349" s="2">
        <f t="shared" si="1"/>
        <v>3231341.108</v>
      </c>
      <c r="E349" s="2">
        <f t="shared" si="2"/>
        <v>3.231341108</v>
      </c>
    </row>
    <row r="350" ht="15.75" customHeight="1">
      <c r="A350" s="3" t="s">
        <v>355</v>
      </c>
      <c r="B350" s="3">
        <v>208.0</v>
      </c>
      <c r="D350" s="2">
        <f t="shared" si="1"/>
        <v>4800849.646</v>
      </c>
      <c r="E350" s="2">
        <f t="shared" si="2"/>
        <v>4.800849646</v>
      </c>
    </row>
    <row r="351" ht="15.75" customHeight="1">
      <c r="A351" s="3" t="s">
        <v>356</v>
      </c>
      <c r="B351" s="3">
        <v>196.0</v>
      </c>
      <c r="D351" s="2">
        <f t="shared" si="1"/>
        <v>4523877.551</v>
      </c>
      <c r="E351" s="2">
        <f t="shared" si="2"/>
        <v>4.523877551</v>
      </c>
    </row>
    <row r="352" ht="15.75" customHeight="1">
      <c r="A352" s="3" t="s">
        <v>357</v>
      </c>
      <c r="B352" s="3">
        <v>184.0</v>
      </c>
      <c r="D352" s="2">
        <f t="shared" si="1"/>
        <v>4246905.456</v>
      </c>
      <c r="E352" s="2">
        <f t="shared" si="2"/>
        <v>4.246905456</v>
      </c>
    </row>
    <row r="353" ht="15.75" customHeight="1">
      <c r="A353" s="3" t="s">
        <v>358</v>
      </c>
      <c r="B353" s="3">
        <v>183.0</v>
      </c>
      <c r="D353" s="2">
        <f t="shared" si="1"/>
        <v>4223824.448</v>
      </c>
      <c r="E353" s="2">
        <f t="shared" si="2"/>
        <v>4.223824448</v>
      </c>
    </row>
    <row r="354" ht="15.75" customHeight="1">
      <c r="A354" s="3" t="s">
        <v>359</v>
      </c>
      <c r="B354" s="3">
        <v>184.0</v>
      </c>
      <c r="D354" s="2">
        <f t="shared" si="1"/>
        <v>4246905.456</v>
      </c>
      <c r="E354" s="2">
        <f t="shared" si="2"/>
        <v>4.246905456</v>
      </c>
    </row>
    <row r="355" ht="15.75" customHeight="1">
      <c r="A355" s="3" t="s">
        <v>360</v>
      </c>
      <c r="B355" s="3">
        <v>146.0</v>
      </c>
      <c r="D355" s="2">
        <f t="shared" si="1"/>
        <v>3369827.155</v>
      </c>
      <c r="E355" s="2">
        <f t="shared" si="2"/>
        <v>3.369827155</v>
      </c>
    </row>
    <row r="356" ht="15.75" customHeight="1">
      <c r="A356" s="3" t="s">
        <v>361</v>
      </c>
      <c r="B356" s="3">
        <v>185.0</v>
      </c>
      <c r="C356" s="2">
        <f>AVERAGE(B347:B356)</f>
        <v>178.5</v>
      </c>
      <c r="D356" s="2">
        <f t="shared" si="1"/>
        <v>4269986.464</v>
      </c>
      <c r="E356" s="2">
        <f t="shared" si="2"/>
        <v>4.269986464</v>
      </c>
      <c r="F356" s="2">
        <f>C356*221.67/(0.009604*1)</f>
        <v>4119959.913</v>
      </c>
      <c r="G356" s="2">
        <f>F356/10^6</f>
        <v>4.119959913</v>
      </c>
    </row>
    <row r="357" ht="15.75" customHeight="1">
      <c r="A357" s="3" t="s">
        <v>362</v>
      </c>
      <c r="B357" s="3">
        <v>130.0</v>
      </c>
      <c r="D357" s="2">
        <f t="shared" si="1"/>
        <v>3000531.029</v>
      </c>
      <c r="E357" s="2">
        <f t="shared" si="2"/>
        <v>3.000531029</v>
      </c>
    </row>
    <row r="358" ht="15.75" customHeight="1">
      <c r="A358" s="3" t="s">
        <v>363</v>
      </c>
      <c r="B358" s="3">
        <v>129.0</v>
      </c>
      <c r="D358" s="2">
        <f t="shared" si="1"/>
        <v>2977450.021</v>
      </c>
      <c r="E358" s="2">
        <f t="shared" si="2"/>
        <v>2.977450021</v>
      </c>
    </row>
    <row r="359" ht="15.75" customHeight="1">
      <c r="A359" s="3" t="s">
        <v>364</v>
      </c>
      <c r="B359" s="3">
        <v>205.0</v>
      </c>
      <c r="D359" s="2">
        <f t="shared" si="1"/>
        <v>4731606.622</v>
      </c>
      <c r="E359" s="2">
        <f t="shared" si="2"/>
        <v>4.731606622</v>
      </c>
    </row>
    <row r="360" ht="15.75" customHeight="1">
      <c r="A360" s="3" t="s">
        <v>365</v>
      </c>
      <c r="B360" s="3">
        <v>160.0</v>
      </c>
      <c r="D360" s="2">
        <f t="shared" si="1"/>
        <v>3692961.266</v>
      </c>
      <c r="E360" s="2">
        <f t="shared" si="2"/>
        <v>3.692961266</v>
      </c>
    </row>
    <row r="361" ht="15.75" customHeight="1">
      <c r="A361" s="3" t="s">
        <v>366</v>
      </c>
      <c r="B361" s="3">
        <v>139.0</v>
      </c>
      <c r="D361" s="2">
        <f t="shared" si="1"/>
        <v>3208260.1</v>
      </c>
      <c r="E361" s="2">
        <f t="shared" si="2"/>
        <v>3.2082601</v>
      </c>
    </row>
    <row r="362" ht="15.75" customHeight="1">
      <c r="A362" s="3" t="s">
        <v>367</v>
      </c>
      <c r="B362" s="3">
        <v>164.0</v>
      </c>
      <c r="D362" s="2">
        <f t="shared" si="1"/>
        <v>3785285.298</v>
      </c>
      <c r="E362" s="2">
        <f t="shared" si="2"/>
        <v>3.785285298</v>
      </c>
    </row>
    <row r="363" ht="15.75" customHeight="1">
      <c r="A363" s="3" t="s">
        <v>368</v>
      </c>
      <c r="B363" s="3">
        <v>182.0</v>
      </c>
      <c r="D363" s="2">
        <f t="shared" si="1"/>
        <v>4200743.44</v>
      </c>
      <c r="E363" s="2">
        <f t="shared" si="2"/>
        <v>4.20074344</v>
      </c>
    </row>
    <row r="364" ht="15.75" customHeight="1">
      <c r="A364" s="3" t="s">
        <v>369</v>
      </c>
      <c r="B364" s="3">
        <v>176.0</v>
      </c>
      <c r="D364" s="2">
        <f t="shared" si="1"/>
        <v>4062257.393</v>
      </c>
      <c r="E364" s="2">
        <f t="shared" si="2"/>
        <v>4.062257393</v>
      </c>
    </row>
    <row r="365" ht="15.75" customHeight="1">
      <c r="A365" s="3" t="s">
        <v>370</v>
      </c>
      <c r="B365" s="3">
        <v>177.0</v>
      </c>
      <c r="D365" s="2">
        <f t="shared" si="1"/>
        <v>4085338.401</v>
      </c>
      <c r="E365" s="2">
        <f t="shared" si="2"/>
        <v>4.085338401</v>
      </c>
    </row>
    <row r="366" ht="15.75" customHeight="1">
      <c r="A366" s="3" t="s">
        <v>371</v>
      </c>
      <c r="B366" s="3">
        <v>200.0</v>
      </c>
      <c r="C366" s="2">
        <f>AVERAGE(B357:B366)</f>
        <v>166.2</v>
      </c>
      <c r="D366" s="2">
        <f t="shared" si="1"/>
        <v>4616201.583</v>
      </c>
      <c r="E366" s="2">
        <f t="shared" si="2"/>
        <v>4.616201583</v>
      </c>
      <c r="F366" s="2">
        <f>C366*221.67/(0.009604*1)</f>
        <v>3836063.515</v>
      </c>
      <c r="G366" s="2">
        <f>F366/10^6</f>
        <v>3.836063515</v>
      </c>
    </row>
    <row r="367" ht="15.75" customHeight="1">
      <c r="A367" s="3" t="s">
        <v>372</v>
      </c>
      <c r="B367" s="3">
        <v>355.0</v>
      </c>
      <c r="D367" s="2">
        <f t="shared" si="1"/>
        <v>8193757.809</v>
      </c>
      <c r="E367" s="2">
        <f t="shared" si="2"/>
        <v>8.193757809</v>
      </c>
    </row>
    <row r="368" ht="15.75" customHeight="1">
      <c r="A368" s="3" t="s">
        <v>373</v>
      </c>
      <c r="B368" s="3">
        <v>297.0</v>
      </c>
      <c r="D368" s="2">
        <f t="shared" si="1"/>
        <v>6855059.35</v>
      </c>
      <c r="E368" s="2">
        <f t="shared" si="2"/>
        <v>6.85505935</v>
      </c>
    </row>
    <row r="369" ht="15.75" customHeight="1">
      <c r="A369" s="3" t="s">
        <v>374</v>
      </c>
      <c r="B369" s="3">
        <v>347.0</v>
      </c>
      <c r="D369" s="2">
        <f t="shared" si="1"/>
        <v>8009109.746</v>
      </c>
      <c r="E369" s="2">
        <f t="shared" si="2"/>
        <v>8.009109746</v>
      </c>
    </row>
    <row r="370" ht="15.75" customHeight="1">
      <c r="A370" s="3" t="s">
        <v>375</v>
      </c>
      <c r="B370" s="3">
        <v>386.0</v>
      </c>
      <c r="D370" s="2">
        <f t="shared" si="1"/>
        <v>8909269.055</v>
      </c>
      <c r="E370" s="2">
        <f t="shared" si="2"/>
        <v>8.909269055</v>
      </c>
    </row>
    <row r="371" ht="15.75" customHeight="1">
      <c r="A371" s="3" t="s">
        <v>376</v>
      </c>
      <c r="B371" s="3">
        <v>337.0</v>
      </c>
      <c r="D371" s="2">
        <f t="shared" si="1"/>
        <v>7778299.667</v>
      </c>
      <c r="E371" s="2">
        <f t="shared" si="2"/>
        <v>7.778299667</v>
      </c>
    </row>
    <row r="372" ht="15.75" customHeight="1">
      <c r="A372" s="3" t="s">
        <v>377</v>
      </c>
      <c r="B372" s="3">
        <v>375.0</v>
      </c>
      <c r="D372" s="2">
        <f t="shared" si="1"/>
        <v>8655377.968</v>
      </c>
      <c r="E372" s="2">
        <f t="shared" si="2"/>
        <v>8.655377968</v>
      </c>
    </row>
    <row r="373" ht="15.75" customHeight="1">
      <c r="A373" s="3" t="s">
        <v>378</v>
      </c>
      <c r="B373" s="3">
        <v>411.0</v>
      </c>
      <c r="D373" s="2">
        <f t="shared" si="1"/>
        <v>9486294.252</v>
      </c>
      <c r="E373" s="2">
        <f t="shared" si="2"/>
        <v>9.486294252</v>
      </c>
    </row>
    <row r="374" ht="15.75" customHeight="1">
      <c r="A374" s="3" t="s">
        <v>379</v>
      </c>
      <c r="B374" s="3">
        <v>400.0</v>
      </c>
      <c r="D374" s="2">
        <f t="shared" si="1"/>
        <v>9232403.165</v>
      </c>
      <c r="E374" s="2">
        <f t="shared" si="2"/>
        <v>9.232403165</v>
      </c>
    </row>
    <row r="375" ht="15.75" customHeight="1">
      <c r="A375" s="3" t="s">
        <v>380</v>
      </c>
      <c r="B375" s="3">
        <v>450.0</v>
      </c>
      <c r="D375" s="2">
        <f t="shared" si="1"/>
        <v>10386453.56</v>
      </c>
      <c r="E375" s="2">
        <f t="shared" si="2"/>
        <v>10.38645356</v>
      </c>
    </row>
    <row r="376" ht="15.75" customHeight="1">
      <c r="A376" s="3" t="s">
        <v>381</v>
      </c>
      <c r="B376" s="3">
        <v>429.0</v>
      </c>
      <c r="C376" s="2">
        <f>AVERAGE(B367:B376)</f>
        <v>378.7</v>
      </c>
      <c r="D376" s="2">
        <f t="shared" si="1"/>
        <v>9901752.395</v>
      </c>
      <c r="E376" s="2">
        <f t="shared" si="2"/>
        <v>9.901752395</v>
      </c>
      <c r="F376" s="2">
        <f>C376*221.67/(0.009604*1)</f>
        <v>8740777.697</v>
      </c>
      <c r="G376" s="2">
        <f>F376/10^6</f>
        <v>8.740777697</v>
      </c>
    </row>
    <row r="377" ht="15.75" customHeight="1">
      <c r="A377" s="3" t="s">
        <v>382</v>
      </c>
      <c r="B377" s="3">
        <v>431.0</v>
      </c>
      <c r="D377" s="2">
        <f t="shared" si="1"/>
        <v>9947914.411</v>
      </c>
      <c r="E377" s="2">
        <f t="shared" si="2"/>
        <v>9.947914411</v>
      </c>
    </row>
    <row r="378" ht="15.75" customHeight="1">
      <c r="A378" s="3" t="s">
        <v>383</v>
      </c>
      <c r="B378" s="3">
        <v>444.0</v>
      </c>
      <c r="D378" s="2">
        <f t="shared" si="1"/>
        <v>10247967.51</v>
      </c>
      <c r="E378" s="2">
        <f t="shared" si="2"/>
        <v>10.24796751</v>
      </c>
    </row>
    <row r="379" ht="15.75" customHeight="1">
      <c r="A379" s="3" t="s">
        <v>384</v>
      </c>
      <c r="B379" s="3">
        <v>448.0</v>
      </c>
      <c r="D379" s="2">
        <f t="shared" si="1"/>
        <v>10340291.55</v>
      </c>
      <c r="E379" s="2">
        <f t="shared" si="2"/>
        <v>10.34029155</v>
      </c>
    </row>
    <row r="380" ht="15.75" customHeight="1">
      <c r="A380" s="3" t="s">
        <v>385</v>
      </c>
      <c r="B380" s="3">
        <v>516.0</v>
      </c>
      <c r="D380" s="2">
        <f t="shared" si="1"/>
        <v>11909800.08</v>
      </c>
      <c r="E380" s="2">
        <f t="shared" si="2"/>
        <v>11.90980008</v>
      </c>
    </row>
    <row r="381" ht="15.75" customHeight="1">
      <c r="A381" s="3" t="s">
        <v>386</v>
      </c>
      <c r="B381" s="3">
        <v>469.0</v>
      </c>
      <c r="D381" s="2">
        <f t="shared" si="1"/>
        <v>10824992.71</v>
      </c>
      <c r="E381" s="2">
        <f t="shared" si="2"/>
        <v>10.82499271</v>
      </c>
    </row>
    <row r="382" ht="15.75" customHeight="1">
      <c r="A382" s="3" t="s">
        <v>387</v>
      </c>
      <c r="B382" s="3">
        <v>425.0</v>
      </c>
      <c r="D382" s="2">
        <f t="shared" si="1"/>
        <v>9809428.363</v>
      </c>
      <c r="E382" s="2">
        <f t="shared" si="2"/>
        <v>9.809428363</v>
      </c>
    </row>
    <row r="383" ht="15.75" customHeight="1">
      <c r="A383" s="3" t="s">
        <v>388</v>
      </c>
      <c r="B383" s="3">
        <v>507.0</v>
      </c>
      <c r="D383" s="2">
        <f t="shared" si="1"/>
        <v>11702071.01</v>
      </c>
      <c r="E383" s="2">
        <f t="shared" si="2"/>
        <v>11.70207101</v>
      </c>
    </row>
    <row r="384" ht="15.75" customHeight="1">
      <c r="A384" s="3" t="s">
        <v>389</v>
      </c>
      <c r="B384" s="3">
        <v>556.0</v>
      </c>
      <c r="D384" s="2">
        <f t="shared" si="1"/>
        <v>12833040.4</v>
      </c>
      <c r="E384" s="2">
        <f t="shared" si="2"/>
        <v>12.8330404</v>
      </c>
    </row>
    <row r="385" ht="15.75" customHeight="1">
      <c r="A385" s="3" t="s">
        <v>390</v>
      </c>
      <c r="B385" s="3">
        <v>275.0</v>
      </c>
      <c r="D385" s="2">
        <f t="shared" si="1"/>
        <v>6347277.176</v>
      </c>
      <c r="E385" s="2">
        <f t="shared" si="2"/>
        <v>6.347277176</v>
      </c>
    </row>
    <row r="386" ht="15.75" customHeight="1">
      <c r="A386" s="3" t="s">
        <v>391</v>
      </c>
      <c r="B386" s="3">
        <v>273.0</v>
      </c>
      <c r="C386" s="2">
        <f>AVERAGE(B377:B386)</f>
        <v>434.4</v>
      </c>
      <c r="D386" s="2">
        <f t="shared" si="1"/>
        <v>6301115.16</v>
      </c>
      <c r="E386" s="2">
        <f t="shared" si="2"/>
        <v>6.30111516</v>
      </c>
      <c r="F386" s="2">
        <f>C386*221.67/(0.009604*1)</f>
        <v>10026389.84</v>
      </c>
      <c r="G386" s="2">
        <f>F386/10^6</f>
        <v>10.02638984</v>
      </c>
    </row>
    <row r="387" ht="15.75" customHeight="1">
      <c r="A387" s="3" t="s">
        <v>392</v>
      </c>
      <c r="B387" s="3">
        <v>621.0</v>
      </c>
      <c r="D387" s="2">
        <f t="shared" si="1"/>
        <v>14333305.91</v>
      </c>
      <c r="E387" s="2">
        <f t="shared" si="2"/>
        <v>14.33330591</v>
      </c>
    </row>
    <row r="388" ht="15.75" customHeight="1">
      <c r="A388" s="3" t="s">
        <v>393</v>
      </c>
      <c r="B388" s="3">
        <v>712.0</v>
      </c>
      <c r="D388" s="2">
        <f t="shared" si="1"/>
        <v>16433677.63</v>
      </c>
      <c r="E388" s="2">
        <f t="shared" si="2"/>
        <v>16.43367763</v>
      </c>
    </row>
    <row r="389" ht="15.75" customHeight="1">
      <c r="A389" s="3" t="s">
        <v>394</v>
      </c>
      <c r="B389" s="3">
        <v>567.0</v>
      </c>
      <c r="D389" s="2">
        <f t="shared" si="1"/>
        <v>13086931.49</v>
      </c>
      <c r="E389" s="2">
        <f t="shared" si="2"/>
        <v>13.08693149</v>
      </c>
    </row>
    <row r="390" ht="15.75" customHeight="1">
      <c r="A390" s="3" t="s">
        <v>395</v>
      </c>
      <c r="B390" s="3">
        <v>667.0</v>
      </c>
      <c r="D390" s="2">
        <f t="shared" si="1"/>
        <v>15395032.28</v>
      </c>
      <c r="E390" s="2">
        <f t="shared" si="2"/>
        <v>15.39503228</v>
      </c>
    </row>
    <row r="391" ht="15.75" customHeight="1">
      <c r="A391" s="3" t="s">
        <v>396</v>
      </c>
      <c r="B391" s="3">
        <v>671.0</v>
      </c>
      <c r="D391" s="2">
        <f t="shared" si="1"/>
        <v>15487356.31</v>
      </c>
      <c r="E391" s="2">
        <f t="shared" si="2"/>
        <v>15.48735631</v>
      </c>
    </row>
    <row r="392" ht="15.75" customHeight="1">
      <c r="A392" s="3" t="s">
        <v>397</v>
      </c>
      <c r="B392" s="3">
        <v>678.0</v>
      </c>
      <c r="D392" s="2">
        <f t="shared" si="1"/>
        <v>15648923.37</v>
      </c>
      <c r="E392" s="2">
        <f t="shared" si="2"/>
        <v>15.64892337</v>
      </c>
    </row>
    <row r="393" ht="15.75" customHeight="1">
      <c r="A393" s="3" t="s">
        <v>398</v>
      </c>
      <c r="B393" s="3">
        <v>659.0</v>
      </c>
      <c r="D393" s="2">
        <f t="shared" si="1"/>
        <v>15210384.21</v>
      </c>
      <c r="E393" s="2">
        <f t="shared" si="2"/>
        <v>15.21038421</v>
      </c>
    </row>
    <row r="394" ht="15.75" customHeight="1">
      <c r="A394" s="3" t="s">
        <v>399</v>
      </c>
      <c r="B394" s="3">
        <v>920.0</v>
      </c>
      <c r="D394" s="2">
        <f t="shared" si="1"/>
        <v>21234527.28</v>
      </c>
      <c r="E394" s="2">
        <f t="shared" si="2"/>
        <v>21.23452728</v>
      </c>
    </row>
    <row r="395" ht="15.75" customHeight="1">
      <c r="A395" s="3" t="s">
        <v>400</v>
      </c>
      <c r="B395" s="3">
        <v>648.0</v>
      </c>
      <c r="D395" s="2">
        <f t="shared" si="1"/>
        <v>14956493.13</v>
      </c>
      <c r="E395" s="2">
        <f t="shared" si="2"/>
        <v>14.95649313</v>
      </c>
    </row>
    <row r="396" ht="15.75" customHeight="1">
      <c r="A396" s="3" t="s">
        <v>401</v>
      </c>
      <c r="B396" s="3">
        <v>786.0</v>
      </c>
      <c r="C396" s="2">
        <f>AVERAGE(B387:B396)</f>
        <v>692.9</v>
      </c>
      <c r="D396" s="2">
        <f t="shared" si="1"/>
        <v>18141672.22</v>
      </c>
      <c r="E396" s="2">
        <f t="shared" si="2"/>
        <v>18.14167222</v>
      </c>
      <c r="F396" s="2">
        <f>C396*221.67/(0.009604*1)</f>
        <v>15992830.38</v>
      </c>
      <c r="G396" s="2">
        <f>F396/10^6</f>
        <v>15.99283038</v>
      </c>
    </row>
    <row r="397" ht="15.75" customHeight="1">
      <c r="A397" s="3" t="s">
        <v>402</v>
      </c>
      <c r="B397" s="3">
        <v>137.0</v>
      </c>
      <c r="D397" s="2">
        <f t="shared" si="1"/>
        <v>3162098.084</v>
      </c>
      <c r="E397" s="2">
        <f t="shared" si="2"/>
        <v>3.162098084</v>
      </c>
    </row>
    <row r="398" ht="15.75" customHeight="1">
      <c r="A398" s="3" t="s">
        <v>403</v>
      </c>
      <c r="B398" s="3">
        <v>106.0</v>
      </c>
      <c r="D398" s="2">
        <f t="shared" si="1"/>
        <v>2446586.839</v>
      </c>
      <c r="E398" s="2">
        <f t="shared" si="2"/>
        <v>2.446586839</v>
      </c>
    </row>
    <row r="399" ht="15.75" customHeight="1">
      <c r="A399" s="3" t="s">
        <v>404</v>
      </c>
      <c r="B399" s="3">
        <v>121.0</v>
      </c>
      <c r="D399" s="2">
        <f t="shared" si="1"/>
        <v>2792801.958</v>
      </c>
      <c r="E399" s="2">
        <f t="shared" si="2"/>
        <v>2.792801958</v>
      </c>
    </row>
    <row r="400" ht="15.75" customHeight="1">
      <c r="A400" s="3" t="s">
        <v>405</v>
      </c>
      <c r="B400" s="3">
        <v>143.0</v>
      </c>
      <c r="D400" s="2">
        <f t="shared" si="1"/>
        <v>3300584.132</v>
      </c>
      <c r="E400" s="2">
        <f t="shared" si="2"/>
        <v>3.300584132</v>
      </c>
    </row>
    <row r="401" ht="15.75" customHeight="1">
      <c r="A401" s="3" t="s">
        <v>406</v>
      </c>
      <c r="B401" s="3">
        <v>146.0</v>
      </c>
      <c r="D401" s="2">
        <f t="shared" si="1"/>
        <v>3369827.155</v>
      </c>
      <c r="E401" s="2">
        <f t="shared" si="2"/>
        <v>3.369827155</v>
      </c>
    </row>
    <row r="402" ht="15.75" customHeight="1">
      <c r="A402" s="3" t="s">
        <v>407</v>
      </c>
      <c r="B402" s="3">
        <v>122.0</v>
      </c>
      <c r="D402" s="2">
        <f t="shared" si="1"/>
        <v>2815882.965</v>
      </c>
      <c r="E402" s="2">
        <f t="shared" si="2"/>
        <v>2.815882965</v>
      </c>
    </row>
    <row r="403" ht="15.75" customHeight="1">
      <c r="A403" s="3" t="s">
        <v>408</v>
      </c>
      <c r="B403" s="3">
        <v>134.0</v>
      </c>
      <c r="D403" s="2">
        <f t="shared" si="1"/>
        <v>3092855.06</v>
      </c>
      <c r="E403" s="2">
        <f t="shared" si="2"/>
        <v>3.09285506</v>
      </c>
    </row>
    <row r="404" ht="15.75" customHeight="1">
      <c r="A404" s="3" t="s">
        <v>409</v>
      </c>
      <c r="B404" s="3">
        <v>127.0</v>
      </c>
      <c r="D404" s="2">
        <f t="shared" si="1"/>
        <v>2931288.005</v>
      </c>
      <c r="E404" s="2">
        <f t="shared" si="2"/>
        <v>2.931288005</v>
      </c>
    </row>
    <row r="405" ht="15.75" customHeight="1">
      <c r="A405" s="3" t="s">
        <v>410</v>
      </c>
      <c r="B405" s="3">
        <v>112.0</v>
      </c>
      <c r="D405" s="2">
        <f t="shared" si="1"/>
        <v>2585072.886</v>
      </c>
      <c r="E405" s="2">
        <f t="shared" si="2"/>
        <v>2.585072886</v>
      </c>
    </row>
    <row r="406" ht="15.75" customHeight="1">
      <c r="A406" s="3" t="s">
        <v>411</v>
      </c>
      <c r="B406" s="3">
        <v>130.0</v>
      </c>
      <c r="C406" s="2">
        <f>AVERAGE(B397:B406)</f>
        <v>127.8</v>
      </c>
      <c r="D406" s="2">
        <f t="shared" si="1"/>
        <v>3000531.029</v>
      </c>
      <c r="E406" s="2">
        <f t="shared" si="2"/>
        <v>3.000531029</v>
      </c>
      <c r="F406" s="2">
        <f>C406*221.67/(0.009604*1)</f>
        <v>2949752.811</v>
      </c>
      <c r="G406" s="2">
        <f>F406/10^6</f>
        <v>2.949752811</v>
      </c>
    </row>
    <row r="407" ht="15.75" customHeight="1">
      <c r="A407" s="3" t="s">
        <v>412</v>
      </c>
      <c r="B407" s="3">
        <v>83.0</v>
      </c>
      <c r="D407" s="2">
        <f t="shared" si="1"/>
        <v>1915723.657</v>
      </c>
      <c r="E407" s="2">
        <f t="shared" si="2"/>
        <v>1.915723657</v>
      </c>
    </row>
    <row r="408" ht="15.75" customHeight="1">
      <c r="A408" s="3" t="s">
        <v>413</v>
      </c>
      <c r="B408" s="3">
        <v>88.0</v>
      </c>
      <c r="D408" s="2">
        <f t="shared" si="1"/>
        <v>2031128.696</v>
      </c>
      <c r="E408" s="2">
        <f t="shared" si="2"/>
        <v>2.031128696</v>
      </c>
    </row>
    <row r="409" ht="15.75" customHeight="1">
      <c r="A409" s="3" t="s">
        <v>414</v>
      </c>
      <c r="B409" s="3">
        <v>105.0</v>
      </c>
      <c r="D409" s="2">
        <f t="shared" si="1"/>
        <v>2423505.831</v>
      </c>
      <c r="E409" s="2">
        <f t="shared" si="2"/>
        <v>2.423505831</v>
      </c>
    </row>
    <row r="410" ht="15.75" customHeight="1">
      <c r="A410" s="3" t="s">
        <v>415</v>
      </c>
      <c r="B410" s="3">
        <v>103.0</v>
      </c>
      <c r="D410" s="2">
        <f t="shared" si="1"/>
        <v>2377343.815</v>
      </c>
      <c r="E410" s="2">
        <f t="shared" si="2"/>
        <v>2.377343815</v>
      </c>
    </row>
    <row r="411" ht="15.75" customHeight="1">
      <c r="A411" s="3" t="s">
        <v>416</v>
      </c>
      <c r="B411" s="3">
        <v>106.0</v>
      </c>
      <c r="D411" s="2">
        <f t="shared" si="1"/>
        <v>2446586.839</v>
      </c>
      <c r="E411" s="2">
        <f t="shared" si="2"/>
        <v>2.446586839</v>
      </c>
    </row>
    <row r="412" ht="15.75" customHeight="1">
      <c r="A412" s="3" t="s">
        <v>417</v>
      </c>
      <c r="B412" s="3">
        <v>106.0</v>
      </c>
      <c r="D412" s="2">
        <f t="shared" si="1"/>
        <v>2446586.839</v>
      </c>
      <c r="E412" s="2">
        <f t="shared" si="2"/>
        <v>2.446586839</v>
      </c>
    </row>
    <row r="413" ht="15.75" customHeight="1">
      <c r="A413" s="3" t="s">
        <v>418</v>
      </c>
      <c r="B413" s="3">
        <v>117.0</v>
      </c>
      <c r="D413" s="2">
        <f t="shared" si="1"/>
        <v>2700477.926</v>
      </c>
      <c r="E413" s="2">
        <f t="shared" si="2"/>
        <v>2.700477926</v>
      </c>
    </row>
    <row r="414" ht="15.75" customHeight="1">
      <c r="A414" s="3" t="s">
        <v>419</v>
      </c>
      <c r="B414" s="3">
        <v>134.0</v>
      </c>
      <c r="D414" s="2">
        <f t="shared" si="1"/>
        <v>3092855.06</v>
      </c>
      <c r="E414" s="2">
        <f t="shared" si="2"/>
        <v>3.09285506</v>
      </c>
    </row>
    <row r="415" ht="15.75" customHeight="1">
      <c r="A415" s="3" t="s">
        <v>420</v>
      </c>
      <c r="B415" s="3">
        <v>79.0</v>
      </c>
      <c r="D415" s="2">
        <f t="shared" si="1"/>
        <v>1823399.625</v>
      </c>
      <c r="E415" s="2">
        <f t="shared" si="2"/>
        <v>1.823399625</v>
      </c>
    </row>
    <row r="416" ht="15.75" customHeight="1">
      <c r="A416" s="3" t="s">
        <v>421</v>
      </c>
      <c r="B416" s="3">
        <v>117.0</v>
      </c>
      <c r="C416" s="2">
        <f>AVERAGE(B407:B416)</f>
        <v>103.8</v>
      </c>
      <c r="D416" s="2">
        <f t="shared" si="1"/>
        <v>2700477.926</v>
      </c>
      <c r="E416" s="2">
        <f t="shared" si="2"/>
        <v>2.700477926</v>
      </c>
      <c r="F416" s="2">
        <f>C416*221.67/(0.009604*1)</f>
        <v>2395808.621</v>
      </c>
      <c r="G416" s="2">
        <f>F416/10^6</f>
        <v>2.395808621</v>
      </c>
    </row>
    <row r="417" ht="15.75" customHeight="1">
      <c r="A417" s="3" t="s">
        <v>422</v>
      </c>
      <c r="B417" s="3">
        <v>102.0</v>
      </c>
      <c r="D417" s="2">
        <f t="shared" si="1"/>
        <v>2354262.807</v>
      </c>
      <c r="E417" s="2">
        <f t="shared" si="2"/>
        <v>2.354262807</v>
      </c>
    </row>
    <row r="418" ht="15.75" customHeight="1">
      <c r="A418" s="3" t="s">
        <v>423</v>
      </c>
      <c r="B418" s="3">
        <v>107.0</v>
      </c>
      <c r="D418" s="2">
        <f t="shared" si="1"/>
        <v>2469667.847</v>
      </c>
      <c r="E418" s="2">
        <f t="shared" si="2"/>
        <v>2.469667847</v>
      </c>
    </row>
    <row r="419" ht="15.75" customHeight="1">
      <c r="A419" s="3" t="s">
        <v>424</v>
      </c>
      <c r="B419" s="3">
        <v>117.0</v>
      </c>
      <c r="D419" s="2">
        <f t="shared" si="1"/>
        <v>2700477.926</v>
      </c>
      <c r="E419" s="2">
        <f t="shared" si="2"/>
        <v>2.700477926</v>
      </c>
    </row>
    <row r="420" ht="15.75" customHeight="1">
      <c r="A420" s="3" t="s">
        <v>425</v>
      </c>
      <c r="B420" s="3">
        <v>123.0</v>
      </c>
      <c r="D420" s="2">
        <f t="shared" si="1"/>
        <v>2838963.973</v>
      </c>
      <c r="E420" s="2">
        <f t="shared" si="2"/>
        <v>2.838963973</v>
      </c>
    </row>
    <row r="421" ht="15.75" customHeight="1">
      <c r="A421" s="3" t="s">
        <v>426</v>
      </c>
      <c r="B421" s="3">
        <v>111.0</v>
      </c>
      <c r="D421" s="2">
        <f t="shared" si="1"/>
        <v>2561991.878</v>
      </c>
      <c r="E421" s="2">
        <f t="shared" si="2"/>
        <v>2.561991878</v>
      </c>
    </row>
    <row r="422" ht="15.75" customHeight="1">
      <c r="A422" s="3" t="s">
        <v>427</v>
      </c>
      <c r="B422" s="3">
        <v>112.0</v>
      </c>
      <c r="D422" s="2">
        <f t="shared" si="1"/>
        <v>2585072.886</v>
      </c>
      <c r="E422" s="2">
        <f t="shared" si="2"/>
        <v>2.585072886</v>
      </c>
    </row>
    <row r="423" ht="15.75" customHeight="1">
      <c r="A423" s="3" t="s">
        <v>428</v>
      </c>
      <c r="B423" s="3">
        <v>134.0</v>
      </c>
      <c r="D423" s="2">
        <f t="shared" si="1"/>
        <v>3092855.06</v>
      </c>
      <c r="E423" s="2">
        <f t="shared" si="2"/>
        <v>3.09285506</v>
      </c>
    </row>
    <row r="424" ht="15.75" customHeight="1">
      <c r="A424" s="3" t="s">
        <v>429</v>
      </c>
      <c r="B424" s="3">
        <v>166.0</v>
      </c>
      <c r="D424" s="2">
        <f t="shared" si="1"/>
        <v>3831447.314</v>
      </c>
      <c r="E424" s="2">
        <f t="shared" si="2"/>
        <v>3.831447314</v>
      </c>
    </row>
    <row r="425" ht="15.75" customHeight="1">
      <c r="A425" s="3" t="s">
        <v>430</v>
      </c>
      <c r="B425" s="3">
        <v>150.0</v>
      </c>
      <c r="D425" s="2">
        <f t="shared" si="1"/>
        <v>3462151.187</v>
      </c>
      <c r="E425" s="2">
        <f t="shared" si="2"/>
        <v>3.462151187</v>
      </c>
    </row>
    <row r="426" ht="15.75" customHeight="1">
      <c r="A426" s="3" t="s">
        <v>431</v>
      </c>
      <c r="B426" s="3">
        <v>137.0</v>
      </c>
      <c r="C426" s="2">
        <f>AVERAGE(B417:B426)</f>
        <v>125.9</v>
      </c>
      <c r="D426" s="2">
        <f t="shared" si="1"/>
        <v>3162098.084</v>
      </c>
      <c r="E426" s="2">
        <f t="shared" si="2"/>
        <v>3.162098084</v>
      </c>
      <c r="F426" s="2">
        <f>C426*221.67/(0.009604*1)</f>
        <v>2905898.896</v>
      </c>
      <c r="G426" s="2">
        <f>F426/10^6</f>
        <v>2.905898896</v>
      </c>
    </row>
    <row r="427" ht="15.75" customHeight="1">
      <c r="A427" s="3" t="s">
        <v>432</v>
      </c>
      <c r="B427" s="3">
        <v>210.0</v>
      </c>
      <c r="D427" s="2">
        <f t="shared" si="1"/>
        <v>4847011.662</v>
      </c>
      <c r="E427" s="2">
        <f t="shared" si="2"/>
        <v>4.847011662</v>
      </c>
    </row>
    <row r="428" ht="15.75" customHeight="1">
      <c r="A428" s="3" t="s">
        <v>433</v>
      </c>
      <c r="B428" s="3">
        <v>165.0</v>
      </c>
      <c r="D428" s="2">
        <f t="shared" si="1"/>
        <v>3808366.306</v>
      </c>
      <c r="E428" s="2">
        <f t="shared" si="2"/>
        <v>3.808366306</v>
      </c>
    </row>
    <row r="429" ht="15.75" customHeight="1">
      <c r="A429" s="3" t="s">
        <v>434</v>
      </c>
      <c r="B429" s="3">
        <v>201.0</v>
      </c>
      <c r="D429" s="2">
        <f t="shared" si="1"/>
        <v>4639282.591</v>
      </c>
      <c r="E429" s="2">
        <f t="shared" si="2"/>
        <v>4.639282591</v>
      </c>
    </row>
    <row r="430" ht="15.75" customHeight="1">
      <c r="A430" s="3" t="s">
        <v>435</v>
      </c>
      <c r="B430" s="3">
        <v>188.0</v>
      </c>
      <c r="D430" s="2">
        <f t="shared" si="1"/>
        <v>4339229.488</v>
      </c>
      <c r="E430" s="2">
        <f t="shared" si="2"/>
        <v>4.339229488</v>
      </c>
    </row>
    <row r="431" ht="15.75" customHeight="1">
      <c r="A431" s="3" t="s">
        <v>436</v>
      </c>
      <c r="B431" s="3">
        <v>156.0</v>
      </c>
      <c r="D431" s="2">
        <f t="shared" si="1"/>
        <v>3600637.234</v>
      </c>
      <c r="E431" s="2">
        <f t="shared" si="2"/>
        <v>3.600637234</v>
      </c>
    </row>
    <row r="432" ht="15.75" customHeight="1">
      <c r="A432" s="3" t="s">
        <v>437</v>
      </c>
      <c r="B432" s="3">
        <v>176.0</v>
      </c>
      <c r="D432" s="2">
        <f t="shared" si="1"/>
        <v>4062257.393</v>
      </c>
      <c r="E432" s="2">
        <f t="shared" si="2"/>
        <v>4.062257393</v>
      </c>
    </row>
    <row r="433" ht="15.75" customHeight="1">
      <c r="A433" s="3" t="s">
        <v>438</v>
      </c>
      <c r="B433" s="3">
        <v>171.0</v>
      </c>
      <c r="D433" s="2">
        <f t="shared" si="1"/>
        <v>3946852.353</v>
      </c>
      <c r="E433" s="2">
        <f t="shared" si="2"/>
        <v>3.946852353</v>
      </c>
    </row>
    <row r="434" ht="15.75" customHeight="1">
      <c r="A434" s="3" t="s">
        <v>439</v>
      </c>
      <c r="B434" s="3">
        <v>181.0</v>
      </c>
      <c r="D434" s="2">
        <f t="shared" si="1"/>
        <v>4177662.432</v>
      </c>
      <c r="E434" s="2">
        <f t="shared" si="2"/>
        <v>4.177662432</v>
      </c>
    </row>
    <row r="435" ht="15.75" customHeight="1">
      <c r="A435" s="3" t="s">
        <v>440</v>
      </c>
      <c r="B435" s="3">
        <v>189.0</v>
      </c>
      <c r="D435" s="2">
        <f t="shared" si="1"/>
        <v>4362310.496</v>
      </c>
      <c r="E435" s="2">
        <f t="shared" si="2"/>
        <v>4.362310496</v>
      </c>
    </row>
    <row r="436" ht="15.75" customHeight="1">
      <c r="A436" s="3" t="s">
        <v>441</v>
      </c>
      <c r="B436" s="3">
        <v>166.0</v>
      </c>
      <c r="C436" s="2">
        <f>AVERAGE(B427:B436)</f>
        <v>180.3</v>
      </c>
      <c r="D436" s="2">
        <f t="shared" si="1"/>
        <v>3831447.314</v>
      </c>
      <c r="E436" s="2">
        <f t="shared" si="2"/>
        <v>3.831447314</v>
      </c>
      <c r="F436" s="2">
        <f>C436*221.67/(0.009604*1)</f>
        <v>4161505.727</v>
      </c>
      <c r="G436" s="2">
        <f>F436/10^6</f>
        <v>4.161505727</v>
      </c>
    </row>
    <row r="437" ht="15.75" customHeight="1">
      <c r="A437" s="3" t="s">
        <v>442</v>
      </c>
      <c r="B437" s="3">
        <v>247.0</v>
      </c>
      <c r="D437" s="2">
        <f t="shared" si="1"/>
        <v>5701008.955</v>
      </c>
      <c r="E437" s="2">
        <f t="shared" si="2"/>
        <v>5.701008955</v>
      </c>
    </row>
    <row r="438" ht="15.75" customHeight="1">
      <c r="A438" s="3" t="s">
        <v>443</v>
      </c>
      <c r="B438" s="3">
        <v>266.0</v>
      </c>
      <c r="D438" s="2">
        <f t="shared" si="1"/>
        <v>6139548.105</v>
      </c>
      <c r="E438" s="2">
        <f t="shared" si="2"/>
        <v>6.139548105</v>
      </c>
    </row>
    <row r="439" ht="15.75" customHeight="1">
      <c r="A439" s="3" t="s">
        <v>444</v>
      </c>
      <c r="B439" s="3">
        <v>227.0</v>
      </c>
      <c r="D439" s="2">
        <f t="shared" si="1"/>
        <v>5239388.796</v>
      </c>
      <c r="E439" s="2">
        <f t="shared" si="2"/>
        <v>5.239388796</v>
      </c>
    </row>
    <row r="440" ht="15.75" customHeight="1">
      <c r="A440" s="3" t="s">
        <v>445</v>
      </c>
      <c r="B440" s="3">
        <v>242.0</v>
      </c>
      <c r="D440" s="2">
        <f t="shared" si="1"/>
        <v>5585603.915</v>
      </c>
      <c r="E440" s="2">
        <f t="shared" si="2"/>
        <v>5.585603915</v>
      </c>
    </row>
    <row r="441" ht="15.75" customHeight="1">
      <c r="A441" s="3" t="s">
        <v>446</v>
      </c>
      <c r="B441" s="3">
        <v>274.0</v>
      </c>
      <c r="D441" s="2">
        <f t="shared" si="1"/>
        <v>6324196.168</v>
      </c>
      <c r="E441" s="2">
        <f t="shared" si="2"/>
        <v>6.324196168</v>
      </c>
    </row>
    <row r="442" ht="15.75" customHeight="1">
      <c r="A442" s="3" t="s">
        <v>447</v>
      </c>
      <c r="B442" s="3">
        <v>323.0</v>
      </c>
      <c r="D442" s="2">
        <f t="shared" si="1"/>
        <v>7455165.556</v>
      </c>
      <c r="E442" s="2">
        <f t="shared" si="2"/>
        <v>7.455165556</v>
      </c>
    </row>
    <row r="443" ht="15.75" customHeight="1">
      <c r="A443" s="3" t="s">
        <v>448</v>
      </c>
      <c r="B443" s="3">
        <v>305.0</v>
      </c>
      <c r="D443" s="2">
        <f t="shared" si="1"/>
        <v>7039707.414</v>
      </c>
      <c r="E443" s="2">
        <f t="shared" si="2"/>
        <v>7.039707414</v>
      </c>
    </row>
    <row r="444" ht="15.75" customHeight="1">
      <c r="A444" s="3" t="s">
        <v>449</v>
      </c>
      <c r="B444" s="3">
        <v>313.0</v>
      </c>
      <c r="D444" s="2">
        <f t="shared" si="1"/>
        <v>7224355.477</v>
      </c>
      <c r="E444" s="2">
        <f t="shared" si="2"/>
        <v>7.224355477</v>
      </c>
    </row>
    <row r="445" ht="15.75" customHeight="1">
      <c r="A445" s="3" t="s">
        <v>450</v>
      </c>
      <c r="B445" s="3">
        <v>312.0</v>
      </c>
      <c r="D445" s="2">
        <f t="shared" si="1"/>
        <v>7201274.469</v>
      </c>
      <c r="E445" s="2">
        <f t="shared" si="2"/>
        <v>7.201274469</v>
      </c>
    </row>
    <row r="446" ht="15.75" customHeight="1">
      <c r="A446" s="3" t="s">
        <v>451</v>
      </c>
      <c r="B446" s="3">
        <v>330.0</v>
      </c>
      <c r="C446" s="2">
        <f>AVERAGE(B437:B446)</f>
        <v>283.9</v>
      </c>
      <c r="D446" s="2">
        <f t="shared" si="1"/>
        <v>7616732.611</v>
      </c>
      <c r="E446" s="2">
        <f t="shared" si="2"/>
        <v>7.616732611</v>
      </c>
      <c r="F446" s="2">
        <f>C446*221.67/(0.009604*1)</f>
        <v>6552698.147</v>
      </c>
      <c r="G446" s="2">
        <f>F446/10^6</f>
        <v>6.552698147</v>
      </c>
    </row>
    <row r="447" ht="15.75" customHeight="1">
      <c r="A447" s="3" t="s">
        <v>452</v>
      </c>
      <c r="B447" s="3">
        <v>128.0</v>
      </c>
      <c r="D447" s="2">
        <f t="shared" si="1"/>
        <v>2954369.013</v>
      </c>
      <c r="E447" s="2">
        <f t="shared" si="2"/>
        <v>2.954369013</v>
      </c>
    </row>
    <row r="448" ht="15.75" customHeight="1">
      <c r="A448" s="3" t="s">
        <v>453</v>
      </c>
      <c r="B448" s="3">
        <v>113.0</v>
      </c>
      <c r="D448" s="2">
        <f t="shared" si="1"/>
        <v>2608153.894</v>
      </c>
      <c r="E448" s="2">
        <f t="shared" si="2"/>
        <v>2.608153894</v>
      </c>
    </row>
    <row r="449" ht="15.75" customHeight="1">
      <c r="A449" s="3" t="s">
        <v>454</v>
      </c>
      <c r="B449" s="3">
        <v>156.0</v>
      </c>
      <c r="D449" s="2">
        <f t="shared" si="1"/>
        <v>3600637.234</v>
      </c>
      <c r="E449" s="2">
        <f t="shared" si="2"/>
        <v>3.600637234</v>
      </c>
    </row>
    <row r="450" ht="15.75" customHeight="1">
      <c r="A450" s="3" t="s">
        <v>455</v>
      </c>
      <c r="B450" s="3">
        <v>121.0</v>
      </c>
      <c r="D450" s="2">
        <f t="shared" si="1"/>
        <v>2792801.958</v>
      </c>
      <c r="E450" s="2">
        <f t="shared" si="2"/>
        <v>2.792801958</v>
      </c>
    </row>
    <row r="451" ht="15.75" customHeight="1">
      <c r="A451" s="3" t="s">
        <v>456</v>
      </c>
      <c r="B451" s="3">
        <v>126.0</v>
      </c>
      <c r="D451" s="2">
        <f t="shared" si="1"/>
        <v>2908206.997</v>
      </c>
      <c r="E451" s="2">
        <f t="shared" si="2"/>
        <v>2.908206997</v>
      </c>
    </row>
    <row r="452" ht="15.75" customHeight="1">
      <c r="A452" s="3" t="s">
        <v>457</v>
      </c>
      <c r="B452" s="3">
        <v>160.0</v>
      </c>
      <c r="D452" s="2">
        <f t="shared" si="1"/>
        <v>3692961.266</v>
      </c>
      <c r="E452" s="2">
        <f t="shared" si="2"/>
        <v>3.692961266</v>
      </c>
    </row>
    <row r="453" ht="15.75" customHeight="1">
      <c r="A453" s="3" t="s">
        <v>458</v>
      </c>
      <c r="B453" s="3">
        <v>154.0</v>
      </c>
      <c r="D453" s="2">
        <f t="shared" si="1"/>
        <v>3554475.219</v>
      </c>
      <c r="E453" s="2">
        <f t="shared" si="2"/>
        <v>3.554475219</v>
      </c>
    </row>
    <row r="454" ht="15.75" customHeight="1">
      <c r="A454" s="3" t="s">
        <v>459</v>
      </c>
      <c r="B454" s="3">
        <v>181.0</v>
      </c>
      <c r="D454" s="2">
        <f t="shared" si="1"/>
        <v>4177662.432</v>
      </c>
      <c r="E454" s="2">
        <f t="shared" si="2"/>
        <v>4.177662432</v>
      </c>
    </row>
    <row r="455" ht="15.75" customHeight="1">
      <c r="A455" s="3" t="s">
        <v>460</v>
      </c>
      <c r="B455" s="3">
        <v>131.0</v>
      </c>
      <c r="D455" s="2">
        <f t="shared" si="1"/>
        <v>3023612.037</v>
      </c>
      <c r="E455" s="2">
        <f t="shared" si="2"/>
        <v>3.023612037</v>
      </c>
    </row>
    <row r="456" ht="15.75" customHeight="1">
      <c r="A456" s="3" t="s">
        <v>461</v>
      </c>
      <c r="B456" s="3">
        <v>140.0</v>
      </c>
      <c r="C456" s="2">
        <f>AVERAGE(B447:B456)</f>
        <v>141</v>
      </c>
      <c r="D456" s="2">
        <f t="shared" si="1"/>
        <v>3231341.108</v>
      </c>
      <c r="E456" s="2">
        <f t="shared" si="2"/>
        <v>3.231341108</v>
      </c>
      <c r="F456" s="2">
        <f>C456*221.67/(0.009604*1)</f>
        <v>3254422.116</v>
      </c>
      <c r="G456" s="2">
        <f>F456/10^6</f>
        <v>3.254422116</v>
      </c>
    </row>
    <row r="457" ht="15.75" customHeight="1">
      <c r="A457" s="3" t="s">
        <v>462</v>
      </c>
      <c r="B457" s="3">
        <v>100.0</v>
      </c>
      <c r="D457" s="2">
        <f t="shared" si="1"/>
        <v>2308100.791</v>
      </c>
      <c r="E457" s="2">
        <f t="shared" si="2"/>
        <v>2.308100791</v>
      </c>
    </row>
    <row r="458" ht="15.75" customHeight="1">
      <c r="A458" s="3" t="s">
        <v>463</v>
      </c>
      <c r="B458" s="3">
        <v>122.0</v>
      </c>
      <c r="D458" s="2">
        <f t="shared" si="1"/>
        <v>2815882.965</v>
      </c>
      <c r="E458" s="2">
        <f t="shared" si="2"/>
        <v>2.815882965</v>
      </c>
    </row>
    <row r="459" ht="15.75" customHeight="1">
      <c r="A459" s="3" t="s">
        <v>464</v>
      </c>
      <c r="B459" s="3">
        <v>138.0</v>
      </c>
      <c r="D459" s="2">
        <f t="shared" si="1"/>
        <v>3185179.092</v>
      </c>
      <c r="E459" s="2">
        <f t="shared" si="2"/>
        <v>3.185179092</v>
      </c>
    </row>
    <row r="460" ht="15.75" customHeight="1">
      <c r="A460" s="3" t="s">
        <v>465</v>
      </c>
      <c r="B460" s="3">
        <v>183.0</v>
      </c>
      <c r="D460" s="2">
        <f t="shared" si="1"/>
        <v>4223824.448</v>
      </c>
      <c r="E460" s="2">
        <f t="shared" si="2"/>
        <v>4.223824448</v>
      </c>
    </row>
    <row r="461" ht="15.75" customHeight="1">
      <c r="A461" s="3" t="s">
        <v>466</v>
      </c>
      <c r="B461" s="3">
        <v>153.0</v>
      </c>
      <c r="D461" s="2">
        <f t="shared" si="1"/>
        <v>3531394.211</v>
      </c>
      <c r="E461" s="2">
        <f t="shared" si="2"/>
        <v>3.531394211</v>
      </c>
    </row>
    <row r="462" ht="15.75" customHeight="1">
      <c r="A462" s="3" t="s">
        <v>467</v>
      </c>
      <c r="B462" s="3">
        <v>165.0</v>
      </c>
      <c r="D462" s="2">
        <f t="shared" si="1"/>
        <v>3808366.306</v>
      </c>
      <c r="E462" s="2">
        <f t="shared" si="2"/>
        <v>3.808366306</v>
      </c>
    </row>
    <row r="463" ht="15.75" customHeight="1">
      <c r="A463" s="3" t="s">
        <v>468</v>
      </c>
      <c r="B463" s="3">
        <v>183.0</v>
      </c>
      <c r="D463" s="2">
        <f t="shared" si="1"/>
        <v>4223824.448</v>
      </c>
      <c r="E463" s="2">
        <f t="shared" si="2"/>
        <v>4.223824448</v>
      </c>
    </row>
    <row r="464" ht="15.75" customHeight="1">
      <c r="A464" s="3" t="s">
        <v>469</v>
      </c>
      <c r="B464" s="3">
        <v>207.0</v>
      </c>
      <c r="D464" s="2">
        <f t="shared" si="1"/>
        <v>4777768.638</v>
      </c>
      <c r="E464" s="2">
        <f t="shared" si="2"/>
        <v>4.777768638</v>
      </c>
    </row>
    <row r="465" ht="15.75" customHeight="1">
      <c r="A465" s="3" t="s">
        <v>470</v>
      </c>
      <c r="B465" s="3">
        <v>190.0</v>
      </c>
      <c r="D465" s="2">
        <f t="shared" si="1"/>
        <v>4385391.504</v>
      </c>
      <c r="E465" s="2">
        <f t="shared" si="2"/>
        <v>4.385391504</v>
      </c>
    </row>
    <row r="466" ht="15.75" customHeight="1">
      <c r="A466" s="3" t="s">
        <v>471</v>
      </c>
      <c r="B466" s="3">
        <v>172.0</v>
      </c>
      <c r="C466" s="2">
        <f>AVERAGE(B457:B466)</f>
        <v>161.3</v>
      </c>
      <c r="D466" s="2">
        <f t="shared" si="1"/>
        <v>3969933.361</v>
      </c>
      <c r="E466" s="2">
        <f t="shared" si="2"/>
        <v>3.969933361</v>
      </c>
      <c r="F466" s="2">
        <f>C466*221.67/(0.009604*1)</f>
        <v>3722966.576</v>
      </c>
      <c r="G466" s="2">
        <f>F466/10^6</f>
        <v>3.722966576</v>
      </c>
    </row>
    <row r="467" ht="15.75" customHeight="1">
      <c r="A467" s="3" t="s">
        <v>472</v>
      </c>
      <c r="B467" s="3">
        <v>70.0</v>
      </c>
      <c r="D467" s="2">
        <f t="shared" si="1"/>
        <v>1615670.554</v>
      </c>
      <c r="E467" s="2">
        <f t="shared" si="2"/>
        <v>1.615670554</v>
      </c>
    </row>
    <row r="468" ht="15.75" customHeight="1">
      <c r="A468" s="3" t="s">
        <v>473</v>
      </c>
      <c r="B468" s="3">
        <v>63.0</v>
      </c>
      <c r="D468" s="2">
        <f t="shared" si="1"/>
        <v>1454103.499</v>
      </c>
      <c r="E468" s="2">
        <f t="shared" si="2"/>
        <v>1.454103499</v>
      </c>
    </row>
    <row r="469" ht="15.75" customHeight="1">
      <c r="A469" s="3" t="s">
        <v>474</v>
      </c>
      <c r="B469" s="3">
        <v>47.0</v>
      </c>
      <c r="D469" s="2">
        <f t="shared" si="1"/>
        <v>1084807.372</v>
      </c>
      <c r="E469" s="2">
        <f t="shared" si="2"/>
        <v>1.084807372</v>
      </c>
    </row>
    <row r="470" ht="15.75" customHeight="1">
      <c r="A470" s="3" t="s">
        <v>475</v>
      </c>
      <c r="B470" s="3">
        <v>50.0</v>
      </c>
      <c r="D470" s="2">
        <f t="shared" si="1"/>
        <v>1154050.396</v>
      </c>
      <c r="E470" s="2">
        <f t="shared" si="2"/>
        <v>1.154050396</v>
      </c>
    </row>
    <row r="471" ht="15.75" customHeight="1">
      <c r="A471" s="3" t="s">
        <v>476</v>
      </c>
      <c r="B471" s="3">
        <v>43.0</v>
      </c>
      <c r="D471" s="2">
        <f t="shared" si="1"/>
        <v>992483.3403</v>
      </c>
      <c r="E471" s="2">
        <f t="shared" si="2"/>
        <v>0.9924833403</v>
      </c>
    </row>
    <row r="472" ht="15.75" customHeight="1">
      <c r="A472" s="3" t="s">
        <v>477</v>
      </c>
      <c r="B472" s="3">
        <v>93.0</v>
      </c>
      <c r="D472" s="2">
        <f t="shared" si="1"/>
        <v>2146533.736</v>
      </c>
      <c r="E472" s="2">
        <f t="shared" si="2"/>
        <v>2.146533736</v>
      </c>
    </row>
    <row r="473" ht="15.75" customHeight="1">
      <c r="A473" s="3" t="s">
        <v>478</v>
      </c>
      <c r="B473" s="3">
        <v>82.0</v>
      </c>
      <c r="D473" s="2">
        <f t="shared" si="1"/>
        <v>1892642.649</v>
      </c>
      <c r="E473" s="2">
        <f t="shared" si="2"/>
        <v>1.892642649</v>
      </c>
    </row>
    <row r="474" ht="15.75" customHeight="1">
      <c r="A474" s="3" t="s">
        <v>479</v>
      </c>
      <c r="B474" s="3">
        <v>76.0</v>
      </c>
      <c r="D474" s="2">
        <f t="shared" si="1"/>
        <v>1754156.601</v>
      </c>
      <c r="E474" s="2">
        <f t="shared" si="2"/>
        <v>1.754156601</v>
      </c>
    </row>
    <row r="475" ht="15.75" customHeight="1">
      <c r="A475" s="3" t="s">
        <v>480</v>
      </c>
      <c r="B475" s="3">
        <v>66.0</v>
      </c>
      <c r="D475" s="2">
        <f t="shared" si="1"/>
        <v>1523346.522</v>
      </c>
      <c r="E475" s="2">
        <f t="shared" si="2"/>
        <v>1.523346522</v>
      </c>
    </row>
    <row r="476" ht="15.75" customHeight="1">
      <c r="A476" s="3" t="s">
        <v>481</v>
      </c>
      <c r="B476" s="3">
        <v>71.0</v>
      </c>
      <c r="C476" s="2">
        <f>AVERAGE(B467:B476)</f>
        <v>66.1</v>
      </c>
      <c r="D476" s="2">
        <f t="shared" si="1"/>
        <v>1638751.562</v>
      </c>
      <c r="E476" s="2">
        <f t="shared" si="2"/>
        <v>1.638751562</v>
      </c>
      <c r="F476" s="2">
        <f>C476*221.67/(0.009604*1)</f>
        <v>1525654.623</v>
      </c>
      <c r="G476" s="2">
        <f>F476/10^6</f>
        <v>1.525654623</v>
      </c>
    </row>
    <row r="477" ht="15.75" customHeight="1">
      <c r="A477" s="3" t="s">
        <v>482</v>
      </c>
      <c r="B477" s="3">
        <v>207.0</v>
      </c>
      <c r="D477" s="2">
        <f t="shared" si="1"/>
        <v>4777768.638</v>
      </c>
      <c r="E477" s="2">
        <f t="shared" si="2"/>
        <v>4.777768638</v>
      </c>
    </row>
    <row r="478" ht="15.75" customHeight="1">
      <c r="A478" s="3" t="s">
        <v>483</v>
      </c>
      <c r="B478" s="3">
        <v>184.0</v>
      </c>
      <c r="D478" s="2">
        <f t="shared" si="1"/>
        <v>4246905.456</v>
      </c>
      <c r="E478" s="2">
        <f t="shared" si="2"/>
        <v>4.246905456</v>
      </c>
    </row>
    <row r="479" ht="15.75" customHeight="1">
      <c r="A479" s="3" t="s">
        <v>484</v>
      </c>
      <c r="B479" s="3">
        <v>224.0</v>
      </c>
      <c r="D479" s="2">
        <f t="shared" si="1"/>
        <v>5170145.773</v>
      </c>
      <c r="E479" s="2">
        <f t="shared" si="2"/>
        <v>5.170145773</v>
      </c>
    </row>
    <row r="480" ht="15.75" customHeight="1">
      <c r="A480" s="3" t="s">
        <v>485</v>
      </c>
      <c r="B480" s="3">
        <v>189.0</v>
      </c>
      <c r="D480" s="2">
        <f t="shared" si="1"/>
        <v>4362310.496</v>
      </c>
      <c r="E480" s="2">
        <f t="shared" si="2"/>
        <v>4.362310496</v>
      </c>
    </row>
    <row r="481" ht="15.75" customHeight="1">
      <c r="A481" s="3" t="s">
        <v>486</v>
      </c>
      <c r="B481" s="3">
        <v>187.0</v>
      </c>
      <c r="D481" s="2">
        <f t="shared" si="1"/>
        <v>4316148.48</v>
      </c>
      <c r="E481" s="2">
        <f t="shared" si="2"/>
        <v>4.31614848</v>
      </c>
    </row>
    <row r="482" ht="15.75" customHeight="1">
      <c r="A482" s="3" t="s">
        <v>487</v>
      </c>
      <c r="B482" s="3">
        <v>168.0</v>
      </c>
      <c r="D482" s="2">
        <f t="shared" si="1"/>
        <v>3877609.329</v>
      </c>
      <c r="E482" s="2">
        <f t="shared" si="2"/>
        <v>3.877609329</v>
      </c>
    </row>
    <row r="483" ht="15.75" customHeight="1">
      <c r="A483" s="3" t="s">
        <v>488</v>
      </c>
      <c r="B483" s="3">
        <v>166.0</v>
      </c>
      <c r="D483" s="2">
        <f t="shared" si="1"/>
        <v>3831447.314</v>
      </c>
      <c r="E483" s="2">
        <f t="shared" si="2"/>
        <v>3.831447314</v>
      </c>
    </row>
    <row r="484" ht="15.75" customHeight="1">
      <c r="A484" s="3" t="s">
        <v>489</v>
      </c>
      <c r="B484" s="3">
        <v>191.0</v>
      </c>
      <c r="D484" s="2">
        <f t="shared" si="1"/>
        <v>4408472.511</v>
      </c>
      <c r="E484" s="2">
        <f t="shared" si="2"/>
        <v>4.408472511</v>
      </c>
    </row>
    <row r="485" ht="15.75" customHeight="1">
      <c r="A485" s="3" t="s">
        <v>490</v>
      </c>
      <c r="B485" s="3">
        <v>168.0</v>
      </c>
      <c r="D485" s="2">
        <f t="shared" si="1"/>
        <v>3877609.329</v>
      </c>
      <c r="E485" s="2">
        <f t="shared" si="2"/>
        <v>3.877609329</v>
      </c>
    </row>
    <row r="486" ht="15.75" customHeight="1">
      <c r="A486" s="3" t="s">
        <v>491</v>
      </c>
      <c r="B486" s="3">
        <v>166.0</v>
      </c>
      <c r="C486" s="2">
        <f>AVERAGE(B477:B486)</f>
        <v>185</v>
      </c>
      <c r="D486" s="2">
        <f t="shared" si="1"/>
        <v>3831447.314</v>
      </c>
      <c r="E486" s="2">
        <f t="shared" si="2"/>
        <v>3.831447314</v>
      </c>
      <c r="F486" s="2">
        <f>C486*221.67/(0.009604*1)</f>
        <v>4269986.464</v>
      </c>
      <c r="G486" s="2">
        <f>F486/10^6</f>
        <v>4.269986464</v>
      </c>
    </row>
    <row r="487" ht="15.75" customHeight="1">
      <c r="A487" s="3" t="s">
        <v>492</v>
      </c>
      <c r="B487" s="3">
        <v>162.0</v>
      </c>
      <c r="D487" s="2">
        <f t="shared" si="1"/>
        <v>3739123.282</v>
      </c>
      <c r="E487" s="2">
        <f t="shared" si="2"/>
        <v>3.739123282</v>
      </c>
    </row>
    <row r="488" ht="15.75" customHeight="1">
      <c r="A488" s="3" t="s">
        <v>493</v>
      </c>
      <c r="B488" s="3">
        <v>173.0</v>
      </c>
      <c r="D488" s="2">
        <f t="shared" si="1"/>
        <v>3993014.369</v>
      </c>
      <c r="E488" s="2">
        <f t="shared" si="2"/>
        <v>3.993014369</v>
      </c>
    </row>
    <row r="489" ht="15.75" customHeight="1">
      <c r="A489" s="3" t="s">
        <v>494</v>
      </c>
      <c r="B489" s="3">
        <v>162.0</v>
      </c>
      <c r="D489" s="2">
        <f t="shared" si="1"/>
        <v>3739123.282</v>
      </c>
      <c r="E489" s="2">
        <f t="shared" si="2"/>
        <v>3.739123282</v>
      </c>
    </row>
    <row r="490" ht="15.75" customHeight="1">
      <c r="A490" s="3" t="s">
        <v>495</v>
      </c>
      <c r="B490" s="3">
        <v>195.0</v>
      </c>
      <c r="D490" s="2">
        <f t="shared" si="1"/>
        <v>4500796.543</v>
      </c>
      <c r="E490" s="2">
        <f t="shared" si="2"/>
        <v>4.500796543</v>
      </c>
    </row>
    <row r="491" ht="15.75" customHeight="1">
      <c r="A491" s="3" t="s">
        <v>496</v>
      </c>
      <c r="B491" s="3">
        <v>171.0</v>
      </c>
      <c r="D491" s="2">
        <f t="shared" si="1"/>
        <v>3946852.353</v>
      </c>
      <c r="E491" s="2">
        <f t="shared" si="2"/>
        <v>3.946852353</v>
      </c>
    </row>
    <row r="492" ht="15.75" customHeight="1">
      <c r="A492" s="3" t="s">
        <v>497</v>
      </c>
      <c r="B492" s="3">
        <v>187.0</v>
      </c>
      <c r="D492" s="2">
        <f t="shared" si="1"/>
        <v>4316148.48</v>
      </c>
      <c r="E492" s="2">
        <f t="shared" si="2"/>
        <v>4.31614848</v>
      </c>
    </row>
    <row r="493" ht="15.75" customHeight="1">
      <c r="A493" s="3" t="s">
        <v>498</v>
      </c>
      <c r="B493" s="3">
        <v>187.0</v>
      </c>
      <c r="D493" s="2">
        <f t="shared" si="1"/>
        <v>4316148.48</v>
      </c>
      <c r="E493" s="2">
        <f t="shared" si="2"/>
        <v>4.31614848</v>
      </c>
    </row>
    <row r="494" ht="15.75" customHeight="1">
      <c r="A494" s="3" t="s">
        <v>499</v>
      </c>
      <c r="B494" s="3">
        <v>177.0</v>
      </c>
      <c r="D494" s="2">
        <f t="shared" si="1"/>
        <v>4085338.401</v>
      </c>
      <c r="E494" s="2">
        <f t="shared" si="2"/>
        <v>4.085338401</v>
      </c>
    </row>
    <row r="495" ht="15.75" customHeight="1">
      <c r="A495" s="3" t="s">
        <v>500</v>
      </c>
      <c r="B495" s="3">
        <v>176.0</v>
      </c>
      <c r="D495" s="2">
        <f t="shared" si="1"/>
        <v>4062257.393</v>
      </c>
      <c r="E495" s="2">
        <f t="shared" si="2"/>
        <v>4.062257393</v>
      </c>
    </row>
    <row r="496" ht="15.75" customHeight="1">
      <c r="A496" s="3" t="s">
        <v>501</v>
      </c>
      <c r="B496" s="3">
        <v>159.0</v>
      </c>
      <c r="C496" s="2">
        <f>AVERAGE(B487:B496)</f>
        <v>174.9</v>
      </c>
      <c r="D496" s="2">
        <f t="shared" si="1"/>
        <v>3669880.258</v>
      </c>
      <c r="E496" s="2">
        <f t="shared" si="2"/>
        <v>3.669880258</v>
      </c>
      <c r="F496" s="2">
        <f>C496*221.67/(0.009604*1)</f>
        <v>4036868.284</v>
      </c>
      <c r="G496" s="2">
        <f>F496/10^6</f>
        <v>4.036868284</v>
      </c>
    </row>
    <row r="497" ht="15.75" customHeight="1">
      <c r="A497" s="3" t="s">
        <v>502</v>
      </c>
      <c r="B497" s="3">
        <v>194.0</v>
      </c>
      <c r="D497" s="2">
        <f t="shared" si="1"/>
        <v>4477715.535</v>
      </c>
      <c r="E497" s="2">
        <f t="shared" si="2"/>
        <v>4.477715535</v>
      </c>
    </row>
    <row r="498" ht="15.75" customHeight="1">
      <c r="A498" s="3" t="s">
        <v>503</v>
      </c>
      <c r="B498" s="3">
        <v>132.0</v>
      </c>
      <c r="D498" s="2">
        <f t="shared" si="1"/>
        <v>3046693.045</v>
      </c>
      <c r="E498" s="2">
        <f t="shared" si="2"/>
        <v>3.046693045</v>
      </c>
    </row>
    <row r="499" ht="15.75" customHeight="1">
      <c r="A499" s="3" t="s">
        <v>504</v>
      </c>
      <c r="B499" s="3">
        <v>76.0</v>
      </c>
      <c r="D499" s="2">
        <f t="shared" si="1"/>
        <v>1754156.601</v>
      </c>
      <c r="E499" s="2">
        <f t="shared" si="2"/>
        <v>1.754156601</v>
      </c>
    </row>
    <row r="500" ht="15.75" customHeight="1">
      <c r="A500" s="3" t="s">
        <v>505</v>
      </c>
      <c r="B500" s="3">
        <v>137.0</v>
      </c>
      <c r="D500" s="2">
        <f t="shared" si="1"/>
        <v>3162098.084</v>
      </c>
      <c r="E500" s="2">
        <f t="shared" si="2"/>
        <v>3.162098084</v>
      </c>
    </row>
    <row r="501" ht="15.75" customHeight="1">
      <c r="A501" s="3" t="s">
        <v>506</v>
      </c>
      <c r="B501" s="3">
        <v>136.0</v>
      </c>
      <c r="D501" s="2">
        <f t="shared" si="1"/>
        <v>3139017.076</v>
      </c>
      <c r="E501" s="2">
        <f t="shared" si="2"/>
        <v>3.139017076</v>
      </c>
    </row>
    <row r="502" ht="15.75" customHeight="1">
      <c r="A502" s="3" t="s">
        <v>507</v>
      </c>
      <c r="B502" s="3">
        <v>114.0</v>
      </c>
      <c r="D502" s="2">
        <f t="shared" si="1"/>
        <v>2631234.902</v>
      </c>
      <c r="E502" s="2">
        <f t="shared" si="2"/>
        <v>2.631234902</v>
      </c>
    </row>
    <row r="503" ht="15.75" customHeight="1">
      <c r="A503" s="3" t="s">
        <v>508</v>
      </c>
      <c r="B503" s="3">
        <v>148.0</v>
      </c>
      <c r="D503" s="2">
        <f t="shared" si="1"/>
        <v>3415989.171</v>
      </c>
      <c r="E503" s="2">
        <f t="shared" si="2"/>
        <v>3.415989171</v>
      </c>
    </row>
    <row r="504" ht="15.75" customHeight="1">
      <c r="A504" s="3" t="s">
        <v>509</v>
      </c>
      <c r="B504" s="3">
        <v>136.0</v>
      </c>
      <c r="D504" s="2">
        <f t="shared" si="1"/>
        <v>3139017.076</v>
      </c>
      <c r="E504" s="2">
        <f t="shared" si="2"/>
        <v>3.139017076</v>
      </c>
    </row>
    <row r="505" ht="15.75" customHeight="1">
      <c r="A505" s="3" t="s">
        <v>510</v>
      </c>
      <c r="B505" s="3">
        <v>155.0</v>
      </c>
      <c r="D505" s="2">
        <f t="shared" si="1"/>
        <v>3577556.227</v>
      </c>
      <c r="E505" s="2">
        <f t="shared" si="2"/>
        <v>3.577556227</v>
      </c>
    </row>
    <row r="506" ht="15.75" customHeight="1">
      <c r="A506" s="3" t="s">
        <v>511</v>
      </c>
      <c r="B506" s="3">
        <v>176.0</v>
      </c>
      <c r="C506" s="2">
        <f>AVERAGE(B497:B506)</f>
        <v>140.4</v>
      </c>
      <c r="D506" s="2">
        <f t="shared" si="1"/>
        <v>4062257.393</v>
      </c>
      <c r="E506" s="2">
        <f t="shared" si="2"/>
        <v>4.062257393</v>
      </c>
      <c r="F506" s="2">
        <f>C506*221.67/(0.009604*1)</f>
        <v>3240573.511</v>
      </c>
      <c r="G506" s="2">
        <f>F506/10^6</f>
        <v>3.240573511</v>
      </c>
    </row>
    <row r="507" ht="15.75" customHeight="1">
      <c r="A507" s="3" t="s">
        <v>512</v>
      </c>
      <c r="B507" s="3">
        <v>53.0</v>
      </c>
      <c r="D507" s="2">
        <f t="shared" si="1"/>
        <v>1223293.419</v>
      </c>
      <c r="E507" s="2">
        <f t="shared" si="2"/>
        <v>1.223293419</v>
      </c>
    </row>
    <row r="508" ht="15.75" customHeight="1">
      <c r="A508" s="3" t="s">
        <v>513</v>
      </c>
      <c r="B508" s="3">
        <v>70.0</v>
      </c>
      <c r="D508" s="2">
        <f t="shared" si="1"/>
        <v>1615670.554</v>
      </c>
      <c r="E508" s="2">
        <f t="shared" si="2"/>
        <v>1.615670554</v>
      </c>
    </row>
    <row r="509" ht="15.75" customHeight="1">
      <c r="A509" s="3" t="s">
        <v>514</v>
      </c>
      <c r="B509" s="3">
        <v>67.0</v>
      </c>
      <c r="D509" s="2">
        <f t="shared" si="1"/>
        <v>1546427.53</v>
      </c>
      <c r="E509" s="2">
        <f t="shared" si="2"/>
        <v>1.54642753</v>
      </c>
    </row>
    <row r="510" ht="15.75" customHeight="1">
      <c r="A510" s="3" t="s">
        <v>515</v>
      </c>
      <c r="B510" s="3">
        <v>65.0</v>
      </c>
      <c r="D510" s="2">
        <f t="shared" si="1"/>
        <v>1500265.514</v>
      </c>
      <c r="E510" s="2">
        <f t="shared" si="2"/>
        <v>1.500265514</v>
      </c>
    </row>
    <row r="511" ht="15.75" customHeight="1">
      <c r="A511" s="3" t="s">
        <v>516</v>
      </c>
      <c r="B511" s="3">
        <v>66.0</v>
      </c>
      <c r="D511" s="2">
        <f t="shared" si="1"/>
        <v>1523346.522</v>
      </c>
      <c r="E511" s="2">
        <f t="shared" si="2"/>
        <v>1.523346522</v>
      </c>
    </row>
    <row r="512" ht="15.75" customHeight="1">
      <c r="A512" s="3" t="s">
        <v>517</v>
      </c>
      <c r="B512" s="3">
        <v>54.0</v>
      </c>
      <c r="D512" s="2">
        <f t="shared" si="1"/>
        <v>1246374.427</v>
      </c>
      <c r="E512" s="2">
        <f t="shared" si="2"/>
        <v>1.246374427</v>
      </c>
    </row>
    <row r="513" ht="15.75" customHeight="1">
      <c r="A513" s="3" t="s">
        <v>518</v>
      </c>
      <c r="B513" s="3">
        <v>69.0</v>
      </c>
      <c r="D513" s="2">
        <f t="shared" si="1"/>
        <v>1592589.546</v>
      </c>
      <c r="E513" s="2">
        <f t="shared" si="2"/>
        <v>1.592589546</v>
      </c>
    </row>
    <row r="514" ht="15.75" customHeight="1">
      <c r="A514" s="3" t="s">
        <v>519</v>
      </c>
      <c r="B514" s="3">
        <v>42.0</v>
      </c>
      <c r="D514" s="2">
        <f t="shared" si="1"/>
        <v>969402.3324</v>
      </c>
      <c r="E514" s="2">
        <f t="shared" si="2"/>
        <v>0.9694023324</v>
      </c>
    </row>
    <row r="515" ht="15.75" customHeight="1">
      <c r="A515" s="3" t="s">
        <v>520</v>
      </c>
      <c r="B515" s="3">
        <v>56.0</v>
      </c>
      <c r="D515" s="2">
        <f t="shared" si="1"/>
        <v>1292536.443</v>
      </c>
      <c r="E515" s="2">
        <f t="shared" si="2"/>
        <v>1.292536443</v>
      </c>
    </row>
    <row r="516" ht="15.75" customHeight="1">
      <c r="A516" s="3" t="s">
        <v>521</v>
      </c>
      <c r="B516" s="3">
        <v>58.0</v>
      </c>
      <c r="C516" s="2">
        <f>AVERAGE(B507:B516)</f>
        <v>60</v>
      </c>
      <c r="D516" s="2">
        <f t="shared" si="1"/>
        <v>1338698.459</v>
      </c>
      <c r="E516" s="2">
        <f t="shared" si="2"/>
        <v>1.338698459</v>
      </c>
      <c r="F516" s="2">
        <f>C516*221.67/(0.009604*1)</f>
        <v>1384860.475</v>
      </c>
      <c r="G516" s="2">
        <f>F516/10^6</f>
        <v>1.384860475</v>
      </c>
    </row>
    <row r="517" ht="15.75" customHeight="1">
      <c r="A517" s="3" t="s">
        <v>522</v>
      </c>
      <c r="B517" s="3">
        <v>11.0</v>
      </c>
      <c r="D517" s="2">
        <f t="shared" si="1"/>
        <v>253891.087</v>
      </c>
      <c r="E517" s="2">
        <f t="shared" si="2"/>
        <v>0.253891087</v>
      </c>
    </row>
    <row r="518" ht="15.75" customHeight="1">
      <c r="A518" s="3" t="s">
        <v>523</v>
      </c>
      <c r="B518" s="3">
        <v>5.0</v>
      </c>
      <c r="D518" s="2">
        <f t="shared" si="1"/>
        <v>115405.0396</v>
      </c>
      <c r="E518" s="2">
        <f t="shared" si="2"/>
        <v>0.1154050396</v>
      </c>
    </row>
    <row r="519" ht="15.75" customHeight="1">
      <c r="A519" s="3" t="s">
        <v>524</v>
      </c>
      <c r="B519" s="3">
        <v>7.0</v>
      </c>
      <c r="D519" s="2">
        <f t="shared" si="1"/>
        <v>161567.0554</v>
      </c>
      <c r="E519" s="2">
        <f t="shared" si="2"/>
        <v>0.1615670554</v>
      </c>
    </row>
    <row r="520" ht="15.75" customHeight="1">
      <c r="A520" s="3" t="s">
        <v>525</v>
      </c>
      <c r="B520" s="3">
        <v>11.0</v>
      </c>
      <c r="D520" s="2">
        <f t="shared" si="1"/>
        <v>253891.087</v>
      </c>
      <c r="E520" s="2">
        <f t="shared" si="2"/>
        <v>0.253891087</v>
      </c>
    </row>
    <row r="521" ht="15.75" customHeight="1">
      <c r="A521" s="3" t="s">
        <v>526</v>
      </c>
      <c r="B521" s="3">
        <v>8.0</v>
      </c>
      <c r="D521" s="2">
        <f t="shared" si="1"/>
        <v>184648.0633</v>
      </c>
      <c r="E521" s="2">
        <f t="shared" si="2"/>
        <v>0.1846480633</v>
      </c>
    </row>
    <row r="522" ht="15.75" customHeight="1">
      <c r="A522" s="3" t="s">
        <v>527</v>
      </c>
      <c r="B522" s="3">
        <v>13.0</v>
      </c>
      <c r="D522" s="2">
        <f t="shared" si="1"/>
        <v>300053.1029</v>
      </c>
      <c r="E522" s="2">
        <f t="shared" si="2"/>
        <v>0.3000531029</v>
      </c>
    </row>
    <row r="523" ht="15.75" customHeight="1">
      <c r="A523" s="3" t="s">
        <v>528</v>
      </c>
      <c r="B523" s="3">
        <v>10.0</v>
      </c>
      <c r="D523" s="2">
        <f t="shared" si="1"/>
        <v>230810.0791</v>
      </c>
      <c r="E523" s="2">
        <f t="shared" si="2"/>
        <v>0.2308100791</v>
      </c>
    </row>
    <row r="524" ht="15.75" customHeight="1">
      <c r="A524" s="3" t="s">
        <v>529</v>
      </c>
      <c r="B524" s="3">
        <v>11.0</v>
      </c>
      <c r="D524" s="2">
        <f t="shared" si="1"/>
        <v>253891.087</v>
      </c>
      <c r="E524" s="2">
        <f t="shared" si="2"/>
        <v>0.253891087</v>
      </c>
    </row>
    <row r="525" ht="15.75" customHeight="1">
      <c r="A525" s="3" t="s">
        <v>530</v>
      </c>
      <c r="B525" s="3">
        <v>5.0</v>
      </c>
      <c r="D525" s="2">
        <f t="shared" si="1"/>
        <v>115405.0396</v>
      </c>
      <c r="E525" s="2">
        <f t="shared" si="2"/>
        <v>0.1154050396</v>
      </c>
    </row>
    <row r="526" ht="15.75" customHeight="1">
      <c r="A526" s="3" t="s">
        <v>531</v>
      </c>
      <c r="B526" s="3">
        <v>9.0</v>
      </c>
      <c r="C526" s="2">
        <f>AVERAGE(B517:B526)</f>
        <v>9</v>
      </c>
      <c r="D526" s="2">
        <f t="shared" si="1"/>
        <v>207729.0712</v>
      </c>
      <c r="E526" s="2">
        <f t="shared" si="2"/>
        <v>0.2077290712</v>
      </c>
      <c r="F526" s="2">
        <f>C526*221.67/(0.009604*1)</f>
        <v>207729.0712</v>
      </c>
      <c r="G526" s="2">
        <f>F526/10^6</f>
        <v>0.2077290712</v>
      </c>
    </row>
    <row r="527" ht="15.75" customHeight="1">
      <c r="A527" s="3" t="s">
        <v>532</v>
      </c>
      <c r="B527" s="3">
        <v>102.0</v>
      </c>
      <c r="D527" s="2">
        <f t="shared" si="1"/>
        <v>2354262.807</v>
      </c>
      <c r="E527" s="2">
        <f t="shared" si="2"/>
        <v>2.354262807</v>
      </c>
    </row>
    <row r="528" ht="15.75" customHeight="1">
      <c r="A528" s="3" t="s">
        <v>533</v>
      </c>
      <c r="B528" s="3">
        <v>125.0</v>
      </c>
      <c r="D528" s="2">
        <f t="shared" si="1"/>
        <v>2885125.989</v>
      </c>
      <c r="E528" s="2">
        <f t="shared" si="2"/>
        <v>2.885125989</v>
      </c>
    </row>
    <row r="529" ht="15.75" customHeight="1">
      <c r="A529" s="3" t="s">
        <v>534</v>
      </c>
      <c r="B529" s="3">
        <v>120.0</v>
      </c>
      <c r="D529" s="2">
        <f t="shared" si="1"/>
        <v>2769720.95</v>
      </c>
      <c r="E529" s="2">
        <f t="shared" si="2"/>
        <v>2.76972095</v>
      </c>
    </row>
    <row r="530" ht="15.75" customHeight="1">
      <c r="A530" s="3" t="s">
        <v>535</v>
      </c>
      <c r="B530" s="3">
        <v>111.0</v>
      </c>
      <c r="D530" s="2">
        <f t="shared" si="1"/>
        <v>2561991.878</v>
      </c>
      <c r="E530" s="2">
        <f t="shared" si="2"/>
        <v>2.561991878</v>
      </c>
    </row>
    <row r="531" ht="15.75" customHeight="1">
      <c r="A531" s="3" t="s">
        <v>536</v>
      </c>
      <c r="B531" s="3">
        <v>159.0</v>
      </c>
      <c r="D531" s="2">
        <f t="shared" si="1"/>
        <v>3669880.258</v>
      </c>
      <c r="E531" s="2">
        <f t="shared" si="2"/>
        <v>3.669880258</v>
      </c>
    </row>
    <row r="532" ht="15.75" customHeight="1">
      <c r="A532" s="3" t="s">
        <v>537</v>
      </c>
      <c r="B532" s="3">
        <v>155.0</v>
      </c>
      <c r="D532" s="2">
        <f t="shared" si="1"/>
        <v>3577556.227</v>
      </c>
      <c r="E532" s="2">
        <f t="shared" si="2"/>
        <v>3.577556227</v>
      </c>
    </row>
    <row r="533" ht="15.75" customHeight="1">
      <c r="A533" s="3" t="s">
        <v>538</v>
      </c>
      <c r="B533" s="3">
        <v>163.0</v>
      </c>
      <c r="D533" s="2">
        <f t="shared" si="1"/>
        <v>3762204.29</v>
      </c>
      <c r="E533" s="2">
        <f t="shared" si="2"/>
        <v>3.76220429</v>
      </c>
    </row>
    <row r="534" ht="15.75" customHeight="1">
      <c r="A534" s="3" t="s">
        <v>539</v>
      </c>
      <c r="B534" s="3">
        <v>184.0</v>
      </c>
      <c r="D534" s="2">
        <f t="shared" si="1"/>
        <v>4246905.456</v>
      </c>
      <c r="E534" s="2">
        <f t="shared" si="2"/>
        <v>4.246905456</v>
      </c>
    </row>
    <row r="535" ht="15.75" customHeight="1">
      <c r="A535" s="3" t="s">
        <v>540</v>
      </c>
      <c r="B535" s="3">
        <v>178.0</v>
      </c>
      <c r="D535" s="2">
        <f t="shared" si="1"/>
        <v>4108419.409</v>
      </c>
      <c r="E535" s="2">
        <f t="shared" si="2"/>
        <v>4.108419409</v>
      </c>
    </row>
    <row r="536" ht="15.75" customHeight="1">
      <c r="A536" s="3" t="s">
        <v>541</v>
      </c>
      <c r="B536" s="3">
        <v>201.0</v>
      </c>
      <c r="C536" s="2">
        <f>AVERAGE(B527:B536)</f>
        <v>149.8</v>
      </c>
      <c r="D536" s="2">
        <f t="shared" si="1"/>
        <v>4639282.591</v>
      </c>
      <c r="E536" s="2">
        <f t="shared" si="2"/>
        <v>4.639282591</v>
      </c>
      <c r="F536" s="2">
        <f>C536*221.67/(0.009604*1)</f>
        <v>3457534.985</v>
      </c>
      <c r="G536" s="2">
        <f>F536/10^6</f>
        <v>3.457534985</v>
      </c>
    </row>
    <row r="537" ht="15.75" customHeight="1">
      <c r="A537" s="3" t="s">
        <v>542</v>
      </c>
      <c r="B537" s="3">
        <v>117.0</v>
      </c>
      <c r="D537" s="2">
        <f t="shared" si="1"/>
        <v>2700477.926</v>
      </c>
      <c r="E537" s="2">
        <f t="shared" si="2"/>
        <v>2.700477926</v>
      </c>
    </row>
    <row r="538" ht="15.75" customHeight="1">
      <c r="A538" s="3" t="s">
        <v>543</v>
      </c>
      <c r="B538" s="3">
        <v>136.0</v>
      </c>
      <c r="D538" s="2">
        <f t="shared" si="1"/>
        <v>3139017.076</v>
      </c>
      <c r="E538" s="2">
        <f t="shared" si="2"/>
        <v>3.139017076</v>
      </c>
    </row>
    <row r="539" ht="15.75" customHeight="1">
      <c r="A539" s="3" t="s">
        <v>544</v>
      </c>
      <c r="B539" s="3">
        <v>146.0</v>
      </c>
      <c r="D539" s="2">
        <f t="shared" si="1"/>
        <v>3369827.155</v>
      </c>
      <c r="E539" s="2">
        <f t="shared" si="2"/>
        <v>3.369827155</v>
      </c>
    </row>
    <row r="540" ht="15.75" customHeight="1">
      <c r="A540" s="3" t="s">
        <v>545</v>
      </c>
      <c r="B540" s="3">
        <v>133.0</v>
      </c>
      <c r="D540" s="2">
        <f t="shared" si="1"/>
        <v>3069774.052</v>
      </c>
      <c r="E540" s="2">
        <f t="shared" si="2"/>
        <v>3.069774052</v>
      </c>
    </row>
    <row r="541" ht="15.75" customHeight="1">
      <c r="A541" s="3" t="s">
        <v>546</v>
      </c>
      <c r="B541" s="3">
        <v>154.0</v>
      </c>
      <c r="D541" s="2">
        <f t="shared" si="1"/>
        <v>3554475.219</v>
      </c>
      <c r="E541" s="2">
        <f t="shared" si="2"/>
        <v>3.554475219</v>
      </c>
    </row>
    <row r="542" ht="15.75" customHeight="1">
      <c r="A542" s="3" t="s">
        <v>547</v>
      </c>
      <c r="B542" s="3">
        <v>141.0</v>
      </c>
      <c r="D542" s="2">
        <f t="shared" si="1"/>
        <v>3254422.116</v>
      </c>
      <c r="E542" s="2">
        <f t="shared" si="2"/>
        <v>3.254422116</v>
      </c>
    </row>
    <row r="543" ht="15.75" customHeight="1">
      <c r="A543" s="3" t="s">
        <v>548</v>
      </c>
      <c r="B543" s="3">
        <v>127.0</v>
      </c>
      <c r="D543" s="2">
        <f t="shared" si="1"/>
        <v>2931288.005</v>
      </c>
      <c r="E543" s="2">
        <f t="shared" si="2"/>
        <v>2.931288005</v>
      </c>
    </row>
    <row r="544" ht="15.75" customHeight="1">
      <c r="A544" s="3" t="s">
        <v>549</v>
      </c>
      <c r="B544" s="3">
        <v>137.0</v>
      </c>
      <c r="D544" s="2">
        <f t="shared" si="1"/>
        <v>3162098.084</v>
      </c>
      <c r="E544" s="2">
        <f t="shared" si="2"/>
        <v>3.162098084</v>
      </c>
    </row>
    <row r="545" ht="15.75" customHeight="1">
      <c r="A545" s="3" t="s">
        <v>550</v>
      </c>
      <c r="B545" s="3">
        <v>144.0</v>
      </c>
      <c r="D545" s="2">
        <f t="shared" si="1"/>
        <v>3323665.14</v>
      </c>
      <c r="E545" s="2">
        <f t="shared" si="2"/>
        <v>3.32366514</v>
      </c>
    </row>
    <row r="546" ht="15.75" customHeight="1">
      <c r="A546" s="3" t="s">
        <v>551</v>
      </c>
      <c r="B546" s="3">
        <v>142.0</v>
      </c>
      <c r="C546" s="2">
        <f>AVERAGE(B537:B546)</f>
        <v>137.7</v>
      </c>
      <c r="D546" s="2">
        <f t="shared" si="1"/>
        <v>3277503.124</v>
      </c>
      <c r="E546" s="2">
        <f t="shared" si="2"/>
        <v>3.277503124</v>
      </c>
      <c r="F546" s="2">
        <f>C546*221.67/(0.009604*1)</f>
        <v>3178254.79</v>
      </c>
      <c r="G546" s="2">
        <f>F546/10^6</f>
        <v>3.17825479</v>
      </c>
    </row>
    <row r="547" ht="15.75" customHeight="1">
      <c r="A547" s="3" t="s">
        <v>552</v>
      </c>
      <c r="B547" s="3">
        <v>135.0</v>
      </c>
      <c r="D547" s="2">
        <f t="shared" si="1"/>
        <v>3115936.068</v>
      </c>
      <c r="E547" s="2">
        <f t="shared" si="2"/>
        <v>3.115936068</v>
      </c>
    </row>
    <row r="548" ht="15.75" customHeight="1">
      <c r="A548" s="3" t="s">
        <v>553</v>
      </c>
      <c r="B548" s="3">
        <v>111.0</v>
      </c>
      <c r="D548" s="2">
        <f t="shared" si="1"/>
        <v>2561991.878</v>
      </c>
      <c r="E548" s="2">
        <f t="shared" si="2"/>
        <v>2.561991878</v>
      </c>
    </row>
    <row r="549" ht="15.75" customHeight="1">
      <c r="A549" s="3" t="s">
        <v>554</v>
      </c>
      <c r="B549" s="3">
        <v>119.0</v>
      </c>
      <c r="D549" s="2">
        <f t="shared" si="1"/>
        <v>2746639.942</v>
      </c>
      <c r="E549" s="2">
        <f t="shared" si="2"/>
        <v>2.746639942</v>
      </c>
    </row>
    <row r="550" ht="15.75" customHeight="1">
      <c r="A550" s="3" t="s">
        <v>555</v>
      </c>
      <c r="B550" s="3">
        <v>143.0</v>
      </c>
      <c r="D550" s="2">
        <f t="shared" si="1"/>
        <v>3300584.132</v>
      </c>
      <c r="E550" s="2">
        <f t="shared" si="2"/>
        <v>3.300584132</v>
      </c>
    </row>
    <row r="551" ht="15.75" customHeight="1">
      <c r="A551" s="3" t="s">
        <v>556</v>
      </c>
      <c r="B551" s="3">
        <v>125.0</v>
      </c>
      <c r="D551" s="2">
        <f t="shared" si="1"/>
        <v>2885125.989</v>
      </c>
      <c r="E551" s="2">
        <f t="shared" si="2"/>
        <v>2.885125989</v>
      </c>
    </row>
    <row r="552" ht="15.75" customHeight="1">
      <c r="A552" s="3" t="s">
        <v>557</v>
      </c>
      <c r="B552" s="3">
        <v>115.0</v>
      </c>
      <c r="D552" s="2">
        <f t="shared" si="1"/>
        <v>2654315.91</v>
      </c>
      <c r="E552" s="2">
        <f t="shared" si="2"/>
        <v>2.65431591</v>
      </c>
    </row>
    <row r="553" ht="15.75" customHeight="1">
      <c r="A553" s="3" t="s">
        <v>558</v>
      </c>
      <c r="B553" s="3">
        <v>83.0</v>
      </c>
      <c r="D553" s="2">
        <f t="shared" si="1"/>
        <v>1915723.657</v>
      </c>
      <c r="E553" s="2">
        <f t="shared" si="2"/>
        <v>1.915723657</v>
      </c>
    </row>
    <row r="554" ht="15.75" customHeight="1">
      <c r="A554" s="3" t="s">
        <v>559</v>
      </c>
      <c r="B554" s="3">
        <v>105.0</v>
      </c>
      <c r="D554" s="2">
        <f t="shared" si="1"/>
        <v>2423505.831</v>
      </c>
      <c r="E554" s="2">
        <f t="shared" si="2"/>
        <v>2.423505831</v>
      </c>
    </row>
    <row r="555" ht="15.75" customHeight="1">
      <c r="A555" s="3" t="s">
        <v>560</v>
      </c>
      <c r="B555" s="3">
        <v>121.0</v>
      </c>
      <c r="D555" s="2">
        <f t="shared" si="1"/>
        <v>2792801.958</v>
      </c>
      <c r="E555" s="2">
        <f t="shared" si="2"/>
        <v>2.792801958</v>
      </c>
    </row>
    <row r="556" ht="15.75" customHeight="1">
      <c r="A556" s="3" t="s">
        <v>561</v>
      </c>
      <c r="B556" s="3">
        <v>105.0</v>
      </c>
      <c r="C556" s="2">
        <f>AVERAGE(B547:B556)</f>
        <v>116.2</v>
      </c>
      <c r="D556" s="2">
        <f t="shared" si="1"/>
        <v>2423505.831</v>
      </c>
      <c r="E556" s="2">
        <f t="shared" si="2"/>
        <v>2.423505831</v>
      </c>
      <c r="F556" s="2">
        <f>C556*221.67/(0.009604*1)</f>
        <v>2682013.12</v>
      </c>
      <c r="G556" s="2">
        <f>F556/10^6</f>
        <v>2.68201312</v>
      </c>
    </row>
    <row r="557" ht="15.75" customHeight="1">
      <c r="A557" s="3" t="s">
        <v>562</v>
      </c>
      <c r="B557" s="3">
        <v>339.0</v>
      </c>
      <c r="D557" s="2">
        <f t="shared" si="1"/>
        <v>7824461.683</v>
      </c>
      <c r="E557" s="2">
        <f t="shared" si="2"/>
        <v>7.824461683</v>
      </c>
    </row>
    <row r="558" ht="15.75" customHeight="1">
      <c r="A558" s="3" t="s">
        <v>563</v>
      </c>
      <c r="B558" s="3">
        <v>387.0</v>
      </c>
      <c r="D558" s="2">
        <f t="shared" si="1"/>
        <v>8932350.062</v>
      </c>
      <c r="E558" s="2">
        <f t="shared" si="2"/>
        <v>8.932350062</v>
      </c>
    </row>
    <row r="559" ht="15.75" customHeight="1">
      <c r="A559" s="3" t="s">
        <v>564</v>
      </c>
      <c r="B559" s="3">
        <v>386.0</v>
      </c>
      <c r="D559" s="2">
        <f t="shared" si="1"/>
        <v>8909269.055</v>
      </c>
      <c r="E559" s="2">
        <f t="shared" si="2"/>
        <v>8.909269055</v>
      </c>
    </row>
    <row r="560" ht="15.75" customHeight="1">
      <c r="A560" s="3" t="s">
        <v>565</v>
      </c>
      <c r="B560" s="3">
        <v>474.0</v>
      </c>
      <c r="D560" s="2">
        <f t="shared" si="1"/>
        <v>10940397.75</v>
      </c>
      <c r="E560" s="2">
        <f t="shared" si="2"/>
        <v>10.94039775</v>
      </c>
    </row>
    <row r="561" ht="15.75" customHeight="1">
      <c r="A561" s="3" t="s">
        <v>566</v>
      </c>
      <c r="B561" s="3">
        <v>501.0</v>
      </c>
      <c r="D561" s="2">
        <f t="shared" si="1"/>
        <v>11563584.96</v>
      </c>
      <c r="E561" s="2">
        <f t="shared" si="2"/>
        <v>11.56358496</v>
      </c>
    </row>
    <row r="562" ht="15.75" customHeight="1">
      <c r="A562" s="3" t="s">
        <v>567</v>
      </c>
      <c r="B562" s="3">
        <v>432.0</v>
      </c>
      <c r="D562" s="2">
        <f t="shared" si="1"/>
        <v>9970995.419</v>
      </c>
      <c r="E562" s="2">
        <f t="shared" si="2"/>
        <v>9.970995419</v>
      </c>
    </row>
    <row r="563" ht="15.75" customHeight="1">
      <c r="A563" s="3" t="s">
        <v>568</v>
      </c>
      <c r="B563" s="3">
        <v>369.0</v>
      </c>
      <c r="D563" s="2">
        <f t="shared" si="1"/>
        <v>8516891.92</v>
      </c>
      <c r="E563" s="2">
        <f t="shared" si="2"/>
        <v>8.51689192</v>
      </c>
    </row>
    <row r="564" ht="15.75" customHeight="1">
      <c r="A564" s="3" t="s">
        <v>569</v>
      </c>
      <c r="B564" s="3">
        <v>358.0</v>
      </c>
      <c r="D564" s="2">
        <f t="shared" si="1"/>
        <v>8263000.833</v>
      </c>
      <c r="E564" s="2">
        <f t="shared" si="2"/>
        <v>8.263000833</v>
      </c>
    </row>
    <row r="565" ht="15.75" customHeight="1">
      <c r="A565" s="3" t="s">
        <v>570</v>
      </c>
      <c r="B565" s="3">
        <v>521.0</v>
      </c>
      <c r="D565" s="2">
        <f t="shared" si="1"/>
        <v>12025205.12</v>
      </c>
      <c r="E565" s="2">
        <f t="shared" si="2"/>
        <v>12.02520512</v>
      </c>
    </row>
    <row r="566" ht="15.75" customHeight="1">
      <c r="A566" s="3" t="s">
        <v>571</v>
      </c>
      <c r="B566" s="3">
        <v>554.0</v>
      </c>
      <c r="C566" s="2">
        <f>AVERAGE(B557:B566)</f>
        <v>432.1</v>
      </c>
      <c r="D566" s="2">
        <f t="shared" si="1"/>
        <v>12786878.38</v>
      </c>
      <c r="E566" s="2">
        <f t="shared" si="2"/>
        <v>12.78687838</v>
      </c>
      <c r="F566" s="2">
        <f>C566*221.67/(0.009604*1)</f>
        <v>9973303.519</v>
      </c>
      <c r="G566" s="2">
        <f>F566/10^6</f>
        <v>9.973303519</v>
      </c>
    </row>
    <row r="567" ht="15.75" customHeight="1">
      <c r="A567" s="3" t="s">
        <v>572</v>
      </c>
      <c r="B567" s="3">
        <v>117.0</v>
      </c>
      <c r="D567" s="2">
        <f t="shared" si="1"/>
        <v>2700477.926</v>
      </c>
      <c r="E567" s="2">
        <f t="shared" si="2"/>
        <v>2.700477926</v>
      </c>
    </row>
    <row r="568" ht="15.75" customHeight="1">
      <c r="A568" s="3" t="s">
        <v>573</v>
      </c>
      <c r="B568" s="3">
        <v>121.0</v>
      </c>
      <c r="D568" s="2">
        <f t="shared" si="1"/>
        <v>2792801.958</v>
      </c>
      <c r="E568" s="2">
        <f t="shared" si="2"/>
        <v>2.792801958</v>
      </c>
    </row>
    <row r="569" ht="15.75" customHeight="1">
      <c r="A569" s="3" t="s">
        <v>574</v>
      </c>
      <c r="B569" s="3">
        <v>133.0</v>
      </c>
      <c r="D569" s="2">
        <f t="shared" si="1"/>
        <v>3069774.052</v>
      </c>
      <c r="E569" s="2">
        <f t="shared" si="2"/>
        <v>3.069774052</v>
      </c>
    </row>
    <row r="570" ht="15.75" customHeight="1">
      <c r="A570" s="3" t="s">
        <v>575</v>
      </c>
      <c r="B570" s="3">
        <v>113.0</v>
      </c>
      <c r="D570" s="2">
        <f t="shared" si="1"/>
        <v>2608153.894</v>
      </c>
      <c r="E570" s="2">
        <f t="shared" si="2"/>
        <v>2.608153894</v>
      </c>
    </row>
    <row r="571" ht="15.75" customHeight="1">
      <c r="A571" s="3" t="s">
        <v>576</v>
      </c>
      <c r="B571" s="3">
        <v>165.0</v>
      </c>
      <c r="D571" s="2">
        <f t="shared" si="1"/>
        <v>3808366.306</v>
      </c>
      <c r="E571" s="2">
        <f t="shared" si="2"/>
        <v>3.808366306</v>
      </c>
    </row>
    <row r="572" ht="15.75" customHeight="1">
      <c r="A572" s="3" t="s">
        <v>577</v>
      </c>
      <c r="B572" s="3">
        <v>127.0</v>
      </c>
      <c r="D572" s="2">
        <f t="shared" si="1"/>
        <v>2931288.005</v>
      </c>
      <c r="E572" s="2">
        <f t="shared" si="2"/>
        <v>2.931288005</v>
      </c>
    </row>
    <row r="573" ht="15.75" customHeight="1">
      <c r="A573" s="3" t="s">
        <v>578</v>
      </c>
      <c r="B573" s="3">
        <v>151.0</v>
      </c>
      <c r="D573" s="2">
        <f t="shared" si="1"/>
        <v>3485232.195</v>
      </c>
      <c r="E573" s="2">
        <f t="shared" si="2"/>
        <v>3.485232195</v>
      </c>
    </row>
    <row r="574" ht="15.75" customHeight="1">
      <c r="A574" s="3" t="s">
        <v>579</v>
      </c>
      <c r="B574" s="3">
        <v>139.0</v>
      </c>
      <c r="D574" s="2">
        <f t="shared" si="1"/>
        <v>3208260.1</v>
      </c>
      <c r="E574" s="2">
        <f t="shared" si="2"/>
        <v>3.2082601</v>
      </c>
    </row>
    <row r="575" ht="15.75" customHeight="1">
      <c r="A575" s="3" t="s">
        <v>580</v>
      </c>
      <c r="B575" s="3">
        <v>183.0</v>
      </c>
      <c r="D575" s="2">
        <f t="shared" si="1"/>
        <v>4223824.448</v>
      </c>
      <c r="E575" s="2">
        <f t="shared" si="2"/>
        <v>4.223824448</v>
      </c>
    </row>
    <row r="576" ht="15.75" customHeight="1">
      <c r="A576" s="3" t="s">
        <v>581</v>
      </c>
      <c r="B576" s="3">
        <v>167.0</v>
      </c>
      <c r="C576" s="2">
        <f>AVERAGE(B567:B576)</f>
        <v>141.6</v>
      </c>
      <c r="D576" s="2">
        <f t="shared" si="1"/>
        <v>3854528.322</v>
      </c>
      <c r="E576" s="2">
        <f t="shared" si="2"/>
        <v>3.854528322</v>
      </c>
      <c r="F576" s="2">
        <f>C576*221.67/(0.009604*1)</f>
        <v>3268270.721</v>
      </c>
      <c r="G576" s="2">
        <f>F576/10^6</f>
        <v>3.268270721</v>
      </c>
    </row>
    <row r="577" ht="15.75" customHeight="1">
      <c r="A577" s="3" t="s">
        <v>582</v>
      </c>
      <c r="B577" s="3">
        <v>128.0</v>
      </c>
      <c r="D577" s="2">
        <f t="shared" si="1"/>
        <v>2954369.013</v>
      </c>
      <c r="E577" s="2">
        <f t="shared" si="2"/>
        <v>2.954369013</v>
      </c>
    </row>
    <row r="578" ht="15.75" customHeight="1">
      <c r="A578" s="3" t="s">
        <v>583</v>
      </c>
      <c r="B578" s="3">
        <v>133.0</v>
      </c>
      <c r="D578" s="2">
        <f t="shared" si="1"/>
        <v>3069774.052</v>
      </c>
      <c r="E578" s="2">
        <f t="shared" si="2"/>
        <v>3.069774052</v>
      </c>
    </row>
    <row r="579" ht="15.75" customHeight="1">
      <c r="A579" s="3" t="s">
        <v>584</v>
      </c>
      <c r="B579" s="3">
        <v>138.0</v>
      </c>
      <c r="D579" s="2">
        <f t="shared" si="1"/>
        <v>3185179.092</v>
      </c>
      <c r="E579" s="2">
        <f t="shared" si="2"/>
        <v>3.185179092</v>
      </c>
    </row>
    <row r="580" ht="15.75" customHeight="1">
      <c r="A580" s="3" t="s">
        <v>585</v>
      </c>
      <c r="B580" s="3">
        <v>154.0</v>
      </c>
      <c r="D580" s="2">
        <f t="shared" si="1"/>
        <v>3554475.219</v>
      </c>
      <c r="E580" s="2">
        <f t="shared" si="2"/>
        <v>3.554475219</v>
      </c>
    </row>
    <row r="581" ht="15.75" customHeight="1">
      <c r="A581" s="3" t="s">
        <v>586</v>
      </c>
      <c r="B581" s="3">
        <v>167.0</v>
      </c>
      <c r="D581" s="2">
        <f t="shared" si="1"/>
        <v>3854528.322</v>
      </c>
      <c r="E581" s="2">
        <f t="shared" si="2"/>
        <v>3.854528322</v>
      </c>
    </row>
    <row r="582" ht="15.75" customHeight="1">
      <c r="A582" s="3" t="s">
        <v>587</v>
      </c>
      <c r="B582" s="3">
        <v>158.0</v>
      </c>
      <c r="D582" s="2">
        <f t="shared" si="1"/>
        <v>3646799.25</v>
      </c>
      <c r="E582" s="2">
        <f t="shared" si="2"/>
        <v>3.64679925</v>
      </c>
    </row>
    <row r="583" ht="15.75" customHeight="1">
      <c r="A583" s="3" t="s">
        <v>588</v>
      </c>
      <c r="B583" s="3">
        <v>175.0</v>
      </c>
      <c r="D583" s="2">
        <f t="shared" si="1"/>
        <v>4039176.385</v>
      </c>
      <c r="E583" s="2">
        <f t="shared" si="2"/>
        <v>4.039176385</v>
      </c>
    </row>
    <row r="584" ht="15.75" customHeight="1">
      <c r="A584" s="3" t="s">
        <v>589</v>
      </c>
      <c r="B584" s="3">
        <v>177.0</v>
      </c>
      <c r="D584" s="2">
        <f t="shared" si="1"/>
        <v>4085338.401</v>
      </c>
      <c r="E584" s="2">
        <f t="shared" si="2"/>
        <v>4.085338401</v>
      </c>
    </row>
    <row r="585" ht="15.75" customHeight="1">
      <c r="A585" s="3" t="s">
        <v>590</v>
      </c>
      <c r="B585" s="3">
        <v>163.0</v>
      </c>
      <c r="D585" s="2">
        <f t="shared" si="1"/>
        <v>3762204.29</v>
      </c>
      <c r="E585" s="2">
        <f t="shared" si="2"/>
        <v>3.76220429</v>
      </c>
    </row>
    <row r="586" ht="15.75" customHeight="1">
      <c r="A586" s="3" t="s">
        <v>591</v>
      </c>
      <c r="B586" s="3">
        <v>171.0</v>
      </c>
      <c r="C586" s="2">
        <f>AVERAGE(B577:B586)</f>
        <v>156.4</v>
      </c>
      <c r="D586" s="2">
        <f t="shared" si="1"/>
        <v>3946852.353</v>
      </c>
      <c r="E586" s="2">
        <f t="shared" si="2"/>
        <v>3.946852353</v>
      </c>
      <c r="F586" s="2">
        <f>C586*221.67/(0.009604*1)</f>
        <v>3609869.638</v>
      </c>
      <c r="G586" s="2">
        <f>F586/10^6</f>
        <v>3.609869638</v>
      </c>
    </row>
    <row r="587" ht="15.75" customHeight="1">
      <c r="A587" s="3" t="s">
        <v>592</v>
      </c>
      <c r="B587" s="3">
        <v>112.0</v>
      </c>
      <c r="D587" s="2">
        <f t="shared" si="1"/>
        <v>2585072.886</v>
      </c>
      <c r="E587" s="2">
        <f t="shared" si="2"/>
        <v>2.585072886</v>
      </c>
    </row>
    <row r="588" ht="15.75" customHeight="1">
      <c r="A588" s="3" t="s">
        <v>593</v>
      </c>
      <c r="B588" s="3">
        <v>125.0</v>
      </c>
      <c r="D588" s="2">
        <f t="shared" si="1"/>
        <v>2885125.989</v>
      </c>
      <c r="E588" s="2">
        <f t="shared" si="2"/>
        <v>2.885125989</v>
      </c>
    </row>
    <row r="589" ht="15.75" customHeight="1">
      <c r="A589" s="3" t="s">
        <v>594</v>
      </c>
      <c r="B589" s="3">
        <v>175.0</v>
      </c>
      <c r="D589" s="2">
        <f t="shared" si="1"/>
        <v>4039176.385</v>
      </c>
      <c r="E589" s="2">
        <f t="shared" si="2"/>
        <v>4.039176385</v>
      </c>
    </row>
    <row r="590" ht="15.75" customHeight="1">
      <c r="A590" s="3" t="s">
        <v>595</v>
      </c>
      <c r="B590" s="3">
        <v>200.0</v>
      </c>
      <c r="D590" s="2">
        <f t="shared" si="1"/>
        <v>4616201.583</v>
      </c>
      <c r="E590" s="2">
        <f t="shared" si="2"/>
        <v>4.616201583</v>
      </c>
    </row>
    <row r="591" ht="15.75" customHeight="1">
      <c r="A591" s="3" t="s">
        <v>596</v>
      </c>
      <c r="B591" s="3">
        <v>180.0</v>
      </c>
      <c r="D591" s="2">
        <f t="shared" si="1"/>
        <v>4154581.424</v>
      </c>
      <c r="E591" s="2">
        <f t="shared" si="2"/>
        <v>4.154581424</v>
      </c>
    </row>
    <row r="592" ht="15.75" customHeight="1">
      <c r="A592" s="3" t="s">
        <v>597</v>
      </c>
      <c r="B592" s="3">
        <v>191.0</v>
      </c>
      <c r="D592" s="2">
        <f t="shared" si="1"/>
        <v>4408472.511</v>
      </c>
      <c r="E592" s="2">
        <f t="shared" si="2"/>
        <v>4.408472511</v>
      </c>
    </row>
    <row r="593" ht="15.75" customHeight="1">
      <c r="A593" s="3" t="s">
        <v>598</v>
      </c>
      <c r="B593" s="3">
        <v>217.0</v>
      </c>
      <c r="D593" s="2">
        <f t="shared" si="1"/>
        <v>5008578.717</v>
      </c>
      <c r="E593" s="2">
        <f t="shared" si="2"/>
        <v>5.008578717</v>
      </c>
    </row>
    <row r="594" ht="15.75" customHeight="1">
      <c r="A594" s="3" t="s">
        <v>599</v>
      </c>
      <c r="B594" s="3">
        <v>210.0</v>
      </c>
      <c r="D594" s="2">
        <f t="shared" si="1"/>
        <v>4847011.662</v>
      </c>
      <c r="E594" s="2">
        <f t="shared" si="2"/>
        <v>4.847011662</v>
      </c>
    </row>
    <row r="595" ht="15.75" customHeight="1">
      <c r="A595" s="3" t="s">
        <v>600</v>
      </c>
      <c r="B595" s="3">
        <v>239.0</v>
      </c>
      <c r="D595" s="2">
        <f t="shared" si="1"/>
        <v>5516360.891</v>
      </c>
      <c r="E595" s="2">
        <f t="shared" si="2"/>
        <v>5.516360891</v>
      </c>
    </row>
    <row r="596" ht="15.75" customHeight="1">
      <c r="A596" s="3" t="s">
        <v>601</v>
      </c>
      <c r="B596" s="3">
        <v>195.0</v>
      </c>
      <c r="C596" s="2">
        <f>AVERAGE(B587:B596)</f>
        <v>184.4</v>
      </c>
      <c r="D596" s="2">
        <f t="shared" si="1"/>
        <v>4500796.543</v>
      </c>
      <c r="E596" s="2">
        <f t="shared" si="2"/>
        <v>4.500796543</v>
      </c>
      <c r="F596" s="2">
        <f>C596*221.67/(0.009604*1)</f>
        <v>4256137.859</v>
      </c>
      <c r="G596" s="2">
        <f>F596/10^6</f>
        <v>4.256137859</v>
      </c>
    </row>
    <row r="597" ht="15.75" customHeight="1">
      <c r="A597" s="3" t="s">
        <v>602</v>
      </c>
      <c r="B597" s="3">
        <v>173.0</v>
      </c>
      <c r="D597" s="2">
        <f t="shared" si="1"/>
        <v>3993014.369</v>
      </c>
      <c r="E597" s="2">
        <f t="shared" si="2"/>
        <v>3.993014369</v>
      </c>
    </row>
    <row r="598" ht="15.75" customHeight="1">
      <c r="A598" s="3" t="s">
        <v>603</v>
      </c>
      <c r="B598" s="3">
        <v>167.0</v>
      </c>
      <c r="D598" s="2">
        <f t="shared" si="1"/>
        <v>3854528.322</v>
      </c>
      <c r="E598" s="2">
        <f t="shared" si="2"/>
        <v>3.854528322</v>
      </c>
    </row>
    <row r="599" ht="15.75" customHeight="1">
      <c r="A599" s="3" t="s">
        <v>604</v>
      </c>
      <c r="B599" s="3">
        <v>105.0</v>
      </c>
      <c r="D599" s="2">
        <f t="shared" si="1"/>
        <v>2423505.831</v>
      </c>
      <c r="E599" s="2">
        <f t="shared" si="2"/>
        <v>2.423505831</v>
      </c>
    </row>
    <row r="600" ht="15.75" customHeight="1">
      <c r="A600" s="3" t="s">
        <v>605</v>
      </c>
      <c r="B600" s="3">
        <v>137.0</v>
      </c>
      <c r="D600" s="2">
        <f t="shared" si="1"/>
        <v>3162098.084</v>
      </c>
      <c r="E600" s="2">
        <f t="shared" si="2"/>
        <v>3.162098084</v>
      </c>
    </row>
    <row r="601" ht="15.75" customHeight="1">
      <c r="A601" s="3" t="s">
        <v>606</v>
      </c>
      <c r="B601" s="3">
        <v>146.0</v>
      </c>
      <c r="D601" s="2">
        <f t="shared" si="1"/>
        <v>3369827.155</v>
      </c>
      <c r="E601" s="2">
        <f t="shared" si="2"/>
        <v>3.369827155</v>
      </c>
    </row>
    <row r="602" ht="15.75" customHeight="1">
      <c r="A602" s="3" t="s">
        <v>607</v>
      </c>
      <c r="B602" s="3">
        <v>173.0</v>
      </c>
      <c r="D602" s="2">
        <f t="shared" si="1"/>
        <v>3993014.369</v>
      </c>
      <c r="E602" s="2">
        <f t="shared" si="2"/>
        <v>3.993014369</v>
      </c>
    </row>
    <row r="603" ht="15.75" customHeight="1">
      <c r="A603" s="3" t="s">
        <v>608</v>
      </c>
      <c r="B603" s="3">
        <v>126.0</v>
      </c>
      <c r="D603" s="2">
        <f t="shared" si="1"/>
        <v>2908206.997</v>
      </c>
      <c r="E603" s="2">
        <f t="shared" si="2"/>
        <v>2.908206997</v>
      </c>
    </row>
    <row r="604" ht="15.75" customHeight="1">
      <c r="A604" s="3" t="s">
        <v>609</v>
      </c>
      <c r="B604" s="3">
        <v>158.0</v>
      </c>
      <c r="D604" s="2">
        <f t="shared" si="1"/>
        <v>3646799.25</v>
      </c>
      <c r="E604" s="2">
        <f t="shared" si="2"/>
        <v>3.64679925</v>
      </c>
    </row>
    <row r="605" ht="15.75" customHeight="1">
      <c r="A605" s="3" t="s">
        <v>610</v>
      </c>
      <c r="B605" s="3">
        <v>137.0</v>
      </c>
      <c r="D605" s="2">
        <f t="shared" si="1"/>
        <v>3162098.084</v>
      </c>
      <c r="E605" s="2">
        <f t="shared" si="2"/>
        <v>3.162098084</v>
      </c>
    </row>
    <row r="606" ht="15.75" customHeight="1">
      <c r="A606" s="3" t="s">
        <v>611</v>
      </c>
      <c r="B606" s="3">
        <v>143.0</v>
      </c>
      <c r="C606" s="2">
        <f>AVERAGE(B597:B606)</f>
        <v>146.5</v>
      </c>
      <c r="D606" s="2">
        <f t="shared" si="1"/>
        <v>3300584.132</v>
      </c>
      <c r="E606" s="2">
        <f t="shared" si="2"/>
        <v>3.300584132</v>
      </c>
      <c r="F606" s="2">
        <f>C606*221.67/(0.009604*1)</f>
        <v>3381367.659</v>
      </c>
      <c r="G606" s="2">
        <f>F606/10^6</f>
        <v>3.381367659</v>
      </c>
    </row>
    <row r="607" ht="15.75" customHeight="1">
      <c r="A607" s="3" t="s">
        <v>612</v>
      </c>
      <c r="B607" s="3">
        <v>139.0</v>
      </c>
      <c r="D607" s="2">
        <f t="shared" si="1"/>
        <v>3208260.1</v>
      </c>
      <c r="E607" s="2">
        <f t="shared" si="2"/>
        <v>3.2082601</v>
      </c>
    </row>
    <row r="608" ht="15.75" customHeight="1">
      <c r="A608" s="3" t="s">
        <v>613</v>
      </c>
      <c r="B608" s="3">
        <v>155.0</v>
      </c>
      <c r="D608" s="2">
        <f t="shared" si="1"/>
        <v>3577556.227</v>
      </c>
      <c r="E608" s="2">
        <f t="shared" si="2"/>
        <v>3.577556227</v>
      </c>
    </row>
    <row r="609" ht="15.75" customHeight="1">
      <c r="A609" s="3" t="s">
        <v>614</v>
      </c>
      <c r="B609" s="3">
        <v>121.0</v>
      </c>
      <c r="D609" s="2">
        <f t="shared" si="1"/>
        <v>2792801.958</v>
      </c>
      <c r="E609" s="2">
        <f t="shared" si="2"/>
        <v>2.792801958</v>
      </c>
    </row>
    <row r="610" ht="15.75" customHeight="1">
      <c r="A610" s="3" t="s">
        <v>615</v>
      </c>
      <c r="B610" s="3">
        <v>125.0</v>
      </c>
      <c r="D610" s="2">
        <f t="shared" si="1"/>
        <v>2885125.989</v>
      </c>
      <c r="E610" s="2">
        <f t="shared" si="2"/>
        <v>2.885125989</v>
      </c>
    </row>
    <row r="611" ht="15.75" customHeight="1">
      <c r="A611" s="3" t="s">
        <v>616</v>
      </c>
      <c r="B611" s="3">
        <v>121.0</v>
      </c>
      <c r="D611" s="2">
        <f t="shared" si="1"/>
        <v>2792801.958</v>
      </c>
      <c r="E611" s="2">
        <f t="shared" si="2"/>
        <v>2.792801958</v>
      </c>
    </row>
    <row r="612" ht="15.75" customHeight="1">
      <c r="A612" s="3" t="s">
        <v>617</v>
      </c>
      <c r="B612" s="3">
        <v>128.0</v>
      </c>
      <c r="D612" s="2">
        <f t="shared" si="1"/>
        <v>2954369.013</v>
      </c>
      <c r="E612" s="2">
        <f t="shared" si="2"/>
        <v>2.954369013</v>
      </c>
    </row>
    <row r="613" ht="15.75" customHeight="1">
      <c r="A613" s="3" t="s">
        <v>618</v>
      </c>
      <c r="B613" s="3">
        <v>148.0</v>
      </c>
      <c r="D613" s="2">
        <f t="shared" si="1"/>
        <v>3415989.171</v>
      </c>
      <c r="E613" s="2">
        <f t="shared" si="2"/>
        <v>3.415989171</v>
      </c>
    </row>
    <row r="614" ht="15.75" customHeight="1">
      <c r="A614" s="3" t="s">
        <v>619</v>
      </c>
      <c r="B614" s="3">
        <v>150.0</v>
      </c>
      <c r="D614" s="2">
        <f t="shared" si="1"/>
        <v>3462151.187</v>
      </c>
      <c r="E614" s="2">
        <f t="shared" si="2"/>
        <v>3.462151187</v>
      </c>
    </row>
    <row r="615" ht="15.75" customHeight="1">
      <c r="A615" s="3" t="s">
        <v>620</v>
      </c>
      <c r="B615" s="3">
        <v>161.0</v>
      </c>
      <c r="D615" s="2">
        <f t="shared" si="1"/>
        <v>3716042.274</v>
      </c>
      <c r="E615" s="2">
        <f t="shared" si="2"/>
        <v>3.716042274</v>
      </c>
    </row>
    <row r="616" ht="15.75" customHeight="1">
      <c r="A616" s="3" t="s">
        <v>621</v>
      </c>
      <c r="B616" s="3">
        <v>136.0</v>
      </c>
      <c r="C616" s="2">
        <f>AVERAGE(B607:B616)</f>
        <v>138.4</v>
      </c>
      <c r="D616" s="2">
        <f t="shared" si="1"/>
        <v>3139017.076</v>
      </c>
      <c r="E616" s="2">
        <f t="shared" si="2"/>
        <v>3.139017076</v>
      </c>
      <c r="F616" s="2">
        <f>C616*221.67/(0.009604*1)</f>
        <v>3194411.495</v>
      </c>
      <c r="G616" s="2">
        <f>F616/10^6</f>
        <v>3.194411495</v>
      </c>
    </row>
    <row r="617" ht="15.75" customHeight="1">
      <c r="A617" s="3" t="s">
        <v>622</v>
      </c>
      <c r="B617" s="3">
        <v>22.0</v>
      </c>
      <c r="D617" s="2">
        <f t="shared" si="1"/>
        <v>507782.1741</v>
      </c>
      <c r="E617" s="2">
        <f t="shared" si="2"/>
        <v>0.5077821741</v>
      </c>
    </row>
    <row r="618" ht="15.75" customHeight="1">
      <c r="A618" s="3" t="s">
        <v>623</v>
      </c>
      <c r="B618" s="3">
        <v>22.0</v>
      </c>
      <c r="D618" s="2">
        <f t="shared" si="1"/>
        <v>507782.1741</v>
      </c>
      <c r="E618" s="2">
        <f t="shared" si="2"/>
        <v>0.5077821741</v>
      </c>
    </row>
    <row r="619" ht="15.75" customHeight="1">
      <c r="A619" s="3" t="s">
        <v>624</v>
      </c>
      <c r="B619" s="3">
        <v>17.0</v>
      </c>
      <c r="D619" s="2">
        <f t="shared" si="1"/>
        <v>392377.1345</v>
      </c>
      <c r="E619" s="2">
        <f t="shared" si="2"/>
        <v>0.3923771345</v>
      </c>
    </row>
    <row r="620" ht="15.75" customHeight="1">
      <c r="A620" s="3" t="s">
        <v>625</v>
      </c>
      <c r="B620" s="3">
        <v>16.0</v>
      </c>
      <c r="D620" s="2">
        <f t="shared" si="1"/>
        <v>369296.1266</v>
      </c>
      <c r="E620" s="2">
        <f t="shared" si="2"/>
        <v>0.3692961266</v>
      </c>
    </row>
    <row r="621" ht="15.75" customHeight="1">
      <c r="A621" s="3" t="s">
        <v>626</v>
      </c>
      <c r="B621" s="3">
        <v>12.0</v>
      </c>
      <c r="D621" s="2">
        <f t="shared" si="1"/>
        <v>276972.095</v>
      </c>
      <c r="E621" s="2">
        <f t="shared" si="2"/>
        <v>0.276972095</v>
      </c>
    </row>
    <row r="622" ht="15.75" customHeight="1">
      <c r="A622" s="3" t="s">
        <v>627</v>
      </c>
      <c r="B622" s="3">
        <v>13.0</v>
      </c>
      <c r="D622" s="2">
        <f t="shared" si="1"/>
        <v>300053.1029</v>
      </c>
      <c r="E622" s="2">
        <f t="shared" si="2"/>
        <v>0.3000531029</v>
      </c>
    </row>
    <row r="623" ht="15.75" customHeight="1">
      <c r="A623" s="3" t="s">
        <v>628</v>
      </c>
      <c r="B623" s="3">
        <v>13.0</v>
      </c>
      <c r="D623" s="2">
        <f t="shared" si="1"/>
        <v>300053.1029</v>
      </c>
      <c r="E623" s="2">
        <f t="shared" si="2"/>
        <v>0.3000531029</v>
      </c>
    </row>
    <row r="624" ht="15.75" customHeight="1">
      <c r="A624" s="3" t="s">
        <v>629</v>
      </c>
      <c r="B624" s="3">
        <v>26.0</v>
      </c>
      <c r="D624" s="2">
        <f t="shared" si="1"/>
        <v>600106.2057</v>
      </c>
      <c r="E624" s="2">
        <f t="shared" si="2"/>
        <v>0.6001062057</v>
      </c>
    </row>
    <row r="625" ht="15.75" customHeight="1">
      <c r="A625" s="3" t="s">
        <v>630</v>
      </c>
      <c r="B625" s="3">
        <v>23.0</v>
      </c>
      <c r="D625" s="2">
        <f t="shared" si="1"/>
        <v>530863.182</v>
      </c>
      <c r="E625" s="2">
        <f t="shared" si="2"/>
        <v>0.530863182</v>
      </c>
    </row>
    <row r="626" ht="15.75" customHeight="1">
      <c r="A626" s="3" t="s">
        <v>631</v>
      </c>
      <c r="B626" s="3">
        <v>26.0</v>
      </c>
      <c r="C626" s="2">
        <f>AVERAGE(B617:B626)</f>
        <v>19</v>
      </c>
      <c r="D626" s="2">
        <f t="shared" si="1"/>
        <v>600106.2057</v>
      </c>
      <c r="E626" s="2">
        <f t="shared" si="2"/>
        <v>0.6001062057</v>
      </c>
      <c r="F626" s="2">
        <f>C626*221.67/(0.009604*1)</f>
        <v>438539.1504</v>
      </c>
      <c r="G626" s="2">
        <f>F626/10^6</f>
        <v>0.4385391504</v>
      </c>
    </row>
    <row r="627" ht="15.75" customHeight="1">
      <c r="A627" s="3" t="s">
        <v>632</v>
      </c>
      <c r="B627" s="3">
        <v>12.0</v>
      </c>
      <c r="D627" s="2">
        <f t="shared" si="1"/>
        <v>276972.095</v>
      </c>
      <c r="E627" s="2">
        <f t="shared" si="2"/>
        <v>0.276972095</v>
      </c>
    </row>
    <row r="628" ht="15.75" customHeight="1">
      <c r="A628" s="3" t="s">
        <v>633</v>
      </c>
      <c r="B628" s="3">
        <v>6.0</v>
      </c>
      <c r="D628" s="2">
        <f t="shared" si="1"/>
        <v>138486.0475</v>
      </c>
      <c r="E628" s="2">
        <f t="shared" si="2"/>
        <v>0.1384860475</v>
      </c>
    </row>
    <row r="629" ht="15.75" customHeight="1">
      <c r="A629" s="3" t="s">
        <v>634</v>
      </c>
      <c r="B629" s="3">
        <v>9.0</v>
      </c>
      <c r="D629" s="2">
        <f t="shared" si="1"/>
        <v>207729.0712</v>
      </c>
      <c r="E629" s="2">
        <f t="shared" si="2"/>
        <v>0.2077290712</v>
      </c>
    </row>
    <row r="630" ht="15.75" customHeight="1">
      <c r="A630" s="3" t="s">
        <v>635</v>
      </c>
      <c r="B630" s="3">
        <v>5.0</v>
      </c>
      <c r="D630" s="2">
        <f t="shared" si="1"/>
        <v>115405.0396</v>
      </c>
      <c r="E630" s="2">
        <f t="shared" si="2"/>
        <v>0.1154050396</v>
      </c>
    </row>
    <row r="631" ht="15.75" customHeight="1">
      <c r="A631" s="3" t="s">
        <v>636</v>
      </c>
      <c r="B631" s="3">
        <v>8.0</v>
      </c>
      <c r="D631" s="2">
        <f t="shared" si="1"/>
        <v>184648.0633</v>
      </c>
      <c r="E631" s="2">
        <f t="shared" si="2"/>
        <v>0.1846480633</v>
      </c>
    </row>
    <row r="632" ht="15.75" customHeight="1">
      <c r="A632" s="3" t="s">
        <v>637</v>
      </c>
      <c r="B632" s="3">
        <v>12.0</v>
      </c>
      <c r="D632" s="2">
        <f t="shared" si="1"/>
        <v>276972.095</v>
      </c>
      <c r="E632" s="2">
        <f t="shared" si="2"/>
        <v>0.276972095</v>
      </c>
    </row>
    <row r="633" ht="15.75" customHeight="1">
      <c r="A633" s="3" t="s">
        <v>638</v>
      </c>
      <c r="B633" s="3">
        <v>12.0</v>
      </c>
      <c r="D633" s="2">
        <f t="shared" si="1"/>
        <v>276972.095</v>
      </c>
      <c r="E633" s="2">
        <f t="shared" si="2"/>
        <v>0.276972095</v>
      </c>
    </row>
    <row r="634" ht="15.75" customHeight="1">
      <c r="A634" s="3" t="s">
        <v>639</v>
      </c>
      <c r="B634" s="3">
        <v>10.0</v>
      </c>
      <c r="D634" s="2">
        <f t="shared" si="1"/>
        <v>230810.0791</v>
      </c>
      <c r="E634" s="2">
        <f t="shared" si="2"/>
        <v>0.2308100791</v>
      </c>
    </row>
    <row r="635" ht="15.75" customHeight="1">
      <c r="A635" s="3" t="s">
        <v>640</v>
      </c>
      <c r="B635" s="3">
        <v>10.0</v>
      </c>
      <c r="D635" s="2">
        <f t="shared" si="1"/>
        <v>230810.0791</v>
      </c>
      <c r="E635" s="2">
        <f t="shared" si="2"/>
        <v>0.2308100791</v>
      </c>
    </row>
    <row r="636" ht="15.75" customHeight="1">
      <c r="A636" s="3" t="s">
        <v>641</v>
      </c>
      <c r="B636" s="3">
        <v>8.0</v>
      </c>
      <c r="C636" s="2">
        <f>AVERAGE(B627:B636)</f>
        <v>9.2</v>
      </c>
      <c r="D636" s="2">
        <f t="shared" si="1"/>
        <v>184648.0633</v>
      </c>
      <c r="E636" s="2">
        <f t="shared" si="2"/>
        <v>0.1846480633</v>
      </c>
      <c r="F636" s="2">
        <f>C636*221.67/(0.009604*1)</f>
        <v>212345.2728</v>
      </c>
      <c r="G636" s="2">
        <f>F636/10^6</f>
        <v>0.2123452728</v>
      </c>
    </row>
    <row r="637" ht="15.75" customHeight="1">
      <c r="A637" s="3" t="s">
        <v>642</v>
      </c>
      <c r="B637" s="3">
        <v>65.0</v>
      </c>
      <c r="D637" s="2">
        <f t="shared" si="1"/>
        <v>1500265.514</v>
      </c>
      <c r="E637" s="2">
        <f t="shared" si="2"/>
        <v>1.500265514</v>
      </c>
    </row>
    <row r="638" ht="15.75" customHeight="1">
      <c r="A638" s="3" t="s">
        <v>643</v>
      </c>
      <c r="B638" s="3">
        <v>93.0</v>
      </c>
      <c r="D638" s="2">
        <f t="shared" si="1"/>
        <v>2146533.736</v>
      </c>
      <c r="E638" s="2">
        <f t="shared" si="2"/>
        <v>2.146533736</v>
      </c>
    </row>
    <row r="639" ht="15.75" customHeight="1">
      <c r="A639" s="3" t="s">
        <v>644</v>
      </c>
      <c r="B639" s="3">
        <v>51.0</v>
      </c>
      <c r="D639" s="2">
        <f t="shared" si="1"/>
        <v>1177131.404</v>
      </c>
      <c r="E639" s="2">
        <f t="shared" si="2"/>
        <v>1.177131404</v>
      </c>
    </row>
    <row r="640" ht="15.75" customHeight="1">
      <c r="A640" s="3" t="s">
        <v>645</v>
      </c>
      <c r="B640" s="3">
        <v>34.0</v>
      </c>
      <c r="D640" s="2">
        <f t="shared" si="1"/>
        <v>784754.2691</v>
      </c>
      <c r="E640" s="2">
        <f t="shared" si="2"/>
        <v>0.7847542691</v>
      </c>
    </row>
    <row r="641" ht="15.75" customHeight="1">
      <c r="A641" s="3" t="s">
        <v>646</v>
      </c>
      <c r="B641" s="3">
        <v>77.0</v>
      </c>
      <c r="D641" s="2">
        <f t="shared" si="1"/>
        <v>1777237.609</v>
      </c>
      <c r="E641" s="2">
        <f t="shared" si="2"/>
        <v>1.777237609</v>
      </c>
    </row>
    <row r="642" ht="15.75" customHeight="1">
      <c r="A642" s="3" t="s">
        <v>647</v>
      </c>
      <c r="B642" s="3">
        <v>55.0</v>
      </c>
      <c r="D642" s="2">
        <f t="shared" si="1"/>
        <v>1269455.435</v>
      </c>
      <c r="E642" s="2">
        <f t="shared" si="2"/>
        <v>1.269455435</v>
      </c>
    </row>
    <row r="643" ht="15.75" customHeight="1">
      <c r="A643" s="3" t="s">
        <v>648</v>
      </c>
      <c r="B643" s="3">
        <v>60.0</v>
      </c>
      <c r="D643" s="2">
        <f t="shared" si="1"/>
        <v>1384860.475</v>
      </c>
      <c r="E643" s="2">
        <f t="shared" si="2"/>
        <v>1.384860475</v>
      </c>
    </row>
    <row r="644" ht="15.75" customHeight="1">
      <c r="A644" s="3" t="s">
        <v>649</v>
      </c>
      <c r="B644" s="3">
        <v>58.0</v>
      </c>
      <c r="D644" s="2">
        <f t="shared" si="1"/>
        <v>1338698.459</v>
      </c>
      <c r="E644" s="2">
        <f t="shared" si="2"/>
        <v>1.338698459</v>
      </c>
    </row>
    <row r="645" ht="15.75" customHeight="1">
      <c r="A645" s="3" t="s">
        <v>650</v>
      </c>
      <c r="B645" s="3">
        <v>56.0</v>
      </c>
      <c r="D645" s="2">
        <f t="shared" si="1"/>
        <v>1292536.443</v>
      </c>
      <c r="E645" s="2">
        <f t="shared" si="2"/>
        <v>1.292536443</v>
      </c>
    </row>
    <row r="646" ht="15.75" customHeight="1">
      <c r="A646" s="3" t="s">
        <v>651</v>
      </c>
      <c r="B646" s="3">
        <v>70.0</v>
      </c>
      <c r="C646" s="2">
        <f>AVERAGE(B637:B646)</f>
        <v>61.9</v>
      </c>
      <c r="D646" s="2">
        <f t="shared" si="1"/>
        <v>1615670.554</v>
      </c>
      <c r="E646" s="2">
        <f t="shared" si="2"/>
        <v>1.615670554</v>
      </c>
      <c r="F646" s="2">
        <f>C646*221.67/(0.009604*1)</f>
        <v>1428714.39</v>
      </c>
      <c r="G646" s="2">
        <f>F646/10^6</f>
        <v>1.42871439</v>
      </c>
    </row>
    <row r="647" ht="15.75" customHeight="1">
      <c r="A647" s="3" t="s">
        <v>652</v>
      </c>
      <c r="B647" s="3">
        <v>15.0</v>
      </c>
      <c r="D647" s="2">
        <f t="shared" si="1"/>
        <v>346215.1187</v>
      </c>
      <c r="E647" s="2">
        <f t="shared" si="2"/>
        <v>0.3462151187</v>
      </c>
    </row>
    <row r="648" ht="15.75" customHeight="1">
      <c r="A648" s="3" t="s">
        <v>653</v>
      </c>
      <c r="B648" s="3">
        <v>11.0</v>
      </c>
      <c r="D648" s="2">
        <f t="shared" si="1"/>
        <v>253891.087</v>
      </c>
      <c r="E648" s="2">
        <f t="shared" si="2"/>
        <v>0.253891087</v>
      </c>
    </row>
    <row r="649" ht="15.75" customHeight="1">
      <c r="A649" s="3" t="s">
        <v>654</v>
      </c>
      <c r="B649" s="3">
        <v>10.0</v>
      </c>
      <c r="D649" s="2">
        <f t="shared" si="1"/>
        <v>230810.0791</v>
      </c>
      <c r="E649" s="2">
        <f t="shared" si="2"/>
        <v>0.2308100791</v>
      </c>
    </row>
    <row r="650" ht="15.75" customHeight="1">
      <c r="A650" s="3" t="s">
        <v>655</v>
      </c>
      <c r="B650" s="3">
        <v>10.0</v>
      </c>
      <c r="D650" s="2">
        <f t="shared" si="1"/>
        <v>230810.0791</v>
      </c>
      <c r="E650" s="2">
        <f t="shared" si="2"/>
        <v>0.2308100791</v>
      </c>
    </row>
    <row r="651" ht="15.75" customHeight="1">
      <c r="A651" s="3" t="s">
        <v>656</v>
      </c>
      <c r="B651" s="3">
        <v>10.0</v>
      </c>
      <c r="D651" s="2">
        <f t="shared" si="1"/>
        <v>230810.0791</v>
      </c>
      <c r="E651" s="2">
        <f t="shared" si="2"/>
        <v>0.2308100791</v>
      </c>
    </row>
    <row r="652" ht="15.75" customHeight="1">
      <c r="A652" s="3" t="s">
        <v>657</v>
      </c>
      <c r="B652" s="3">
        <v>8.0</v>
      </c>
      <c r="D652" s="2">
        <f t="shared" si="1"/>
        <v>184648.0633</v>
      </c>
      <c r="E652" s="2">
        <f t="shared" si="2"/>
        <v>0.1846480633</v>
      </c>
    </row>
    <row r="653" ht="15.75" customHeight="1">
      <c r="A653" s="3" t="s">
        <v>658</v>
      </c>
      <c r="B653" s="3">
        <v>9.0</v>
      </c>
      <c r="D653" s="2">
        <f t="shared" si="1"/>
        <v>207729.0712</v>
      </c>
      <c r="E653" s="2">
        <f t="shared" si="2"/>
        <v>0.2077290712</v>
      </c>
    </row>
    <row r="654" ht="15.75" customHeight="1">
      <c r="A654" s="3" t="s">
        <v>659</v>
      </c>
      <c r="B654" s="3">
        <v>7.0</v>
      </c>
      <c r="D654" s="2">
        <f t="shared" si="1"/>
        <v>161567.0554</v>
      </c>
      <c r="E654" s="2">
        <f t="shared" si="2"/>
        <v>0.1615670554</v>
      </c>
    </row>
    <row r="655" ht="15.75" customHeight="1">
      <c r="A655" s="3" t="s">
        <v>660</v>
      </c>
      <c r="B655" s="3">
        <v>11.0</v>
      </c>
      <c r="D655" s="2">
        <f t="shared" si="1"/>
        <v>253891.087</v>
      </c>
      <c r="E655" s="2">
        <f t="shared" si="2"/>
        <v>0.253891087</v>
      </c>
    </row>
    <row r="656" ht="15.75" customHeight="1">
      <c r="A656" s="3" t="s">
        <v>661</v>
      </c>
      <c r="B656" s="3">
        <v>7.0</v>
      </c>
      <c r="C656" s="2">
        <f>AVERAGE(B647:B656)</f>
        <v>9.8</v>
      </c>
      <c r="D656" s="2">
        <f t="shared" si="1"/>
        <v>161567.0554</v>
      </c>
      <c r="E656" s="2">
        <f t="shared" si="2"/>
        <v>0.1615670554</v>
      </c>
      <c r="F656" s="2">
        <f>C656*221.67/(0.009604*1)</f>
        <v>226193.8776</v>
      </c>
      <c r="G656" s="2">
        <f>F656/10^6</f>
        <v>0.2261938776</v>
      </c>
    </row>
    <row r="657" ht="15.75" customHeight="1">
      <c r="A657" s="3" t="s">
        <v>662</v>
      </c>
      <c r="B657" s="3">
        <v>5.0</v>
      </c>
      <c r="D657" s="2">
        <f t="shared" si="1"/>
        <v>115405.0396</v>
      </c>
      <c r="E657" s="2">
        <f t="shared" si="2"/>
        <v>0.1154050396</v>
      </c>
    </row>
    <row r="658" ht="15.75" customHeight="1">
      <c r="A658" s="3" t="s">
        <v>663</v>
      </c>
      <c r="B658" s="3">
        <v>4.0</v>
      </c>
      <c r="D658" s="2">
        <f t="shared" si="1"/>
        <v>92324.03165</v>
      </c>
      <c r="E658" s="2">
        <f t="shared" si="2"/>
        <v>0.09232403165</v>
      </c>
    </row>
    <row r="659" ht="15.75" customHeight="1">
      <c r="A659" s="3" t="s">
        <v>664</v>
      </c>
      <c r="B659" s="3">
        <v>7.0</v>
      </c>
      <c r="D659" s="2">
        <f t="shared" si="1"/>
        <v>161567.0554</v>
      </c>
      <c r="E659" s="2">
        <f t="shared" si="2"/>
        <v>0.1615670554</v>
      </c>
    </row>
    <row r="660" ht="15.75" customHeight="1">
      <c r="A660" s="3" t="s">
        <v>665</v>
      </c>
      <c r="B660" s="3">
        <v>5.0</v>
      </c>
      <c r="D660" s="2">
        <f t="shared" si="1"/>
        <v>115405.0396</v>
      </c>
      <c r="E660" s="2">
        <f t="shared" si="2"/>
        <v>0.1154050396</v>
      </c>
    </row>
    <row r="661" ht="15.75" customHeight="1">
      <c r="A661" s="3" t="s">
        <v>666</v>
      </c>
      <c r="B661" s="3">
        <v>4.0</v>
      </c>
      <c r="D661" s="2">
        <f t="shared" si="1"/>
        <v>92324.03165</v>
      </c>
      <c r="E661" s="2">
        <f t="shared" si="2"/>
        <v>0.09232403165</v>
      </c>
    </row>
    <row r="662" ht="15.75" customHeight="1">
      <c r="A662" s="3" t="s">
        <v>667</v>
      </c>
      <c r="B662" s="3">
        <v>5.0</v>
      </c>
      <c r="D662" s="2">
        <f t="shared" si="1"/>
        <v>115405.0396</v>
      </c>
      <c r="E662" s="2">
        <f t="shared" si="2"/>
        <v>0.1154050396</v>
      </c>
    </row>
    <row r="663" ht="15.75" customHeight="1">
      <c r="A663" s="3" t="s">
        <v>668</v>
      </c>
      <c r="B663" s="3">
        <v>15.0</v>
      </c>
      <c r="D663" s="2">
        <f t="shared" si="1"/>
        <v>346215.1187</v>
      </c>
      <c r="E663" s="2">
        <f t="shared" si="2"/>
        <v>0.3462151187</v>
      </c>
    </row>
    <row r="664" ht="15.75" customHeight="1">
      <c r="A664" s="3" t="s">
        <v>669</v>
      </c>
      <c r="B664" s="3">
        <v>6.0</v>
      </c>
      <c r="D664" s="2">
        <f t="shared" si="1"/>
        <v>138486.0475</v>
      </c>
      <c r="E664" s="2">
        <f t="shared" si="2"/>
        <v>0.1384860475</v>
      </c>
    </row>
    <row r="665" ht="15.75" customHeight="1">
      <c r="A665" s="3" t="s">
        <v>670</v>
      </c>
      <c r="B665" s="3">
        <v>4.0</v>
      </c>
      <c r="D665" s="2">
        <f t="shared" si="1"/>
        <v>92324.03165</v>
      </c>
      <c r="E665" s="2">
        <f t="shared" si="2"/>
        <v>0.09232403165</v>
      </c>
    </row>
    <row r="666" ht="15.75" customHeight="1">
      <c r="A666" s="3" t="s">
        <v>671</v>
      </c>
      <c r="B666" s="3">
        <v>9.0</v>
      </c>
      <c r="C666" s="2">
        <f>AVERAGE(B657:B666)</f>
        <v>6.4</v>
      </c>
      <c r="D666" s="2">
        <f t="shared" si="1"/>
        <v>207729.0712</v>
      </c>
      <c r="E666" s="2">
        <f t="shared" si="2"/>
        <v>0.2077290712</v>
      </c>
      <c r="F666" s="2">
        <f>C666*221.67/(0.009604*1)</f>
        <v>147718.4506</v>
      </c>
      <c r="G666" s="2">
        <f>F666/10^6</f>
        <v>0.1477184506</v>
      </c>
    </row>
    <row r="667" ht="15.75" customHeight="1">
      <c r="A667" s="3" t="s">
        <v>672</v>
      </c>
      <c r="B667" s="3">
        <v>7.0</v>
      </c>
      <c r="D667" s="2">
        <f t="shared" si="1"/>
        <v>161567.0554</v>
      </c>
      <c r="E667" s="2">
        <f t="shared" si="2"/>
        <v>0.1615670554</v>
      </c>
    </row>
    <row r="668" ht="15.75" customHeight="1">
      <c r="A668" s="3" t="s">
        <v>673</v>
      </c>
      <c r="B668" s="3">
        <v>9.0</v>
      </c>
      <c r="D668" s="2">
        <f t="shared" si="1"/>
        <v>207729.0712</v>
      </c>
      <c r="E668" s="2">
        <f t="shared" si="2"/>
        <v>0.2077290712</v>
      </c>
    </row>
    <row r="669" ht="15.75" customHeight="1">
      <c r="A669" s="3" t="s">
        <v>674</v>
      </c>
      <c r="B669" s="3">
        <v>6.0</v>
      </c>
      <c r="D669" s="2">
        <f t="shared" si="1"/>
        <v>138486.0475</v>
      </c>
      <c r="E669" s="2">
        <f t="shared" si="2"/>
        <v>0.1384860475</v>
      </c>
    </row>
    <row r="670" ht="15.75" customHeight="1">
      <c r="A670" s="3" t="s">
        <v>675</v>
      </c>
      <c r="B670" s="3">
        <v>7.0</v>
      </c>
      <c r="D670" s="2">
        <f t="shared" si="1"/>
        <v>161567.0554</v>
      </c>
      <c r="E670" s="2">
        <f t="shared" si="2"/>
        <v>0.1615670554</v>
      </c>
    </row>
    <row r="671" ht="15.75" customHeight="1">
      <c r="A671" s="3" t="s">
        <v>676</v>
      </c>
      <c r="B671" s="3">
        <v>7.0</v>
      </c>
      <c r="D671" s="2">
        <f t="shared" si="1"/>
        <v>161567.0554</v>
      </c>
      <c r="E671" s="2">
        <f t="shared" si="2"/>
        <v>0.1615670554</v>
      </c>
    </row>
    <row r="672" ht="15.75" customHeight="1">
      <c r="A672" s="3" t="s">
        <v>677</v>
      </c>
      <c r="B672" s="3">
        <v>5.0</v>
      </c>
      <c r="D672" s="2">
        <f t="shared" si="1"/>
        <v>115405.0396</v>
      </c>
      <c r="E672" s="2">
        <f t="shared" si="2"/>
        <v>0.1154050396</v>
      </c>
    </row>
    <row r="673" ht="15.75" customHeight="1">
      <c r="A673" s="3" t="s">
        <v>678</v>
      </c>
      <c r="B673" s="3">
        <v>6.0</v>
      </c>
      <c r="D673" s="2">
        <f t="shared" si="1"/>
        <v>138486.0475</v>
      </c>
      <c r="E673" s="2">
        <f t="shared" si="2"/>
        <v>0.1384860475</v>
      </c>
    </row>
    <row r="674" ht="15.75" customHeight="1">
      <c r="A674" s="3" t="s">
        <v>679</v>
      </c>
      <c r="B674" s="3">
        <v>4.0</v>
      </c>
      <c r="D674" s="2">
        <f t="shared" si="1"/>
        <v>92324.03165</v>
      </c>
      <c r="E674" s="2">
        <f t="shared" si="2"/>
        <v>0.09232403165</v>
      </c>
    </row>
    <row r="675" ht="15.75" customHeight="1">
      <c r="A675" s="3" t="s">
        <v>680</v>
      </c>
      <c r="B675" s="3">
        <v>3.0</v>
      </c>
      <c r="D675" s="2">
        <f t="shared" si="1"/>
        <v>69243.02374</v>
      </c>
      <c r="E675" s="2">
        <f t="shared" si="2"/>
        <v>0.06924302374</v>
      </c>
    </row>
    <row r="676" ht="15.75" customHeight="1">
      <c r="A676" s="3" t="s">
        <v>681</v>
      </c>
      <c r="B676" s="3">
        <v>10.0</v>
      </c>
      <c r="C676" s="2">
        <f>AVERAGE(B667:B676)</f>
        <v>6.4</v>
      </c>
      <c r="D676" s="2">
        <f t="shared" si="1"/>
        <v>230810.0791</v>
      </c>
      <c r="E676" s="2">
        <f t="shared" si="2"/>
        <v>0.2308100791</v>
      </c>
      <c r="F676" s="2">
        <f>C676*221.67/(0.009604*1)</f>
        <v>147718.4506</v>
      </c>
      <c r="G676" s="2">
        <f>F676/10^6</f>
        <v>0.1477184506</v>
      </c>
    </row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fitToHeight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>
      <c r="A2" s="3"/>
    </row>
    <row r="3" ht="15.75" customHeight="1">
      <c r="A3" s="3"/>
    </row>
    <row r="4" ht="15.75" customHeight="1">
      <c r="A4" s="3"/>
    </row>
    <row r="5" ht="15.75" customHeight="1">
      <c r="A5" s="3"/>
    </row>
    <row r="6" ht="15.75" customHeight="1"/>
    <row r="7" ht="15.75" customHeight="1"/>
    <row r="8" ht="15.75" customHeight="1"/>
    <row r="9" ht="15.75" customHeight="1">
      <c r="A9" s="3"/>
    </row>
    <row r="10" ht="15.75" customHeight="1"/>
    <row r="11" ht="15.75" customHeight="1"/>
    <row r="12" ht="15.75" customHeight="1"/>
    <row r="13" ht="15.75" customHeight="1"/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3"/>
    </row>
    <row r="24" ht="15.75" customHeight="1">
      <c r="A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/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/>
    <row r="41" ht="15.75" customHeight="1"/>
    <row r="42" ht="15.75" customHeight="1">
      <c r="A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/>
    <row r="56" ht="15.75" customHeight="1"/>
    <row r="57" ht="15.75" customHeight="1"/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/>
    <row r="64" ht="15.75" customHeight="1"/>
    <row r="65" ht="15.75" customHeight="1"/>
    <row r="66" ht="15.75" customHeight="1"/>
    <row r="67" ht="15.75" customHeight="1">
      <c r="B67" s="2" t="str">
        <f>'V5 Cell Count'!C686</f>
        <v/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3" t="s">
        <v>764</v>
      </c>
    </row>
    <row r="2">
      <c r="A2" s="3"/>
    </row>
    <row r="3" ht="15.75" customHeight="1">
      <c r="A3" s="3"/>
    </row>
    <row r="4" ht="15.75" customHeight="1">
      <c r="A4" s="3"/>
    </row>
    <row r="5" ht="15.75" customHeight="1">
      <c r="A5" s="3"/>
    </row>
    <row r="6" ht="15.75" customHeight="1"/>
    <row r="7" ht="15.75" customHeight="1"/>
    <row r="8" ht="15.75" customHeight="1"/>
    <row r="9" ht="15.75" customHeight="1">
      <c r="A9" s="3"/>
    </row>
    <row r="10" ht="15.75" customHeight="1"/>
    <row r="11" ht="15.75" customHeight="1"/>
    <row r="12" ht="15.75" customHeight="1"/>
    <row r="13" ht="15.75" customHeight="1"/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A23" s="3"/>
    </row>
    <row r="24" ht="15.75" customHeight="1">
      <c r="A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/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/>
    <row r="41" ht="15.75" customHeight="1"/>
    <row r="42" ht="15.75" customHeight="1">
      <c r="A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/>
    <row r="56" ht="15.75" customHeight="1"/>
    <row r="57" ht="15.75" customHeight="1"/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6" t="s">
        <v>699</v>
      </c>
      <c r="B2" s="12" t="str">
        <f>'V5 Cell Count'!C81</f>
        <v/>
      </c>
      <c r="C2" s="12" t="str">
        <f>'V5 Cell Count'!F81</f>
        <v/>
      </c>
      <c r="D2" s="12" t="str">
        <f>'V5 Cell Count'!G81</f>
        <v/>
      </c>
      <c r="E2" s="3">
        <v>1.0</v>
      </c>
    </row>
    <row r="3" ht="15.75" customHeight="1">
      <c r="A3" s="3" t="s">
        <v>726</v>
      </c>
      <c r="B3" s="2" t="str">
        <f>'V5 Cell Count'!C351</f>
        <v/>
      </c>
      <c r="C3" s="2" t="str">
        <f>'V5 Cell Count'!F351</f>
        <v/>
      </c>
      <c r="D3" s="2" t="str">
        <f>'V5 Cell Count'!G351</f>
        <v/>
      </c>
      <c r="E3" s="3">
        <v>1.0</v>
      </c>
    </row>
    <row r="4" ht="15.75" customHeight="1">
      <c r="A4" s="6" t="s">
        <v>732</v>
      </c>
      <c r="B4" s="12" t="str">
        <f>'V5 Cell Count'!C411</f>
        <v/>
      </c>
      <c r="C4" s="12" t="str">
        <f>'V5 Cell Count'!F411</f>
        <v/>
      </c>
      <c r="D4" s="12" t="str">
        <f>'V5 Cell Count'!G411</f>
        <v/>
      </c>
      <c r="E4" s="3">
        <v>1.0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/>
    <row r="18" ht="15.75" customHeight="1"/>
    <row r="19" ht="15.75" customHeight="1"/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/>
    <row r="26" ht="15.75" customHeight="1"/>
    <row r="27" ht="15.75" customHeight="1"/>
    <row r="28" ht="15.75" customHeight="1"/>
    <row r="29" ht="15.75" customHeight="1">
      <c r="B29" s="2" t="str">
        <f>'V5 Cell Count'!C686</f>
        <v/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0"/>
    <col customWidth="1" hidden="1" min="2" max="2" width="15.86"/>
    <col customWidth="1" hidden="1" min="3" max="3" width="22.29"/>
    <col customWidth="1" min="4" max="4" width="26.43"/>
    <col customWidth="1" hidden="1" min="5" max="5" width="17.43"/>
    <col customWidth="1" min="6" max="19" width="8.71"/>
  </cols>
  <sheetData>
    <row r="1">
      <c r="A1" s="4" t="s">
        <v>0</v>
      </c>
      <c r="B1" s="5" t="s">
        <v>2</v>
      </c>
      <c r="C1" s="5" t="s">
        <v>5</v>
      </c>
      <c r="D1" s="5" t="s">
        <v>6</v>
      </c>
      <c r="E1" s="6"/>
    </row>
    <row r="2">
      <c r="A2" s="7" t="s">
        <v>683</v>
      </c>
      <c r="B2" s="8">
        <f>'V5 Cell Count'!C16</f>
        <v>451.3333333</v>
      </c>
      <c r="C2" s="8">
        <f>'V5 Cell Count'!F16</f>
        <v>10417228.24</v>
      </c>
      <c r="D2" s="9">
        <f>'V5 Cell Count'!G16</f>
        <v>10.41722824</v>
      </c>
      <c r="E2" s="6">
        <v>2.0</v>
      </c>
    </row>
    <row r="3">
      <c r="A3" s="7" t="s">
        <v>684</v>
      </c>
      <c r="B3" s="8">
        <f>'V5 Cell Count'!C31</f>
        <v>308.4666667</v>
      </c>
      <c r="C3" s="8">
        <f>'V5 Cell Count'!F31</f>
        <v>7119721.574</v>
      </c>
      <c r="D3" s="9">
        <f>'V5 Cell Count'!G31</f>
        <v>7.119721574</v>
      </c>
      <c r="E3" s="6">
        <v>3.0</v>
      </c>
    </row>
    <row r="4" ht="15.75" customHeight="1">
      <c r="A4" s="7" t="s">
        <v>685</v>
      </c>
      <c r="B4" s="8">
        <f>'V5 Cell Count'!C46</f>
        <v>285.0666667</v>
      </c>
      <c r="C4" s="8">
        <f>'V5 Cell Count'!F46</f>
        <v>6579625.989</v>
      </c>
      <c r="D4" s="9">
        <f>'V5 Cell Count'!G46</f>
        <v>6.579625989</v>
      </c>
      <c r="E4" s="6">
        <v>4.0</v>
      </c>
    </row>
    <row r="5" ht="15.75" customHeight="1">
      <c r="A5" s="7" t="s">
        <v>686</v>
      </c>
      <c r="B5" s="8">
        <f>'V5 Cell Count'!C61</f>
        <v>466.0666667</v>
      </c>
      <c r="C5" s="8">
        <f>'V5 Cell Count'!F61</f>
        <v>10757288.42</v>
      </c>
      <c r="D5" s="9">
        <f>'V5 Cell Count'!G61</f>
        <v>10.75728842</v>
      </c>
      <c r="E5" s="6">
        <v>1.0</v>
      </c>
    </row>
    <row r="6" ht="15.75" customHeight="1">
      <c r="A6" s="7" t="s">
        <v>687</v>
      </c>
      <c r="B6" s="8">
        <f>'V5 Cell Count'!C76</f>
        <v>254.2666667</v>
      </c>
      <c r="C6" s="8">
        <f>'V5 Cell Count'!F76</f>
        <v>5868730.945</v>
      </c>
      <c r="D6" s="9">
        <f>'V5 Cell Count'!G76</f>
        <v>5.868730945</v>
      </c>
      <c r="E6" s="6">
        <v>5.0</v>
      </c>
    </row>
    <row r="7" ht="15.75" customHeight="1">
      <c r="A7" s="5" t="s">
        <v>688</v>
      </c>
      <c r="B7" s="10">
        <f>'V5 Cell Count'!C86</f>
        <v>260</v>
      </c>
      <c r="C7" s="10">
        <f>'V5 Cell Count'!F86</f>
        <v>6001062.057</v>
      </c>
      <c r="D7" s="11">
        <f>'V5 Cell Count'!G86</f>
        <v>6.001062057</v>
      </c>
      <c r="E7" s="3">
        <v>2.0</v>
      </c>
    </row>
    <row r="8" ht="15.75" customHeight="1">
      <c r="A8" s="5" t="s">
        <v>689</v>
      </c>
      <c r="B8" s="10">
        <f t="shared" ref="B8:B66" si="1">INDIRECT("'V5 Cell Count'!C" &amp; 86 + (ROW(B8) - 7) * 10)</f>
        <v>164.4</v>
      </c>
      <c r="C8" s="10">
        <f t="shared" ref="C8:C66" si="2">INDIRECT("'V5 Cell Count'!F" &amp; 86 + (ROW(C8) - 7) * 10)</f>
        <v>3794517.701</v>
      </c>
      <c r="D8" s="11">
        <f t="shared" ref="D8:D66" si="3">INDIRECT("'V5 Cell Count'!G" &amp; 86 + (ROW(D8) - 7) * 10)</f>
        <v>3.794517701</v>
      </c>
      <c r="E8" s="3">
        <v>4.0</v>
      </c>
      <c r="F8" s="4"/>
    </row>
    <row r="9" ht="15.75" customHeight="1">
      <c r="A9" s="5" t="s">
        <v>690</v>
      </c>
      <c r="B9" s="10">
        <f t="shared" si="1"/>
        <v>255.8</v>
      </c>
      <c r="C9" s="10">
        <f t="shared" si="2"/>
        <v>5904121.824</v>
      </c>
      <c r="D9" s="11">
        <f t="shared" si="3"/>
        <v>5.904121824</v>
      </c>
      <c r="E9" s="3">
        <v>3.0</v>
      </c>
    </row>
    <row r="10" ht="15.75" customHeight="1">
      <c r="A10" s="5" t="s">
        <v>691</v>
      </c>
      <c r="B10" s="10">
        <f t="shared" si="1"/>
        <v>592.4</v>
      </c>
      <c r="C10" s="10">
        <f t="shared" si="2"/>
        <v>13673189.09</v>
      </c>
      <c r="D10" s="11">
        <f t="shared" si="3"/>
        <v>13.67318909</v>
      </c>
      <c r="E10" s="3">
        <v>1.0</v>
      </c>
    </row>
    <row r="11" ht="15.75" customHeight="1">
      <c r="A11" s="7" t="s">
        <v>692</v>
      </c>
      <c r="B11" s="8">
        <f t="shared" si="1"/>
        <v>385.7</v>
      </c>
      <c r="C11" s="8">
        <f t="shared" si="2"/>
        <v>8902344.752</v>
      </c>
      <c r="D11" s="9">
        <f t="shared" si="3"/>
        <v>8.902344752</v>
      </c>
      <c r="E11" s="6">
        <v>3.0</v>
      </c>
    </row>
    <row r="12" ht="15.75" customHeight="1">
      <c r="A12" s="7" t="s">
        <v>693</v>
      </c>
      <c r="B12" s="8">
        <f t="shared" si="1"/>
        <v>652.5</v>
      </c>
      <c r="C12" s="8">
        <f t="shared" si="2"/>
        <v>15060357.66</v>
      </c>
      <c r="D12" s="9">
        <f t="shared" si="3"/>
        <v>15.06035766</v>
      </c>
      <c r="E12" s="6">
        <v>2.0</v>
      </c>
    </row>
    <row r="13" ht="15.75" customHeight="1">
      <c r="A13" s="7" t="s">
        <v>694</v>
      </c>
      <c r="B13" s="8">
        <f t="shared" si="1"/>
        <v>227.5</v>
      </c>
      <c r="C13" s="8">
        <f t="shared" si="2"/>
        <v>5250929.3</v>
      </c>
      <c r="D13" s="9">
        <f t="shared" si="3"/>
        <v>5.2509293</v>
      </c>
      <c r="E13" s="6">
        <v>4.0</v>
      </c>
    </row>
    <row r="14" ht="15.75" customHeight="1">
      <c r="A14" s="7" t="s">
        <v>695</v>
      </c>
      <c r="B14" s="8">
        <f t="shared" si="1"/>
        <v>720</v>
      </c>
      <c r="C14" s="8">
        <f t="shared" si="2"/>
        <v>16618325.7</v>
      </c>
      <c r="D14" s="9">
        <f t="shared" si="3"/>
        <v>16.6183257</v>
      </c>
      <c r="E14" s="6">
        <v>1.0</v>
      </c>
    </row>
    <row r="15" ht="15.75" customHeight="1">
      <c r="A15" s="5" t="s">
        <v>696</v>
      </c>
      <c r="B15" s="10">
        <f t="shared" si="1"/>
        <v>312.7</v>
      </c>
      <c r="C15" s="10">
        <f t="shared" si="2"/>
        <v>7217431.175</v>
      </c>
      <c r="D15" s="11">
        <f t="shared" si="3"/>
        <v>7.217431175</v>
      </c>
      <c r="E15" s="3">
        <v>1.0</v>
      </c>
    </row>
    <row r="16" ht="15.75" customHeight="1">
      <c r="A16" s="5" t="s">
        <v>697</v>
      </c>
      <c r="B16" s="10">
        <f t="shared" si="1"/>
        <v>204.3</v>
      </c>
      <c r="C16" s="10">
        <f t="shared" si="2"/>
        <v>4715449.917</v>
      </c>
      <c r="D16" s="11">
        <f t="shared" si="3"/>
        <v>4.715449917</v>
      </c>
      <c r="E16" s="3">
        <v>2.0</v>
      </c>
    </row>
    <row r="17" ht="15.75" customHeight="1">
      <c r="A17" s="5" t="s">
        <v>698</v>
      </c>
      <c r="B17" s="10">
        <f t="shared" si="1"/>
        <v>179.9</v>
      </c>
      <c r="C17" s="10">
        <f t="shared" si="2"/>
        <v>4152273.324</v>
      </c>
      <c r="D17" s="11">
        <f t="shared" si="3"/>
        <v>4.152273324</v>
      </c>
      <c r="E17" s="3">
        <v>3.0</v>
      </c>
    </row>
    <row r="18" ht="15.75" customHeight="1">
      <c r="A18" s="7" t="s">
        <v>699</v>
      </c>
      <c r="B18" s="8">
        <f t="shared" si="1"/>
        <v>34.3</v>
      </c>
      <c r="C18" s="8">
        <f t="shared" si="2"/>
        <v>791678.5714</v>
      </c>
      <c r="D18" s="9">
        <f t="shared" si="3"/>
        <v>0.7916785714</v>
      </c>
      <c r="E18" s="6">
        <v>1.0</v>
      </c>
    </row>
    <row r="19" ht="15.75" customHeight="1">
      <c r="A19" s="5" t="s">
        <v>700</v>
      </c>
      <c r="B19" s="10">
        <f t="shared" si="1"/>
        <v>869.2</v>
      </c>
      <c r="C19" s="10">
        <f t="shared" si="2"/>
        <v>20062012.08</v>
      </c>
      <c r="D19" s="11">
        <f t="shared" si="3"/>
        <v>20.06201208</v>
      </c>
      <c r="E19" s="3">
        <v>2.0</v>
      </c>
    </row>
    <row r="20" ht="15.75" customHeight="1">
      <c r="A20" s="5" t="s">
        <v>701</v>
      </c>
      <c r="B20" s="10">
        <f t="shared" si="1"/>
        <v>1099.1</v>
      </c>
      <c r="C20" s="10">
        <f t="shared" si="2"/>
        <v>25368335.8</v>
      </c>
      <c r="D20" s="11">
        <f t="shared" si="3"/>
        <v>25.3683358</v>
      </c>
      <c r="E20" s="3">
        <v>1.0</v>
      </c>
    </row>
    <row r="21" ht="15.75" customHeight="1">
      <c r="A21" s="5" t="s">
        <v>702</v>
      </c>
      <c r="B21" s="10">
        <f t="shared" si="1"/>
        <v>681.7</v>
      </c>
      <c r="C21" s="10">
        <f t="shared" si="2"/>
        <v>15734323.09</v>
      </c>
      <c r="D21" s="11">
        <f t="shared" si="3"/>
        <v>15.73432309</v>
      </c>
      <c r="E21" s="3">
        <v>3.0</v>
      </c>
    </row>
    <row r="22" ht="15.75" customHeight="1">
      <c r="A22" s="5" t="s">
        <v>703</v>
      </c>
      <c r="B22" s="10">
        <f t="shared" si="1"/>
        <v>545.5</v>
      </c>
      <c r="C22" s="10">
        <f t="shared" si="2"/>
        <v>12590689.82</v>
      </c>
      <c r="D22" s="11">
        <f t="shared" si="3"/>
        <v>12.59068982</v>
      </c>
      <c r="E22" s="3">
        <v>4.0</v>
      </c>
    </row>
    <row r="23" ht="15.75" customHeight="1">
      <c r="A23" s="7" t="s">
        <v>704</v>
      </c>
      <c r="B23" s="8">
        <f t="shared" si="1"/>
        <v>173.2</v>
      </c>
      <c r="C23" s="8">
        <f t="shared" si="2"/>
        <v>3997630.571</v>
      </c>
      <c r="D23" s="9">
        <f t="shared" si="3"/>
        <v>3.997630571</v>
      </c>
      <c r="E23" s="6">
        <v>3.0</v>
      </c>
    </row>
    <row r="24" ht="15.75" customHeight="1">
      <c r="A24" s="7" t="s">
        <v>705</v>
      </c>
      <c r="B24" s="8">
        <f t="shared" si="1"/>
        <v>868.3</v>
      </c>
      <c r="C24" s="8">
        <f t="shared" si="2"/>
        <v>20041239.17</v>
      </c>
      <c r="D24" s="9">
        <f t="shared" si="3"/>
        <v>20.04123917</v>
      </c>
      <c r="E24" s="6">
        <v>1.0</v>
      </c>
    </row>
    <row r="25" ht="15.75" customHeight="1">
      <c r="A25" s="7" t="s">
        <v>706</v>
      </c>
      <c r="B25" s="8">
        <f t="shared" si="1"/>
        <v>277.3</v>
      </c>
      <c r="C25" s="8">
        <f t="shared" si="2"/>
        <v>6400363.494</v>
      </c>
      <c r="D25" s="9">
        <f t="shared" si="3"/>
        <v>6.400363494</v>
      </c>
      <c r="E25" s="6">
        <v>2.0</v>
      </c>
    </row>
    <row r="26" ht="15.75" customHeight="1">
      <c r="A26" s="7" t="s">
        <v>707</v>
      </c>
      <c r="B26" s="8">
        <f t="shared" si="1"/>
        <v>102.4</v>
      </c>
      <c r="C26" s="8">
        <f t="shared" si="2"/>
        <v>2363495.21</v>
      </c>
      <c r="D26" s="9">
        <f t="shared" si="3"/>
        <v>2.36349521</v>
      </c>
      <c r="E26" s="6">
        <v>4.0</v>
      </c>
    </row>
    <row r="27" ht="15.75" customHeight="1">
      <c r="A27" s="5" t="s">
        <v>708</v>
      </c>
      <c r="B27" s="10">
        <f t="shared" si="1"/>
        <v>177.2</v>
      </c>
      <c r="C27" s="10">
        <f t="shared" si="2"/>
        <v>4089954.602</v>
      </c>
      <c r="D27" s="11">
        <f t="shared" si="3"/>
        <v>4.089954602</v>
      </c>
      <c r="E27" s="3">
        <v>5.0</v>
      </c>
    </row>
    <row r="28" ht="15.75" customHeight="1">
      <c r="A28" s="5" t="s">
        <v>709</v>
      </c>
      <c r="B28" s="10">
        <f t="shared" si="1"/>
        <v>183.8</v>
      </c>
      <c r="C28" s="10">
        <f t="shared" si="2"/>
        <v>4242289.254</v>
      </c>
      <c r="D28" s="11">
        <f t="shared" si="3"/>
        <v>4.242289254</v>
      </c>
      <c r="E28" s="3">
        <v>4.0</v>
      </c>
    </row>
    <row r="29" ht="15.75" customHeight="1">
      <c r="A29" s="5" t="s">
        <v>710</v>
      </c>
      <c r="B29" s="10">
        <f t="shared" si="1"/>
        <v>220.5</v>
      </c>
      <c r="C29" s="10">
        <f t="shared" si="2"/>
        <v>5089362.245</v>
      </c>
      <c r="D29" s="11">
        <f t="shared" si="3"/>
        <v>5.089362245</v>
      </c>
      <c r="E29" s="3">
        <v>2.0</v>
      </c>
    </row>
    <row r="30" ht="15.75" customHeight="1">
      <c r="A30" s="5" t="s">
        <v>711</v>
      </c>
      <c r="B30" s="10">
        <f t="shared" si="1"/>
        <v>206.7</v>
      </c>
      <c r="C30" s="10">
        <f t="shared" si="2"/>
        <v>4770844.336</v>
      </c>
      <c r="D30" s="11">
        <f t="shared" si="3"/>
        <v>4.770844336</v>
      </c>
      <c r="E30" s="3">
        <v>3.0</v>
      </c>
    </row>
    <row r="31" ht="15.75" customHeight="1">
      <c r="A31" s="5" t="s">
        <v>712</v>
      </c>
      <c r="B31" s="10">
        <f t="shared" si="1"/>
        <v>266.7</v>
      </c>
      <c r="C31" s="10">
        <f t="shared" si="2"/>
        <v>6155704.81</v>
      </c>
      <c r="D31" s="11">
        <f t="shared" si="3"/>
        <v>6.15570481</v>
      </c>
      <c r="E31" s="3">
        <v>1.0</v>
      </c>
    </row>
    <row r="32" ht="15.75" customHeight="1">
      <c r="A32" s="7" t="s">
        <v>713</v>
      </c>
      <c r="B32" s="8">
        <f t="shared" si="1"/>
        <v>266</v>
      </c>
      <c r="C32" s="8">
        <f t="shared" si="2"/>
        <v>6139548.105</v>
      </c>
      <c r="D32" s="9">
        <f t="shared" si="3"/>
        <v>6.139548105</v>
      </c>
      <c r="E32" s="6">
        <v>1.0</v>
      </c>
    </row>
    <row r="33" ht="15.75" customHeight="1">
      <c r="A33" s="7" t="s">
        <v>714</v>
      </c>
      <c r="B33" s="8">
        <f t="shared" si="1"/>
        <v>219.1</v>
      </c>
      <c r="C33" s="8">
        <f t="shared" si="2"/>
        <v>5057048.834</v>
      </c>
      <c r="D33" s="9">
        <f t="shared" si="3"/>
        <v>5.057048834</v>
      </c>
      <c r="E33" s="6">
        <v>2.0</v>
      </c>
    </row>
    <row r="34" ht="15.75" customHeight="1">
      <c r="A34" s="5" t="s">
        <v>715</v>
      </c>
      <c r="B34" s="10">
        <f t="shared" si="1"/>
        <v>179.7</v>
      </c>
      <c r="C34" s="10">
        <f t="shared" si="2"/>
        <v>4147657.122</v>
      </c>
      <c r="D34" s="11">
        <f t="shared" si="3"/>
        <v>4.147657122</v>
      </c>
      <c r="E34" s="3">
        <v>4.0</v>
      </c>
    </row>
    <row r="35" ht="15.75" customHeight="1">
      <c r="A35" s="5" t="s">
        <v>716</v>
      </c>
      <c r="B35" s="10">
        <f t="shared" si="1"/>
        <v>166.8</v>
      </c>
      <c r="C35" s="10">
        <f t="shared" si="2"/>
        <v>3849912.12</v>
      </c>
      <c r="D35" s="11">
        <f t="shared" si="3"/>
        <v>3.84991212</v>
      </c>
      <c r="E35" s="3">
        <v>5.0</v>
      </c>
    </row>
    <row r="36" ht="15.75" customHeight="1">
      <c r="A36" s="5" t="s">
        <v>717</v>
      </c>
      <c r="B36" s="10">
        <f t="shared" si="1"/>
        <v>375.9</v>
      </c>
      <c r="C36" s="10">
        <f t="shared" si="2"/>
        <v>8676150.875</v>
      </c>
      <c r="D36" s="11">
        <f t="shared" si="3"/>
        <v>8.676150875</v>
      </c>
      <c r="E36" s="3">
        <v>3.0</v>
      </c>
    </row>
    <row r="37" ht="15.75" customHeight="1">
      <c r="A37" s="5" t="s">
        <v>718</v>
      </c>
      <c r="B37" s="10">
        <f t="shared" si="1"/>
        <v>434.6</v>
      </c>
      <c r="C37" s="10">
        <f t="shared" si="2"/>
        <v>10031006.04</v>
      </c>
      <c r="D37" s="11">
        <f t="shared" si="3"/>
        <v>10.03100604</v>
      </c>
      <c r="E37" s="3">
        <v>2.0</v>
      </c>
    </row>
    <row r="38" ht="15.75" customHeight="1">
      <c r="A38" s="5" t="s">
        <v>719</v>
      </c>
      <c r="B38" s="10">
        <f t="shared" si="1"/>
        <v>688.5</v>
      </c>
      <c r="C38" s="10">
        <f t="shared" si="2"/>
        <v>15891273.95</v>
      </c>
      <c r="D38" s="11">
        <f t="shared" si="3"/>
        <v>15.89127395</v>
      </c>
      <c r="E38" s="3">
        <v>1.0</v>
      </c>
    </row>
    <row r="39" ht="15.75" customHeight="1">
      <c r="A39" s="7" t="s">
        <v>720</v>
      </c>
      <c r="B39" s="8">
        <f t="shared" si="1"/>
        <v>126</v>
      </c>
      <c r="C39" s="8">
        <f t="shared" si="2"/>
        <v>2908206.997</v>
      </c>
      <c r="D39" s="9">
        <f t="shared" si="3"/>
        <v>2.908206997</v>
      </c>
      <c r="E39" s="6">
        <v>5.0</v>
      </c>
    </row>
    <row r="40" ht="15.75" customHeight="1">
      <c r="A40" s="7" t="s">
        <v>721</v>
      </c>
      <c r="B40" s="8">
        <f t="shared" si="1"/>
        <v>105.2</v>
      </c>
      <c r="C40" s="8">
        <f t="shared" si="2"/>
        <v>2428122.032</v>
      </c>
      <c r="D40" s="9">
        <f t="shared" si="3"/>
        <v>2.428122032</v>
      </c>
      <c r="E40" s="6">
        <v>6.0</v>
      </c>
    </row>
    <row r="41" ht="15.75" customHeight="1">
      <c r="A41" s="7" t="s">
        <v>722</v>
      </c>
      <c r="B41" s="8">
        <f t="shared" si="1"/>
        <v>126.7</v>
      </c>
      <c r="C41" s="8">
        <f t="shared" si="2"/>
        <v>2924363.703</v>
      </c>
      <c r="D41" s="9">
        <f t="shared" si="3"/>
        <v>2.924363703</v>
      </c>
      <c r="E41" s="6">
        <v>4.0</v>
      </c>
    </row>
    <row r="42" ht="15.75" customHeight="1">
      <c r="A42" s="7" t="s">
        <v>723</v>
      </c>
      <c r="B42" s="8">
        <f t="shared" si="1"/>
        <v>179</v>
      </c>
      <c r="C42" s="8">
        <f t="shared" si="2"/>
        <v>4131500.416</v>
      </c>
      <c r="D42" s="9">
        <f t="shared" si="3"/>
        <v>4.131500416</v>
      </c>
      <c r="E42" s="6">
        <v>2.0</v>
      </c>
    </row>
    <row r="43" ht="15.75" customHeight="1">
      <c r="A43" s="7" t="s">
        <v>724</v>
      </c>
      <c r="B43" s="8">
        <f t="shared" si="1"/>
        <v>278.8</v>
      </c>
      <c r="C43" s="8">
        <f t="shared" si="2"/>
        <v>6434985.006</v>
      </c>
      <c r="D43" s="9">
        <f t="shared" si="3"/>
        <v>6.434985006</v>
      </c>
      <c r="E43" s="6">
        <v>1.0</v>
      </c>
    </row>
    <row r="44" ht="15.75" customHeight="1">
      <c r="A44" s="7" t="s">
        <v>725</v>
      </c>
      <c r="B44" s="8">
        <f t="shared" si="1"/>
        <v>140.4</v>
      </c>
      <c r="C44" s="8">
        <f t="shared" si="2"/>
        <v>3240573.511</v>
      </c>
      <c r="D44" s="9">
        <f t="shared" si="3"/>
        <v>3.240573511</v>
      </c>
      <c r="E44" s="6">
        <v>3.0</v>
      </c>
    </row>
    <row r="45" ht="15.75" customHeight="1">
      <c r="A45" s="5" t="s">
        <v>726</v>
      </c>
      <c r="B45" s="10">
        <f t="shared" si="1"/>
        <v>164.3</v>
      </c>
      <c r="C45" s="10">
        <f t="shared" si="2"/>
        <v>3792209.6</v>
      </c>
      <c r="D45" s="11">
        <f t="shared" si="3"/>
        <v>3.7922096</v>
      </c>
      <c r="E45" s="3">
        <v>1.0</v>
      </c>
    </row>
    <row r="46" ht="15.75" customHeight="1">
      <c r="A46" s="7" t="s">
        <v>727</v>
      </c>
      <c r="B46" s="8">
        <f t="shared" si="1"/>
        <v>66</v>
      </c>
      <c r="C46" s="8">
        <f t="shared" si="2"/>
        <v>1523346.522</v>
      </c>
      <c r="D46" s="9">
        <f t="shared" si="3"/>
        <v>1.523346522</v>
      </c>
      <c r="E46" s="6">
        <v>3.0</v>
      </c>
    </row>
    <row r="47" ht="15.75" customHeight="1">
      <c r="A47" s="7" t="s">
        <v>728</v>
      </c>
      <c r="B47" s="8">
        <f t="shared" si="1"/>
        <v>183.2</v>
      </c>
      <c r="C47" s="8">
        <f t="shared" si="2"/>
        <v>4228440.65</v>
      </c>
      <c r="D47" s="9">
        <f t="shared" si="3"/>
        <v>4.22844065</v>
      </c>
      <c r="E47" s="6">
        <v>1.0</v>
      </c>
    </row>
    <row r="48" ht="15.75" customHeight="1">
      <c r="A48" s="7" t="s">
        <v>729</v>
      </c>
      <c r="B48" s="8">
        <f t="shared" si="1"/>
        <v>175.5</v>
      </c>
      <c r="C48" s="8">
        <f t="shared" si="2"/>
        <v>4050716.889</v>
      </c>
      <c r="D48" s="9">
        <f t="shared" si="3"/>
        <v>4.050716889</v>
      </c>
      <c r="E48" s="6">
        <v>2.0</v>
      </c>
    </row>
    <row r="49" ht="15.75" customHeight="1">
      <c r="A49" s="5" t="s">
        <v>730</v>
      </c>
      <c r="B49" s="10">
        <f t="shared" si="1"/>
        <v>141.3</v>
      </c>
      <c r="C49" s="10">
        <f t="shared" si="2"/>
        <v>3261346.418</v>
      </c>
      <c r="D49" s="11">
        <f t="shared" si="3"/>
        <v>3.261346418</v>
      </c>
      <c r="E49" s="3">
        <v>1.0</v>
      </c>
    </row>
    <row r="50" ht="15.75" customHeight="1">
      <c r="A50" s="5" t="s">
        <v>731</v>
      </c>
      <c r="B50" s="10">
        <f t="shared" si="1"/>
        <v>60.6</v>
      </c>
      <c r="C50" s="10">
        <f t="shared" si="2"/>
        <v>1398709.08</v>
      </c>
      <c r="D50" s="11">
        <f t="shared" si="3"/>
        <v>1.39870908</v>
      </c>
      <c r="E50" s="3">
        <v>2.0</v>
      </c>
    </row>
    <row r="51" ht="15.75" customHeight="1">
      <c r="A51" s="7" t="s">
        <v>732</v>
      </c>
      <c r="B51" s="8">
        <f t="shared" si="1"/>
        <v>9</v>
      </c>
      <c r="C51" s="8">
        <f t="shared" si="2"/>
        <v>207729.0712</v>
      </c>
      <c r="D51" s="9">
        <f t="shared" si="3"/>
        <v>0.2077290712</v>
      </c>
      <c r="E51" s="6">
        <v>1.0</v>
      </c>
    </row>
    <row r="52" ht="15.75" customHeight="1">
      <c r="A52" s="5" t="s">
        <v>733</v>
      </c>
      <c r="B52" s="10">
        <f t="shared" si="1"/>
        <v>150.2</v>
      </c>
      <c r="C52" s="10">
        <f t="shared" si="2"/>
        <v>3466767.389</v>
      </c>
      <c r="D52" s="11">
        <f t="shared" si="3"/>
        <v>3.466767389</v>
      </c>
      <c r="E52" s="3">
        <v>4.0</v>
      </c>
    </row>
    <row r="53" ht="15.75" customHeight="1">
      <c r="A53" s="5" t="s">
        <v>734</v>
      </c>
      <c r="B53" s="10">
        <f t="shared" si="1"/>
        <v>137.5</v>
      </c>
      <c r="C53" s="10">
        <f t="shared" si="2"/>
        <v>3173638.588</v>
      </c>
      <c r="D53" s="11">
        <f t="shared" si="3"/>
        <v>3.173638588</v>
      </c>
      <c r="E53" s="3">
        <v>8.0</v>
      </c>
    </row>
    <row r="54" ht="15.75" customHeight="1">
      <c r="A54" s="5" t="s">
        <v>735</v>
      </c>
      <c r="B54" s="10">
        <f t="shared" si="1"/>
        <v>116.7</v>
      </c>
      <c r="C54" s="10">
        <f t="shared" si="2"/>
        <v>2693553.623</v>
      </c>
      <c r="D54" s="11">
        <f t="shared" si="3"/>
        <v>2.693553623</v>
      </c>
      <c r="E54" s="3">
        <v>9.0</v>
      </c>
    </row>
    <row r="55" ht="15.75" customHeight="1">
      <c r="A55" s="5" t="s">
        <v>736</v>
      </c>
      <c r="B55" s="10">
        <f t="shared" si="1"/>
        <v>427</v>
      </c>
      <c r="C55" s="10">
        <f t="shared" si="2"/>
        <v>9855590.379</v>
      </c>
      <c r="D55" s="11">
        <f t="shared" si="3"/>
        <v>9.855590379</v>
      </c>
      <c r="E55" s="3">
        <v>1.0</v>
      </c>
    </row>
    <row r="56" ht="15.75" customHeight="1">
      <c r="A56" s="5" t="s">
        <v>737</v>
      </c>
      <c r="B56" s="10">
        <f t="shared" si="1"/>
        <v>141.9</v>
      </c>
      <c r="C56" s="10">
        <f t="shared" si="2"/>
        <v>3275195.023</v>
      </c>
      <c r="D56" s="11">
        <f t="shared" si="3"/>
        <v>3.275195023</v>
      </c>
      <c r="E56" s="3">
        <v>6.0</v>
      </c>
    </row>
    <row r="57" ht="15.75" customHeight="1">
      <c r="A57" s="5" t="s">
        <v>738</v>
      </c>
      <c r="B57" s="10">
        <f t="shared" si="1"/>
        <v>156.6</v>
      </c>
      <c r="C57" s="10">
        <f t="shared" si="2"/>
        <v>3614485.839</v>
      </c>
      <c r="D57" s="11">
        <f t="shared" si="3"/>
        <v>3.614485839</v>
      </c>
      <c r="E57" s="3">
        <v>3.0</v>
      </c>
    </row>
    <row r="58" ht="15.75" customHeight="1">
      <c r="A58" s="5" t="s">
        <v>739</v>
      </c>
      <c r="B58" s="10">
        <f t="shared" si="1"/>
        <v>183</v>
      </c>
      <c r="C58" s="10">
        <f t="shared" si="2"/>
        <v>4223824.448</v>
      </c>
      <c r="D58" s="11">
        <f t="shared" si="3"/>
        <v>4.223824448</v>
      </c>
      <c r="E58" s="3">
        <v>2.0</v>
      </c>
    </row>
    <row r="59" ht="15.75" customHeight="1">
      <c r="A59" s="5" t="s">
        <v>740</v>
      </c>
      <c r="B59" s="10">
        <f t="shared" si="1"/>
        <v>146.2</v>
      </c>
      <c r="C59" s="10">
        <f t="shared" si="2"/>
        <v>3374443.357</v>
      </c>
      <c r="D59" s="11">
        <f t="shared" si="3"/>
        <v>3.374443357</v>
      </c>
      <c r="E59" s="3">
        <v>5.0</v>
      </c>
    </row>
    <row r="60" ht="15.75" customHeight="1">
      <c r="A60" s="5" t="s">
        <v>741</v>
      </c>
      <c r="B60" s="10">
        <f t="shared" si="1"/>
        <v>138.3</v>
      </c>
      <c r="C60" s="10">
        <f t="shared" si="2"/>
        <v>3192103.394</v>
      </c>
      <c r="D60" s="11">
        <f t="shared" si="3"/>
        <v>3.192103394</v>
      </c>
      <c r="E60" s="3">
        <v>7.0</v>
      </c>
    </row>
    <row r="61" ht="15.75" customHeight="1">
      <c r="A61" s="7" t="s">
        <v>742</v>
      </c>
      <c r="B61" s="8">
        <f t="shared" si="1"/>
        <v>19.1</v>
      </c>
      <c r="C61" s="8">
        <f t="shared" si="2"/>
        <v>440847.2511</v>
      </c>
      <c r="D61" s="9">
        <f t="shared" si="3"/>
        <v>0.4408472511</v>
      </c>
      <c r="E61" s="6">
        <v>2.0</v>
      </c>
    </row>
    <row r="62" ht="15.75" customHeight="1">
      <c r="A62" s="7" t="s">
        <v>743</v>
      </c>
      <c r="B62" s="8">
        <f t="shared" si="1"/>
        <v>9.3</v>
      </c>
      <c r="C62" s="8">
        <f t="shared" si="2"/>
        <v>214653.3736</v>
      </c>
      <c r="D62" s="9">
        <f t="shared" si="3"/>
        <v>0.2146533736</v>
      </c>
      <c r="E62" s="6">
        <v>3.0</v>
      </c>
    </row>
    <row r="63" ht="15.75" customHeight="1">
      <c r="A63" s="7" t="s">
        <v>744</v>
      </c>
      <c r="B63" s="8">
        <f t="shared" si="1"/>
        <v>61.5</v>
      </c>
      <c r="C63" s="8">
        <f t="shared" si="2"/>
        <v>1419481.987</v>
      </c>
      <c r="D63" s="9">
        <f t="shared" si="3"/>
        <v>1.419481987</v>
      </c>
      <c r="E63" s="6">
        <v>1.0</v>
      </c>
    </row>
    <row r="64" ht="15.75" customHeight="1">
      <c r="A64" s="5" t="s">
        <v>745</v>
      </c>
      <c r="B64" s="10">
        <f t="shared" si="1"/>
        <v>9.9</v>
      </c>
      <c r="C64" s="10">
        <f t="shared" si="2"/>
        <v>228501.9783</v>
      </c>
      <c r="D64" s="11">
        <f t="shared" si="3"/>
        <v>0.2285019783</v>
      </c>
      <c r="E64" s="3">
        <v>1.0</v>
      </c>
    </row>
    <row r="65" ht="15.75" customHeight="1">
      <c r="A65" s="5" t="s">
        <v>746</v>
      </c>
      <c r="B65" s="10">
        <f t="shared" si="1"/>
        <v>6.4</v>
      </c>
      <c r="C65" s="10">
        <f t="shared" si="2"/>
        <v>147718.4506</v>
      </c>
      <c r="D65" s="11">
        <f t="shared" si="3"/>
        <v>0.1477184506</v>
      </c>
      <c r="E65" s="3">
        <v>3.0</v>
      </c>
    </row>
    <row r="66" ht="15.75" customHeight="1">
      <c r="A66" s="5" t="s">
        <v>747</v>
      </c>
      <c r="B66" s="10">
        <f t="shared" si="1"/>
        <v>6.5</v>
      </c>
      <c r="C66" s="10">
        <f t="shared" si="2"/>
        <v>150026.5514</v>
      </c>
      <c r="D66" s="11">
        <f t="shared" si="3"/>
        <v>0.1500265514</v>
      </c>
      <c r="E66" s="3">
        <v>2.0</v>
      </c>
    </row>
    <row r="67" ht="15.75" customHeight="1">
      <c r="E67" s="3" t="s">
        <v>748</v>
      </c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>
      <c r="D76" s="11"/>
    </row>
    <row r="77" ht="15.75" customHeight="1">
      <c r="D77" s="11"/>
    </row>
    <row r="78" ht="15.75" customHeight="1">
      <c r="D78" s="11"/>
    </row>
    <row r="79" ht="15.75" customHeight="1">
      <c r="D79" s="11"/>
    </row>
    <row r="80" ht="15.75" customHeight="1">
      <c r="D80" s="11"/>
    </row>
    <row r="81" ht="15.75" customHeight="1">
      <c r="D81" s="11"/>
    </row>
    <row r="82" ht="15.75" customHeight="1">
      <c r="D82" s="11"/>
    </row>
    <row r="83" ht="15.75" customHeight="1">
      <c r="D83" s="11"/>
    </row>
    <row r="84" ht="15.75" customHeight="1">
      <c r="D84" s="11"/>
    </row>
    <row r="85" ht="15.75" customHeight="1">
      <c r="D85" s="11"/>
    </row>
    <row r="86" ht="15.75" customHeight="1">
      <c r="D86" s="11"/>
    </row>
    <row r="87" ht="15.75" customHeight="1">
      <c r="D87" s="11"/>
    </row>
    <row r="88" ht="15.75" customHeight="1">
      <c r="D88" s="11"/>
    </row>
    <row r="89" ht="15.75" customHeight="1">
      <c r="D89" s="11"/>
    </row>
    <row r="90" ht="15.75" customHeight="1">
      <c r="D90" s="11"/>
    </row>
    <row r="91" ht="15.75" customHeight="1">
      <c r="D91" s="11"/>
    </row>
    <row r="92" ht="15.75" customHeight="1">
      <c r="D92" s="11"/>
    </row>
    <row r="93" ht="15.75" customHeight="1">
      <c r="D93" s="11"/>
    </row>
    <row r="94" ht="15.75" customHeight="1">
      <c r="D94" s="11"/>
    </row>
    <row r="95" ht="15.75" customHeight="1">
      <c r="D95" s="11"/>
    </row>
    <row r="96" ht="15.75" customHeight="1">
      <c r="D96" s="11"/>
    </row>
    <row r="97" ht="15.75" customHeight="1">
      <c r="D97" s="11"/>
    </row>
    <row r="98" ht="15.75" customHeight="1">
      <c r="D98" s="11"/>
    </row>
    <row r="99" ht="15.75" customHeight="1">
      <c r="D99" s="11"/>
    </row>
    <row r="100" ht="15.75" customHeight="1">
      <c r="D100" s="11"/>
    </row>
    <row r="101" ht="15.75" customHeight="1">
      <c r="D101" s="11"/>
    </row>
    <row r="102" ht="15.75" customHeight="1">
      <c r="D102" s="11"/>
    </row>
    <row r="103" ht="15.75" customHeight="1">
      <c r="D103" s="11"/>
    </row>
    <row r="104" ht="15.75" customHeight="1">
      <c r="D104" s="11"/>
    </row>
    <row r="105" ht="15.75" customHeight="1">
      <c r="D105" s="11"/>
    </row>
    <row r="106" ht="15.75" customHeight="1">
      <c r="D106" s="11"/>
    </row>
    <row r="107" ht="15.75" customHeight="1">
      <c r="D107" s="11"/>
    </row>
    <row r="108" ht="15.75" customHeight="1">
      <c r="D108" s="11"/>
    </row>
    <row r="109" ht="15.75" customHeight="1">
      <c r="D109" s="11"/>
    </row>
    <row r="110" ht="15.75" customHeight="1">
      <c r="D110" s="11"/>
    </row>
    <row r="111" ht="15.75" customHeight="1">
      <c r="D111" s="11"/>
    </row>
    <row r="112" ht="15.75" customHeight="1">
      <c r="D112" s="11"/>
    </row>
    <row r="113" ht="15.75" customHeight="1">
      <c r="D113" s="11"/>
    </row>
    <row r="114" ht="15.75" customHeight="1">
      <c r="D114" s="11"/>
    </row>
    <row r="115" ht="15.75" customHeight="1">
      <c r="D115" s="11"/>
    </row>
    <row r="116" ht="15.75" customHeight="1">
      <c r="D116" s="11"/>
    </row>
    <row r="117" ht="15.75" customHeight="1">
      <c r="D117" s="11"/>
    </row>
    <row r="118" ht="15.75" customHeight="1">
      <c r="D118" s="11"/>
    </row>
    <row r="119" ht="15.75" customHeight="1">
      <c r="D119" s="11"/>
    </row>
    <row r="120" ht="15.75" customHeight="1">
      <c r="D120" s="11"/>
    </row>
    <row r="121" ht="15.75" customHeight="1">
      <c r="D121" s="11"/>
    </row>
    <row r="122" ht="15.75" customHeight="1">
      <c r="D122" s="11"/>
    </row>
    <row r="123" ht="15.75" customHeight="1">
      <c r="D123" s="11"/>
    </row>
    <row r="124" ht="15.75" customHeight="1">
      <c r="D124" s="11"/>
    </row>
    <row r="125" ht="15.75" customHeight="1">
      <c r="D125" s="11"/>
    </row>
    <row r="126" ht="15.75" customHeight="1">
      <c r="D126" s="11"/>
    </row>
    <row r="127" ht="15.75" customHeight="1">
      <c r="D127" s="11"/>
    </row>
    <row r="128" ht="15.75" customHeight="1">
      <c r="D128" s="11"/>
    </row>
    <row r="129" ht="15.75" customHeight="1">
      <c r="D129" s="11"/>
    </row>
    <row r="130" ht="15.75" customHeight="1">
      <c r="D130" s="11"/>
    </row>
    <row r="131" ht="15.75" customHeight="1">
      <c r="D131" s="11"/>
    </row>
    <row r="132" ht="15.75" customHeight="1">
      <c r="D132" s="11"/>
    </row>
    <row r="133" ht="15.75" customHeight="1">
      <c r="D133" s="11"/>
    </row>
    <row r="134" ht="15.75" customHeight="1">
      <c r="D134" s="11"/>
    </row>
    <row r="135" ht="15.75" customHeight="1">
      <c r="D135" s="11"/>
    </row>
    <row r="136" ht="15.75" customHeight="1">
      <c r="D136" s="11"/>
    </row>
    <row r="137" ht="15.75" customHeight="1">
      <c r="D137" s="11"/>
    </row>
    <row r="138" ht="15.75" customHeight="1">
      <c r="D138" s="11"/>
    </row>
    <row r="139" ht="15.75" customHeight="1">
      <c r="D139" s="11"/>
    </row>
    <row r="140" ht="15.75" customHeight="1">
      <c r="D140" s="11"/>
    </row>
    <row r="141" ht="15.75" customHeight="1">
      <c r="D141" s="11"/>
    </row>
    <row r="142" ht="15.75" customHeight="1">
      <c r="D142" s="11"/>
    </row>
    <row r="143" ht="15.75" customHeight="1">
      <c r="D143" s="11"/>
    </row>
    <row r="144" ht="15.75" customHeight="1">
      <c r="D144" s="11"/>
    </row>
    <row r="145" ht="15.75" customHeight="1">
      <c r="D145" s="11"/>
    </row>
    <row r="146" ht="15.75" customHeight="1">
      <c r="D146" s="11"/>
    </row>
    <row r="147" ht="15.75" customHeight="1">
      <c r="D147" s="11"/>
    </row>
    <row r="148" ht="15.75" customHeight="1">
      <c r="D148" s="11"/>
    </row>
    <row r="149" ht="15.75" customHeight="1">
      <c r="D149" s="11"/>
    </row>
    <row r="150" ht="15.75" customHeight="1">
      <c r="D150" s="11"/>
    </row>
    <row r="151" ht="15.75" customHeight="1">
      <c r="D151" s="11"/>
    </row>
    <row r="152" ht="15.75" customHeight="1">
      <c r="D152" s="11"/>
    </row>
    <row r="153" ht="15.75" customHeight="1">
      <c r="D153" s="11"/>
    </row>
    <row r="154" ht="15.75" customHeight="1">
      <c r="D154" s="11"/>
    </row>
    <row r="155" ht="15.75" customHeight="1">
      <c r="D155" s="11"/>
    </row>
    <row r="156" ht="15.75" customHeight="1">
      <c r="D156" s="11"/>
    </row>
    <row r="157" ht="15.75" customHeight="1">
      <c r="D157" s="11"/>
    </row>
    <row r="158" ht="15.75" customHeight="1">
      <c r="D158" s="11"/>
    </row>
    <row r="159" ht="15.75" customHeight="1">
      <c r="D159" s="11"/>
    </row>
    <row r="160" ht="15.75" customHeight="1">
      <c r="D160" s="11"/>
    </row>
    <row r="161" ht="15.75" customHeight="1">
      <c r="D161" s="11"/>
    </row>
    <row r="162" ht="15.75" customHeight="1">
      <c r="D162" s="11"/>
    </row>
    <row r="163" ht="15.75" customHeight="1">
      <c r="D163" s="11"/>
    </row>
    <row r="164" ht="15.75" customHeight="1">
      <c r="D164" s="11"/>
    </row>
    <row r="165" ht="15.75" customHeight="1">
      <c r="D165" s="11"/>
    </row>
    <row r="166" ht="15.75" customHeight="1">
      <c r="D166" s="11"/>
    </row>
    <row r="167" ht="15.75" customHeight="1">
      <c r="D167" s="11"/>
    </row>
    <row r="168" ht="15.75" customHeight="1">
      <c r="D168" s="11"/>
    </row>
    <row r="169" ht="15.75" customHeight="1">
      <c r="D169" s="11"/>
    </row>
    <row r="170" ht="15.75" customHeight="1">
      <c r="D170" s="11"/>
    </row>
    <row r="171" ht="15.75" customHeight="1">
      <c r="D171" s="11"/>
    </row>
    <row r="172" ht="15.75" customHeight="1">
      <c r="D172" s="11"/>
    </row>
    <row r="173" ht="15.75" customHeight="1">
      <c r="D173" s="11"/>
    </row>
    <row r="174" ht="15.75" customHeight="1">
      <c r="D174" s="11"/>
    </row>
    <row r="175" ht="15.75" customHeight="1">
      <c r="D175" s="11"/>
    </row>
    <row r="176" ht="15.75" customHeight="1">
      <c r="D176" s="11"/>
    </row>
    <row r="177" ht="15.75" customHeight="1">
      <c r="D177" s="11"/>
    </row>
    <row r="178" ht="15.75" customHeight="1">
      <c r="D178" s="11"/>
    </row>
    <row r="179" ht="15.75" customHeight="1">
      <c r="D179" s="11"/>
    </row>
    <row r="180" ht="15.75" customHeight="1">
      <c r="D180" s="11"/>
    </row>
    <row r="181" ht="15.75" customHeight="1">
      <c r="D181" s="11"/>
    </row>
    <row r="182" ht="15.75" customHeight="1">
      <c r="D182" s="11"/>
    </row>
    <row r="183" ht="15.75" customHeight="1">
      <c r="D183" s="11"/>
    </row>
    <row r="184" ht="15.75" customHeight="1">
      <c r="D184" s="11"/>
    </row>
    <row r="185" ht="15.75" customHeight="1">
      <c r="D185" s="11"/>
    </row>
    <row r="186" ht="15.75" customHeight="1">
      <c r="D186" s="11"/>
    </row>
    <row r="187" ht="15.75" customHeight="1">
      <c r="D187" s="11"/>
    </row>
    <row r="188" ht="15.75" customHeight="1">
      <c r="D188" s="11"/>
    </row>
    <row r="189" ht="15.75" customHeight="1">
      <c r="D189" s="11"/>
    </row>
    <row r="190" ht="15.75" customHeight="1">
      <c r="D190" s="11"/>
    </row>
    <row r="191" ht="15.75" customHeight="1">
      <c r="D191" s="11"/>
    </row>
    <row r="192" ht="15.75" customHeight="1">
      <c r="D192" s="11"/>
    </row>
    <row r="193" ht="15.75" customHeight="1">
      <c r="D193" s="11"/>
    </row>
    <row r="194" ht="15.75" customHeight="1">
      <c r="D194" s="11"/>
    </row>
    <row r="195" ht="15.75" customHeight="1">
      <c r="D195" s="11"/>
    </row>
    <row r="196" ht="15.75" customHeight="1">
      <c r="D196" s="11"/>
    </row>
    <row r="197" ht="15.75" customHeight="1">
      <c r="D197" s="11"/>
    </row>
    <row r="198" ht="15.75" customHeight="1">
      <c r="D198" s="11"/>
    </row>
    <row r="199" ht="15.75" customHeight="1">
      <c r="D199" s="11"/>
    </row>
    <row r="200" ht="15.75" customHeight="1">
      <c r="D200" s="11"/>
    </row>
    <row r="201" ht="15.75" customHeight="1">
      <c r="D201" s="11"/>
    </row>
    <row r="202" ht="15.75" customHeight="1">
      <c r="D202" s="11"/>
    </row>
    <row r="203" ht="15.75" customHeight="1">
      <c r="D203" s="11"/>
    </row>
    <row r="204" ht="15.75" customHeight="1">
      <c r="D204" s="11"/>
    </row>
    <row r="205" ht="15.75" customHeight="1">
      <c r="D205" s="11"/>
    </row>
    <row r="206" ht="15.75" customHeight="1">
      <c r="D206" s="11"/>
    </row>
    <row r="207" ht="15.75" customHeight="1">
      <c r="D207" s="11"/>
    </row>
    <row r="208" ht="15.75" customHeight="1">
      <c r="D208" s="11"/>
    </row>
    <row r="209" ht="15.75" customHeight="1">
      <c r="D209" s="11"/>
    </row>
    <row r="210" ht="15.75" customHeight="1">
      <c r="D210" s="11"/>
    </row>
    <row r="211" ht="15.75" customHeight="1">
      <c r="D211" s="11"/>
    </row>
    <row r="212" ht="15.75" customHeight="1">
      <c r="D212" s="11"/>
    </row>
    <row r="213" ht="15.75" customHeight="1">
      <c r="D213" s="11"/>
    </row>
    <row r="214" ht="15.75" customHeight="1">
      <c r="D214" s="11"/>
    </row>
    <row r="215" ht="15.75" customHeight="1">
      <c r="D215" s="11"/>
    </row>
    <row r="216" ht="15.75" customHeight="1">
      <c r="D216" s="11"/>
    </row>
    <row r="217" ht="15.75" customHeight="1">
      <c r="D217" s="11"/>
    </row>
    <row r="218" ht="15.75" customHeight="1">
      <c r="D218" s="11"/>
    </row>
    <row r="219" ht="15.75" customHeight="1">
      <c r="D219" s="11"/>
    </row>
    <row r="220" ht="15.75" customHeight="1">
      <c r="D220" s="11"/>
    </row>
    <row r="221" ht="15.75" customHeight="1">
      <c r="D221" s="11"/>
    </row>
    <row r="222" ht="15.75" customHeight="1">
      <c r="D222" s="11"/>
    </row>
    <row r="223" ht="15.75" customHeight="1">
      <c r="D223" s="11"/>
    </row>
    <row r="224" ht="15.75" customHeight="1">
      <c r="D224" s="11"/>
    </row>
    <row r="225" ht="15.75" customHeight="1">
      <c r="D225" s="11"/>
    </row>
    <row r="226" ht="15.75" customHeight="1">
      <c r="D226" s="11"/>
    </row>
    <row r="227" ht="15.75" customHeight="1">
      <c r="D227" s="11"/>
    </row>
    <row r="228" ht="15.75" customHeight="1">
      <c r="D228" s="11"/>
    </row>
    <row r="229" ht="15.75" customHeight="1">
      <c r="D229" s="11"/>
    </row>
    <row r="230" ht="15.75" customHeight="1">
      <c r="D230" s="11"/>
    </row>
    <row r="231" ht="15.75" customHeight="1">
      <c r="D231" s="11"/>
    </row>
    <row r="232" ht="15.75" customHeight="1">
      <c r="D232" s="11"/>
    </row>
    <row r="233" ht="15.75" customHeight="1">
      <c r="D233" s="11"/>
    </row>
    <row r="234" ht="15.75" customHeight="1">
      <c r="D234" s="11"/>
    </row>
    <row r="235" ht="15.75" customHeight="1">
      <c r="D235" s="11"/>
    </row>
    <row r="236" ht="15.75" customHeight="1">
      <c r="D236" s="11"/>
    </row>
    <row r="237" ht="15.75" customHeight="1">
      <c r="D237" s="11"/>
    </row>
    <row r="238" ht="15.75" customHeight="1">
      <c r="D238" s="11"/>
    </row>
    <row r="239" ht="15.75" customHeight="1">
      <c r="D239" s="11"/>
    </row>
    <row r="240" ht="15.75" customHeight="1">
      <c r="D240" s="11"/>
    </row>
    <row r="241" ht="15.75" customHeight="1">
      <c r="D241" s="11"/>
    </row>
    <row r="242" ht="15.75" customHeight="1">
      <c r="D242" s="11"/>
    </row>
    <row r="243" ht="15.75" customHeight="1">
      <c r="D243" s="11"/>
    </row>
    <row r="244" ht="15.75" customHeight="1">
      <c r="D244" s="11"/>
    </row>
    <row r="245" ht="15.75" customHeight="1">
      <c r="D245" s="11"/>
    </row>
    <row r="246" ht="15.75" customHeight="1">
      <c r="D246" s="11"/>
    </row>
    <row r="247" ht="15.75" customHeight="1">
      <c r="D247" s="11"/>
    </row>
    <row r="248" ht="15.75" customHeight="1">
      <c r="D248" s="11"/>
    </row>
    <row r="249" ht="15.75" customHeight="1">
      <c r="D249" s="11"/>
    </row>
    <row r="250" ht="15.75" customHeight="1">
      <c r="D250" s="11"/>
    </row>
    <row r="251" ht="15.75" customHeight="1">
      <c r="D251" s="11"/>
    </row>
    <row r="252" ht="15.75" customHeight="1">
      <c r="D252" s="11"/>
    </row>
    <row r="253" ht="15.75" customHeight="1">
      <c r="D253" s="11"/>
    </row>
    <row r="254" ht="15.75" customHeight="1">
      <c r="D254" s="11"/>
    </row>
    <row r="255" ht="15.75" customHeight="1">
      <c r="D255" s="11"/>
    </row>
    <row r="256" ht="15.75" customHeight="1">
      <c r="D256" s="11"/>
    </row>
    <row r="257" ht="15.75" customHeight="1">
      <c r="D257" s="11"/>
    </row>
    <row r="258" ht="15.75" customHeight="1">
      <c r="D258" s="11"/>
    </row>
    <row r="259" ht="15.75" customHeight="1">
      <c r="D259" s="11"/>
    </row>
    <row r="260" ht="15.75" customHeight="1">
      <c r="D260" s="11"/>
    </row>
    <row r="261" ht="15.75" customHeight="1">
      <c r="D261" s="11"/>
    </row>
    <row r="262" ht="15.75" customHeight="1">
      <c r="D262" s="11"/>
    </row>
    <row r="263" ht="15.75" customHeight="1">
      <c r="D263" s="11"/>
    </row>
    <row r="264" ht="15.75" customHeight="1">
      <c r="D264" s="11"/>
    </row>
    <row r="265" ht="15.75" customHeight="1">
      <c r="D265" s="11"/>
    </row>
    <row r="266" ht="15.75" customHeight="1">
      <c r="D266" s="11"/>
    </row>
    <row r="267" ht="15.75" customHeight="1">
      <c r="D267" s="11"/>
    </row>
    <row r="268" ht="15.75" customHeight="1">
      <c r="D268" s="11"/>
    </row>
    <row r="269" ht="15.75" customHeight="1">
      <c r="D269" s="11"/>
    </row>
    <row r="270" ht="15.75" customHeight="1">
      <c r="D270" s="11"/>
    </row>
    <row r="271" ht="15.75" customHeight="1">
      <c r="D271" s="11"/>
    </row>
    <row r="272" ht="15.75" customHeight="1">
      <c r="D272" s="11"/>
    </row>
    <row r="273" ht="15.75" customHeight="1">
      <c r="D273" s="11"/>
    </row>
    <row r="274" ht="15.75" customHeight="1">
      <c r="D274" s="11"/>
    </row>
    <row r="275" ht="15.75" customHeight="1">
      <c r="D275" s="11"/>
    </row>
    <row r="276" ht="15.75" customHeight="1">
      <c r="D276" s="11"/>
    </row>
    <row r="277" ht="15.75" customHeight="1">
      <c r="D277" s="11"/>
    </row>
    <row r="278" ht="15.75" customHeight="1">
      <c r="D278" s="11"/>
    </row>
    <row r="279" ht="15.75" customHeight="1">
      <c r="D279" s="11"/>
    </row>
    <row r="280" ht="15.75" customHeight="1">
      <c r="D280" s="11"/>
    </row>
    <row r="281" ht="15.75" customHeight="1">
      <c r="D281" s="11"/>
    </row>
    <row r="282" ht="15.75" customHeight="1">
      <c r="D282" s="11"/>
    </row>
    <row r="283" ht="15.75" customHeight="1">
      <c r="D283" s="11"/>
    </row>
    <row r="284" ht="15.75" customHeight="1">
      <c r="D284" s="11"/>
    </row>
    <row r="285" ht="15.75" customHeight="1">
      <c r="D285" s="11"/>
    </row>
    <row r="286" ht="15.75" customHeight="1">
      <c r="D286" s="11"/>
    </row>
    <row r="287" ht="15.75" customHeight="1">
      <c r="D287" s="11"/>
    </row>
    <row r="288" ht="15.75" customHeight="1">
      <c r="D288" s="11"/>
    </row>
    <row r="289" ht="15.75" customHeight="1">
      <c r="D289" s="11"/>
    </row>
    <row r="290" ht="15.75" customHeight="1">
      <c r="D290" s="11"/>
    </row>
    <row r="291" ht="15.75" customHeight="1">
      <c r="D291" s="11"/>
    </row>
    <row r="292" ht="15.75" customHeight="1">
      <c r="D292" s="11"/>
    </row>
    <row r="293" ht="15.75" customHeight="1">
      <c r="D293" s="11"/>
    </row>
    <row r="294" ht="15.75" customHeight="1">
      <c r="D294" s="11"/>
    </row>
    <row r="295" ht="15.75" customHeight="1">
      <c r="D295" s="11"/>
    </row>
    <row r="296" ht="15.75" customHeight="1">
      <c r="D296" s="11"/>
    </row>
    <row r="297" ht="15.75" customHeight="1">
      <c r="D297" s="11"/>
    </row>
    <row r="298" ht="15.75" customHeight="1">
      <c r="D298" s="11"/>
    </row>
    <row r="299" ht="15.75" customHeight="1">
      <c r="D299" s="11"/>
    </row>
    <row r="300" ht="15.75" customHeight="1">
      <c r="D300" s="11"/>
    </row>
    <row r="301" ht="15.75" customHeight="1">
      <c r="D301" s="11"/>
    </row>
    <row r="302" ht="15.75" customHeight="1">
      <c r="D302" s="11"/>
    </row>
    <row r="303" ht="15.75" customHeight="1">
      <c r="D303" s="11"/>
    </row>
    <row r="304" ht="15.75" customHeight="1">
      <c r="D304" s="11"/>
    </row>
    <row r="305" ht="15.75" customHeight="1">
      <c r="D305" s="11"/>
    </row>
    <row r="306" ht="15.75" customHeight="1">
      <c r="D306" s="11"/>
    </row>
    <row r="307" ht="15.75" customHeight="1">
      <c r="D307" s="11"/>
    </row>
    <row r="308" ht="15.75" customHeight="1">
      <c r="D308" s="11"/>
    </row>
    <row r="309" ht="15.75" customHeight="1">
      <c r="D309" s="11"/>
    </row>
    <row r="310" ht="15.75" customHeight="1">
      <c r="D310" s="11"/>
    </row>
    <row r="311" ht="15.75" customHeight="1">
      <c r="D311" s="11"/>
    </row>
    <row r="312" ht="15.75" customHeight="1">
      <c r="D312" s="11"/>
    </row>
    <row r="313" ht="15.75" customHeight="1">
      <c r="D313" s="11"/>
    </row>
    <row r="314" ht="15.75" customHeight="1">
      <c r="D314" s="11"/>
    </row>
    <row r="315" ht="15.75" customHeight="1">
      <c r="D315" s="11"/>
    </row>
    <row r="316" ht="15.75" customHeight="1">
      <c r="D316" s="11"/>
    </row>
    <row r="317" ht="15.75" customHeight="1">
      <c r="D317" s="11"/>
    </row>
    <row r="318" ht="15.75" customHeight="1">
      <c r="D318" s="11"/>
    </row>
    <row r="319" ht="15.75" customHeight="1">
      <c r="D319" s="11"/>
    </row>
    <row r="320" ht="15.75" customHeight="1">
      <c r="D320" s="11"/>
    </row>
    <row r="321" ht="15.75" customHeight="1">
      <c r="D321" s="11"/>
    </row>
    <row r="322" ht="15.75" customHeight="1">
      <c r="D322" s="11"/>
    </row>
    <row r="323" ht="15.75" customHeight="1">
      <c r="D323" s="11"/>
    </row>
    <row r="324" ht="15.75" customHeight="1">
      <c r="D324" s="11"/>
    </row>
    <row r="325" ht="15.75" customHeight="1">
      <c r="D325" s="11"/>
    </row>
    <row r="326" ht="15.75" customHeight="1">
      <c r="D326" s="11"/>
    </row>
    <row r="327" ht="15.75" customHeight="1">
      <c r="D327" s="11"/>
    </row>
    <row r="328" ht="15.75" customHeight="1">
      <c r="D328" s="11"/>
    </row>
    <row r="329" ht="15.75" customHeight="1">
      <c r="D329" s="11"/>
    </row>
    <row r="330" ht="15.75" customHeight="1">
      <c r="D330" s="11"/>
    </row>
    <row r="331" ht="15.75" customHeight="1">
      <c r="D331" s="11"/>
    </row>
    <row r="332" ht="15.75" customHeight="1">
      <c r="D332" s="11"/>
    </row>
    <row r="333" ht="15.75" customHeight="1">
      <c r="D333" s="11"/>
    </row>
    <row r="334" ht="15.75" customHeight="1">
      <c r="D334" s="11"/>
    </row>
    <row r="335" ht="15.75" customHeight="1">
      <c r="D335" s="11"/>
    </row>
    <row r="336" ht="15.75" customHeight="1">
      <c r="D336" s="11"/>
    </row>
    <row r="337" ht="15.75" customHeight="1">
      <c r="D337" s="11"/>
    </row>
    <row r="338" ht="15.75" customHeight="1">
      <c r="D338" s="11"/>
    </row>
    <row r="339" ht="15.75" customHeight="1">
      <c r="D339" s="11"/>
    </row>
    <row r="340" ht="15.75" customHeight="1">
      <c r="D340" s="11"/>
    </row>
    <row r="341" ht="15.75" customHeight="1">
      <c r="D341" s="11"/>
    </row>
    <row r="342" ht="15.75" customHeight="1">
      <c r="D342" s="11"/>
    </row>
    <row r="343" ht="15.75" customHeight="1">
      <c r="D343" s="11"/>
    </row>
    <row r="344" ht="15.75" customHeight="1">
      <c r="D344" s="11"/>
    </row>
    <row r="345" ht="15.75" customHeight="1">
      <c r="D345" s="11"/>
    </row>
    <row r="346" ht="15.75" customHeight="1">
      <c r="D346" s="11"/>
    </row>
    <row r="347" ht="15.75" customHeight="1">
      <c r="D347" s="11"/>
    </row>
    <row r="348" ht="15.75" customHeight="1">
      <c r="D348" s="11"/>
    </row>
    <row r="349" ht="15.75" customHeight="1">
      <c r="D349" s="11"/>
    </row>
    <row r="350" ht="15.75" customHeight="1">
      <c r="D350" s="11"/>
    </row>
    <row r="351" ht="15.75" customHeight="1">
      <c r="D351" s="11"/>
    </row>
    <row r="352" ht="15.75" customHeight="1">
      <c r="D352" s="11"/>
    </row>
    <row r="353" ht="15.75" customHeight="1">
      <c r="D353" s="11"/>
    </row>
    <row r="354" ht="15.75" customHeight="1">
      <c r="D354" s="11"/>
    </row>
    <row r="355" ht="15.75" customHeight="1">
      <c r="D355" s="11"/>
    </row>
    <row r="356" ht="15.75" customHeight="1">
      <c r="D356" s="11"/>
    </row>
    <row r="357" ht="15.75" customHeight="1">
      <c r="D357" s="11"/>
    </row>
    <row r="358" ht="15.75" customHeight="1">
      <c r="D358" s="11"/>
    </row>
    <row r="359" ht="15.75" customHeight="1">
      <c r="D359" s="11"/>
    </row>
    <row r="360" ht="15.75" customHeight="1">
      <c r="D360" s="11"/>
    </row>
    <row r="361" ht="15.75" customHeight="1">
      <c r="D361" s="11"/>
    </row>
    <row r="362" ht="15.75" customHeight="1">
      <c r="D362" s="11"/>
    </row>
    <row r="363" ht="15.75" customHeight="1">
      <c r="D363" s="11"/>
    </row>
    <row r="364" ht="15.75" customHeight="1">
      <c r="D364" s="11"/>
    </row>
    <row r="365" ht="15.75" customHeight="1">
      <c r="D365" s="11"/>
    </row>
    <row r="366" ht="15.75" customHeight="1">
      <c r="D366" s="11"/>
    </row>
    <row r="367" ht="15.75" customHeight="1">
      <c r="D367" s="11"/>
    </row>
    <row r="368" ht="15.75" customHeight="1">
      <c r="D368" s="11"/>
    </row>
    <row r="369" ht="15.75" customHeight="1">
      <c r="D369" s="11"/>
    </row>
    <row r="370" ht="15.75" customHeight="1">
      <c r="D370" s="11"/>
    </row>
    <row r="371" ht="15.75" customHeight="1">
      <c r="D371" s="11"/>
    </row>
    <row r="372" ht="15.75" customHeight="1">
      <c r="D372" s="11"/>
    </row>
    <row r="373" ht="15.75" customHeight="1">
      <c r="D373" s="11"/>
    </row>
    <row r="374" ht="15.75" customHeight="1">
      <c r="D374" s="11"/>
    </row>
    <row r="375" ht="15.75" customHeight="1">
      <c r="D375" s="11"/>
    </row>
    <row r="376" ht="15.75" customHeight="1">
      <c r="D376" s="11"/>
    </row>
    <row r="377" ht="15.75" customHeight="1">
      <c r="D377" s="11"/>
    </row>
    <row r="378" ht="15.75" customHeight="1">
      <c r="D378" s="11"/>
    </row>
    <row r="379" ht="15.75" customHeight="1">
      <c r="D379" s="11"/>
    </row>
    <row r="380" ht="15.75" customHeight="1">
      <c r="D380" s="11"/>
    </row>
    <row r="381" ht="15.75" customHeight="1">
      <c r="D381" s="11"/>
    </row>
    <row r="382" ht="15.75" customHeight="1">
      <c r="D382" s="11"/>
    </row>
    <row r="383" ht="15.75" customHeight="1">
      <c r="D383" s="11"/>
    </row>
    <row r="384" ht="15.75" customHeight="1">
      <c r="D384" s="11"/>
    </row>
    <row r="385" ht="15.75" customHeight="1">
      <c r="D385" s="11"/>
    </row>
    <row r="386" ht="15.75" customHeight="1">
      <c r="D386" s="11"/>
    </row>
    <row r="387" ht="15.75" customHeight="1">
      <c r="D387" s="11"/>
    </row>
    <row r="388" ht="15.75" customHeight="1">
      <c r="D388" s="11"/>
    </row>
    <row r="389" ht="15.75" customHeight="1">
      <c r="D389" s="11"/>
    </row>
    <row r="390" ht="15.75" customHeight="1">
      <c r="D390" s="11"/>
    </row>
  </sheetData>
  <printOptions/>
  <pageMargins bottom="0.75" footer="0.0" header="0.0" left="0.7" right="0.7" top="0.75"/>
  <pageSetup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0"/>
    <col customWidth="1" hidden="1" min="2" max="2" width="15.86"/>
    <col customWidth="1" hidden="1" min="3" max="3" width="22.29"/>
    <col customWidth="1" min="4" max="4" width="26.43"/>
    <col customWidth="1" hidden="1" min="5" max="5" width="17.43"/>
    <col customWidth="1" min="6" max="19" width="8.71"/>
  </cols>
  <sheetData>
    <row r="1">
      <c r="A1" s="4" t="s">
        <v>0</v>
      </c>
      <c r="B1" s="5" t="s">
        <v>2</v>
      </c>
      <c r="C1" s="5" t="s">
        <v>5</v>
      </c>
      <c r="D1" s="5" t="s">
        <v>6</v>
      </c>
      <c r="E1" s="6"/>
    </row>
    <row r="2">
      <c r="A2" s="7" t="s">
        <v>683</v>
      </c>
      <c r="B2" s="8">
        <f>'V7 Cell Count'!C16</f>
        <v>454.4666667</v>
      </c>
      <c r="C2" s="8">
        <f>'V7 Cell Count'!F16</f>
        <v>10489548.73</v>
      </c>
      <c r="D2" s="9">
        <f>'V7 Cell Count'!G16</f>
        <v>10.48954873</v>
      </c>
      <c r="E2" s="6">
        <v>2.0</v>
      </c>
    </row>
    <row r="3">
      <c r="A3" s="7" t="s">
        <v>684</v>
      </c>
      <c r="B3" s="9">
        <f>'V7 Cell Count'!C31</f>
        <v>308.2</v>
      </c>
      <c r="C3" s="9">
        <f>'V7 Cell Count'!F31</f>
        <v>7113566.639</v>
      </c>
      <c r="D3" s="9">
        <f>'V7 Cell Count'!G31</f>
        <v>7.113566639</v>
      </c>
      <c r="E3" s="6">
        <v>3.0</v>
      </c>
    </row>
    <row r="4" ht="15.75" customHeight="1">
      <c r="A4" s="7" t="s">
        <v>685</v>
      </c>
      <c r="B4" s="9">
        <f>'V7 Cell Count'!C46</f>
        <v>283.8666667</v>
      </c>
      <c r="C4" s="9">
        <f>'V7 Cell Count'!F46</f>
        <v>6551928.78</v>
      </c>
      <c r="D4" s="9">
        <f>'V7 Cell Count'!G46</f>
        <v>6.55192878</v>
      </c>
      <c r="E4" s="6">
        <v>4.0</v>
      </c>
    </row>
    <row r="5" ht="15.75" customHeight="1">
      <c r="A5" s="7" t="s">
        <v>686</v>
      </c>
      <c r="B5" s="9">
        <f>'V7 Cell Count'!C61</f>
        <v>475.6666667</v>
      </c>
      <c r="C5" s="9">
        <f>'V7 Cell Count'!F61</f>
        <v>10978866.1</v>
      </c>
      <c r="D5" s="9">
        <f>'V7 Cell Count'!G61</f>
        <v>10.9788661</v>
      </c>
      <c r="E5" s="6">
        <v>1.0</v>
      </c>
    </row>
    <row r="6" ht="15.75" customHeight="1">
      <c r="A6" s="7" t="s">
        <v>687</v>
      </c>
      <c r="B6" s="9">
        <f>'V7 Cell Count'!C76</f>
        <v>250.8666667</v>
      </c>
      <c r="C6" s="9">
        <f>'V7 Cell Count'!F76</f>
        <v>5790255.519</v>
      </c>
      <c r="D6" s="9">
        <f>'V7 Cell Count'!G76</f>
        <v>5.790255519</v>
      </c>
      <c r="E6" s="6">
        <v>5.0</v>
      </c>
    </row>
    <row r="7" ht="15.75" customHeight="1">
      <c r="A7" s="5" t="s">
        <v>688</v>
      </c>
      <c r="B7" s="11">
        <f>'V7 Cell Count'!E86</f>
        <v>6.785816327</v>
      </c>
      <c r="C7" s="11">
        <f>'V7 Cell Count'!F86</f>
        <v>6111850.895</v>
      </c>
      <c r="D7" s="11">
        <f>'V7 Cell Count'!G86</f>
        <v>6.111850895</v>
      </c>
      <c r="E7" s="3">
        <v>2.0</v>
      </c>
    </row>
    <row r="8" ht="15.75" customHeight="1">
      <c r="A8" s="5" t="s">
        <v>689</v>
      </c>
      <c r="B8" s="11">
        <f t="shared" ref="B8:B66" si="1">INDIRECT("'V7 Cell Count'!C" &amp; 86 + (ROW(B8) - 7) * 10)</f>
        <v>165.3</v>
      </c>
      <c r="C8" s="11">
        <f t="shared" ref="C8:C66" si="2">INDIRECT("'V7 Cell Count'!F" &amp; 86 + (ROW(C8) - 7) * 10)</f>
        <v>3815290.608</v>
      </c>
      <c r="D8" s="11">
        <f t="shared" ref="D8:D66" si="3">INDIRECT("'V7 Cell Count'!G" &amp; 86 + (ROW(D8) - 7) * 10)</f>
        <v>3.815290608</v>
      </c>
      <c r="E8" s="3">
        <v>4.0</v>
      </c>
      <c r="F8" s="4"/>
    </row>
    <row r="9" ht="15.75" customHeight="1">
      <c r="A9" s="5" t="s">
        <v>690</v>
      </c>
      <c r="B9" s="11">
        <f t="shared" si="1"/>
        <v>260.7</v>
      </c>
      <c r="C9" s="11">
        <f t="shared" si="2"/>
        <v>6017218.763</v>
      </c>
      <c r="D9" s="11">
        <f t="shared" si="3"/>
        <v>6.017218763</v>
      </c>
      <c r="E9" s="3">
        <v>3.0</v>
      </c>
    </row>
    <row r="10" ht="15.75" customHeight="1">
      <c r="A10" s="5" t="s">
        <v>691</v>
      </c>
      <c r="B10" s="11">
        <f t="shared" si="1"/>
        <v>604.8</v>
      </c>
      <c r="C10" s="11">
        <f t="shared" si="2"/>
        <v>13959393.59</v>
      </c>
      <c r="D10" s="11">
        <f t="shared" si="3"/>
        <v>13.95939359</v>
      </c>
      <c r="E10" s="3">
        <v>1.0</v>
      </c>
    </row>
    <row r="11" ht="15.75" customHeight="1">
      <c r="A11" s="7" t="s">
        <v>692</v>
      </c>
      <c r="B11" s="9">
        <f t="shared" si="1"/>
        <v>391.7</v>
      </c>
      <c r="C11" s="9">
        <f t="shared" si="2"/>
        <v>9040830.8</v>
      </c>
      <c r="D11" s="9">
        <f t="shared" si="3"/>
        <v>9.0408308</v>
      </c>
      <c r="E11" s="6">
        <v>3.0</v>
      </c>
    </row>
    <row r="12" ht="15.75" customHeight="1">
      <c r="A12" s="7" t="s">
        <v>693</v>
      </c>
      <c r="B12" s="9">
        <f t="shared" si="1"/>
        <v>666.4</v>
      </c>
      <c r="C12" s="9">
        <f t="shared" si="2"/>
        <v>15381183.67</v>
      </c>
      <c r="D12" s="9">
        <f t="shared" si="3"/>
        <v>15.38118367</v>
      </c>
      <c r="E12" s="6">
        <v>2.0</v>
      </c>
    </row>
    <row r="13" ht="15.75" customHeight="1">
      <c r="A13" s="7" t="s">
        <v>694</v>
      </c>
      <c r="B13" s="9">
        <f t="shared" si="1"/>
        <v>229.7</v>
      </c>
      <c r="C13" s="9">
        <f t="shared" si="2"/>
        <v>5301707.518</v>
      </c>
      <c r="D13" s="9">
        <f t="shared" si="3"/>
        <v>5.301707518</v>
      </c>
      <c r="E13" s="6">
        <v>4.0</v>
      </c>
    </row>
    <row r="14" ht="15.75" customHeight="1">
      <c r="A14" s="7" t="s">
        <v>695</v>
      </c>
      <c r="B14" s="9">
        <f t="shared" si="1"/>
        <v>742.7</v>
      </c>
      <c r="C14" s="9">
        <f t="shared" si="2"/>
        <v>17142264.58</v>
      </c>
      <c r="D14" s="9">
        <f t="shared" si="3"/>
        <v>17.14226458</v>
      </c>
      <c r="E14" s="6">
        <v>1.0</v>
      </c>
    </row>
    <row r="15" ht="15.75" customHeight="1">
      <c r="A15" s="5" t="s">
        <v>696</v>
      </c>
      <c r="B15" s="11">
        <f t="shared" si="1"/>
        <v>314.2</v>
      </c>
      <c r="C15" s="11">
        <f t="shared" si="2"/>
        <v>7252052.686</v>
      </c>
      <c r="D15" s="11">
        <f t="shared" si="3"/>
        <v>7.252052686</v>
      </c>
      <c r="E15" s="3">
        <v>1.0</v>
      </c>
    </row>
    <row r="16" ht="15.75" customHeight="1">
      <c r="A16" s="5" t="s">
        <v>697</v>
      </c>
      <c r="B16" s="11">
        <f t="shared" si="1"/>
        <v>207.3</v>
      </c>
      <c r="C16" s="11">
        <f t="shared" si="2"/>
        <v>4784692.94</v>
      </c>
      <c r="D16" s="11">
        <f t="shared" si="3"/>
        <v>4.78469294</v>
      </c>
      <c r="E16" s="3">
        <v>2.0</v>
      </c>
    </row>
    <row r="17" ht="15.75" customHeight="1">
      <c r="A17" s="5" t="s">
        <v>698</v>
      </c>
      <c r="B17" s="11">
        <f t="shared" si="1"/>
        <v>180.1</v>
      </c>
      <c r="C17" s="11">
        <f t="shared" si="2"/>
        <v>4156889.525</v>
      </c>
      <c r="D17" s="11">
        <f t="shared" si="3"/>
        <v>4.156889525</v>
      </c>
      <c r="E17" s="3">
        <v>3.0</v>
      </c>
    </row>
    <row r="18" ht="15.75" customHeight="1">
      <c r="A18" s="7" t="s">
        <v>699</v>
      </c>
      <c r="B18" s="9">
        <f t="shared" si="1"/>
        <v>33.8</v>
      </c>
      <c r="C18" s="9">
        <f t="shared" si="2"/>
        <v>780138.0675</v>
      </c>
      <c r="D18" s="9">
        <f t="shared" si="3"/>
        <v>0.7801380675</v>
      </c>
      <c r="E18" s="6">
        <v>1.0</v>
      </c>
    </row>
    <row r="19" ht="15.75" customHeight="1">
      <c r="A19" s="5" t="s">
        <v>700</v>
      </c>
      <c r="B19" s="11">
        <f t="shared" si="1"/>
        <v>889.6</v>
      </c>
      <c r="C19" s="11">
        <f t="shared" si="2"/>
        <v>20532864.64</v>
      </c>
      <c r="D19" s="11">
        <f t="shared" si="3"/>
        <v>20.53286464</v>
      </c>
      <c r="E19" s="3">
        <v>2.0</v>
      </c>
    </row>
    <row r="20" ht="15.75" customHeight="1">
      <c r="A20" s="5" t="s">
        <v>701</v>
      </c>
      <c r="B20" s="11">
        <f t="shared" si="1"/>
        <v>1118.4</v>
      </c>
      <c r="C20" s="11">
        <f t="shared" si="2"/>
        <v>25813799.25</v>
      </c>
      <c r="D20" s="11">
        <f t="shared" si="3"/>
        <v>25.81379925</v>
      </c>
      <c r="E20" s="3">
        <v>1.0</v>
      </c>
    </row>
    <row r="21" ht="15.75" customHeight="1">
      <c r="A21" s="5" t="s">
        <v>702</v>
      </c>
      <c r="B21" s="11">
        <f t="shared" si="1"/>
        <v>690.2</v>
      </c>
      <c r="C21" s="11">
        <f t="shared" si="2"/>
        <v>15930511.66</v>
      </c>
      <c r="D21" s="11">
        <f t="shared" si="3"/>
        <v>15.93051166</v>
      </c>
      <c r="E21" s="3">
        <v>3.0</v>
      </c>
    </row>
    <row r="22" ht="15.75" customHeight="1">
      <c r="A22" s="5" t="s">
        <v>703</v>
      </c>
      <c r="B22" s="11">
        <f t="shared" si="1"/>
        <v>554.5</v>
      </c>
      <c r="C22" s="11">
        <f t="shared" si="2"/>
        <v>12798418.89</v>
      </c>
      <c r="D22" s="11">
        <f t="shared" si="3"/>
        <v>12.79841889</v>
      </c>
      <c r="E22" s="3">
        <v>4.0</v>
      </c>
    </row>
    <row r="23" ht="15.75" customHeight="1">
      <c r="A23" s="7" t="s">
        <v>704</v>
      </c>
      <c r="B23" s="9">
        <f t="shared" si="1"/>
        <v>171.5</v>
      </c>
      <c r="C23" s="9">
        <f t="shared" si="2"/>
        <v>3958392.857</v>
      </c>
      <c r="D23" s="9">
        <f t="shared" si="3"/>
        <v>3.958392857</v>
      </c>
      <c r="E23" s="6">
        <v>3.0</v>
      </c>
    </row>
    <row r="24" ht="15.75" customHeight="1">
      <c r="A24" s="7" t="s">
        <v>705</v>
      </c>
      <c r="B24" s="9">
        <f t="shared" si="1"/>
        <v>780</v>
      </c>
      <c r="C24" s="9">
        <f t="shared" si="2"/>
        <v>18003186.17</v>
      </c>
      <c r="D24" s="9">
        <f t="shared" si="3"/>
        <v>18.00318617</v>
      </c>
      <c r="E24" s="6">
        <v>1.0</v>
      </c>
    </row>
    <row r="25" ht="15.75" customHeight="1">
      <c r="A25" s="7" t="s">
        <v>706</v>
      </c>
      <c r="B25" s="9">
        <f t="shared" si="1"/>
        <v>270.8</v>
      </c>
      <c r="C25" s="9">
        <f t="shared" si="2"/>
        <v>6250336.943</v>
      </c>
      <c r="D25" s="9">
        <f t="shared" si="3"/>
        <v>6.250336943</v>
      </c>
      <c r="E25" s="6">
        <v>2.0</v>
      </c>
    </row>
    <row r="26" ht="15.75" customHeight="1">
      <c r="A26" s="7" t="s">
        <v>707</v>
      </c>
      <c r="B26" s="9">
        <f t="shared" si="1"/>
        <v>100.4</v>
      </c>
      <c r="C26" s="9">
        <f t="shared" si="2"/>
        <v>2317333.195</v>
      </c>
      <c r="D26" s="9">
        <f t="shared" si="3"/>
        <v>2.317333195</v>
      </c>
      <c r="E26" s="6">
        <v>4.0</v>
      </c>
    </row>
    <row r="27" ht="15.75" customHeight="1">
      <c r="A27" s="5" t="s">
        <v>708</v>
      </c>
      <c r="B27" s="11">
        <f t="shared" si="1"/>
        <v>175.2</v>
      </c>
      <c r="C27" s="11">
        <f t="shared" si="2"/>
        <v>4043792.586</v>
      </c>
      <c r="D27" s="11">
        <f t="shared" si="3"/>
        <v>4.043792586</v>
      </c>
      <c r="E27" s="3">
        <v>5.0</v>
      </c>
    </row>
    <row r="28" ht="15.75" customHeight="1">
      <c r="A28" s="5" t="s">
        <v>709</v>
      </c>
      <c r="B28" s="11">
        <f t="shared" si="1"/>
        <v>182.2</v>
      </c>
      <c r="C28" s="11">
        <f t="shared" si="2"/>
        <v>4205359.642</v>
      </c>
      <c r="D28" s="11">
        <f t="shared" si="3"/>
        <v>4.205359642</v>
      </c>
      <c r="E28" s="3">
        <v>4.0</v>
      </c>
    </row>
    <row r="29" ht="15.75" customHeight="1">
      <c r="A29" s="5" t="s">
        <v>710</v>
      </c>
      <c r="B29" s="11">
        <f t="shared" si="1"/>
        <v>221.7</v>
      </c>
      <c r="C29" s="11">
        <f t="shared" si="2"/>
        <v>5117059.454</v>
      </c>
      <c r="D29" s="11">
        <f t="shared" si="3"/>
        <v>5.117059454</v>
      </c>
      <c r="E29" s="3">
        <v>2.0</v>
      </c>
    </row>
    <row r="30" ht="15.75" customHeight="1">
      <c r="A30" s="5" t="s">
        <v>711</v>
      </c>
      <c r="B30" s="11">
        <f t="shared" si="1"/>
        <v>207</v>
      </c>
      <c r="C30" s="11">
        <f t="shared" si="2"/>
        <v>4777768.638</v>
      </c>
      <c r="D30" s="11">
        <f t="shared" si="3"/>
        <v>4.777768638</v>
      </c>
      <c r="E30" s="3">
        <v>3.0</v>
      </c>
    </row>
    <row r="31" ht="15.75" customHeight="1">
      <c r="A31" s="5" t="s">
        <v>712</v>
      </c>
      <c r="B31" s="11">
        <f t="shared" si="1"/>
        <v>268.6</v>
      </c>
      <c r="C31" s="11">
        <f t="shared" si="2"/>
        <v>6199558.726</v>
      </c>
      <c r="D31" s="11">
        <f t="shared" si="3"/>
        <v>6.199558726</v>
      </c>
      <c r="E31" s="3">
        <v>1.0</v>
      </c>
    </row>
    <row r="32" ht="15.75" customHeight="1">
      <c r="A32" s="7" t="s">
        <v>713</v>
      </c>
      <c r="B32" s="9">
        <f t="shared" si="1"/>
        <v>267</v>
      </c>
      <c r="C32" s="9">
        <f t="shared" si="2"/>
        <v>6162629.113</v>
      </c>
      <c r="D32" s="9">
        <f t="shared" si="3"/>
        <v>6.162629113</v>
      </c>
      <c r="E32" s="6">
        <v>1.0</v>
      </c>
    </row>
    <row r="33" ht="15.75" customHeight="1">
      <c r="A33" s="7" t="s">
        <v>714</v>
      </c>
      <c r="B33" s="9">
        <f t="shared" si="1"/>
        <v>4003.8</v>
      </c>
      <c r="C33" s="9">
        <f t="shared" si="2"/>
        <v>92411739.48</v>
      </c>
      <c r="D33" s="9">
        <f t="shared" si="3"/>
        <v>92.41173948</v>
      </c>
      <c r="E33" s="6">
        <v>2.0</v>
      </c>
    </row>
    <row r="34" ht="15.75" customHeight="1">
      <c r="A34" s="5" t="s">
        <v>715</v>
      </c>
      <c r="B34" s="11">
        <f t="shared" si="1"/>
        <v>178.5</v>
      </c>
      <c r="C34" s="11">
        <f t="shared" si="2"/>
        <v>4119959.913</v>
      </c>
      <c r="D34" s="11">
        <f t="shared" si="3"/>
        <v>4.119959913</v>
      </c>
      <c r="E34" s="3">
        <v>4.0</v>
      </c>
    </row>
    <row r="35" ht="15.75" customHeight="1">
      <c r="A35" s="5" t="s">
        <v>716</v>
      </c>
      <c r="B35" s="11">
        <f t="shared" si="1"/>
        <v>166.2</v>
      </c>
      <c r="C35" s="11">
        <f t="shared" si="2"/>
        <v>3836063.515</v>
      </c>
      <c r="D35" s="11">
        <f t="shared" si="3"/>
        <v>3.836063515</v>
      </c>
      <c r="E35" s="3">
        <v>5.0</v>
      </c>
    </row>
    <row r="36" ht="15.75" customHeight="1">
      <c r="A36" s="5" t="s">
        <v>717</v>
      </c>
      <c r="B36" s="11">
        <f t="shared" si="1"/>
        <v>378.7</v>
      </c>
      <c r="C36" s="11">
        <f t="shared" si="2"/>
        <v>8740777.697</v>
      </c>
      <c r="D36" s="11">
        <f t="shared" si="3"/>
        <v>8.740777697</v>
      </c>
      <c r="E36" s="3">
        <v>3.0</v>
      </c>
    </row>
    <row r="37" ht="15.75" customHeight="1">
      <c r="A37" s="5" t="s">
        <v>718</v>
      </c>
      <c r="B37" s="11">
        <f t="shared" si="1"/>
        <v>434.4</v>
      </c>
      <c r="C37" s="11">
        <f t="shared" si="2"/>
        <v>10026389.84</v>
      </c>
      <c r="D37" s="11">
        <f t="shared" si="3"/>
        <v>10.02638984</v>
      </c>
      <c r="E37" s="3">
        <v>2.0</v>
      </c>
    </row>
    <row r="38" ht="15.75" customHeight="1">
      <c r="A38" s="5" t="s">
        <v>719</v>
      </c>
      <c r="B38" s="11">
        <f t="shared" si="1"/>
        <v>692.9</v>
      </c>
      <c r="C38" s="11">
        <f t="shared" si="2"/>
        <v>15992830.38</v>
      </c>
      <c r="D38" s="11">
        <f t="shared" si="3"/>
        <v>15.99283038</v>
      </c>
      <c r="E38" s="3">
        <v>1.0</v>
      </c>
    </row>
    <row r="39" ht="15.75" customHeight="1">
      <c r="A39" s="7" t="s">
        <v>720</v>
      </c>
      <c r="B39" s="9">
        <f t="shared" si="1"/>
        <v>127.8</v>
      </c>
      <c r="C39" s="9">
        <f t="shared" si="2"/>
        <v>2949752.811</v>
      </c>
      <c r="D39" s="9">
        <f t="shared" si="3"/>
        <v>2.949752811</v>
      </c>
      <c r="E39" s="6">
        <v>5.0</v>
      </c>
    </row>
    <row r="40" ht="15.75" customHeight="1">
      <c r="A40" s="7" t="s">
        <v>721</v>
      </c>
      <c r="B40" s="9">
        <f t="shared" si="1"/>
        <v>103.8</v>
      </c>
      <c r="C40" s="9">
        <f t="shared" si="2"/>
        <v>2395808.621</v>
      </c>
      <c r="D40" s="9">
        <f t="shared" si="3"/>
        <v>2.395808621</v>
      </c>
      <c r="E40" s="6">
        <v>6.0</v>
      </c>
    </row>
    <row r="41" ht="15.75" customHeight="1">
      <c r="A41" s="7" t="s">
        <v>722</v>
      </c>
      <c r="B41" s="9">
        <f t="shared" si="1"/>
        <v>125.9</v>
      </c>
      <c r="C41" s="9">
        <f t="shared" si="2"/>
        <v>2905898.896</v>
      </c>
      <c r="D41" s="9">
        <f t="shared" si="3"/>
        <v>2.905898896</v>
      </c>
      <c r="E41" s="6">
        <v>4.0</v>
      </c>
    </row>
    <row r="42" ht="15.75" customHeight="1">
      <c r="A42" s="7" t="s">
        <v>723</v>
      </c>
      <c r="B42" s="9">
        <f t="shared" si="1"/>
        <v>180.3</v>
      </c>
      <c r="C42" s="9">
        <f t="shared" si="2"/>
        <v>4161505.727</v>
      </c>
      <c r="D42" s="9">
        <f t="shared" si="3"/>
        <v>4.161505727</v>
      </c>
      <c r="E42" s="6">
        <v>2.0</v>
      </c>
    </row>
    <row r="43" ht="15.75" customHeight="1">
      <c r="A43" s="7" t="s">
        <v>724</v>
      </c>
      <c r="B43" s="9">
        <f t="shared" si="1"/>
        <v>283.9</v>
      </c>
      <c r="C43" s="9">
        <f t="shared" si="2"/>
        <v>6552698.147</v>
      </c>
      <c r="D43" s="9">
        <f t="shared" si="3"/>
        <v>6.552698147</v>
      </c>
      <c r="E43" s="6">
        <v>1.0</v>
      </c>
    </row>
    <row r="44" ht="15.75" customHeight="1">
      <c r="A44" s="7" t="s">
        <v>725</v>
      </c>
      <c r="B44" s="9">
        <f t="shared" si="1"/>
        <v>141</v>
      </c>
      <c r="C44" s="9">
        <f t="shared" si="2"/>
        <v>3254422.116</v>
      </c>
      <c r="D44" s="9">
        <f t="shared" si="3"/>
        <v>3.254422116</v>
      </c>
      <c r="E44" s="6">
        <v>3.0</v>
      </c>
    </row>
    <row r="45" ht="15.75" customHeight="1">
      <c r="A45" s="5" t="s">
        <v>726</v>
      </c>
      <c r="B45" s="11">
        <f t="shared" si="1"/>
        <v>161.3</v>
      </c>
      <c r="C45" s="11">
        <f t="shared" si="2"/>
        <v>3722966.576</v>
      </c>
      <c r="D45" s="11">
        <f t="shared" si="3"/>
        <v>3.722966576</v>
      </c>
      <c r="E45" s="3">
        <v>1.0</v>
      </c>
    </row>
    <row r="46" ht="15.75" customHeight="1">
      <c r="A46" s="7" t="s">
        <v>727</v>
      </c>
      <c r="B46" s="9">
        <f t="shared" si="1"/>
        <v>66.1</v>
      </c>
      <c r="C46" s="9">
        <f t="shared" si="2"/>
        <v>1525654.623</v>
      </c>
      <c r="D46" s="9">
        <f t="shared" si="3"/>
        <v>1.525654623</v>
      </c>
      <c r="E46" s="6">
        <v>3.0</v>
      </c>
    </row>
    <row r="47" ht="15.75" customHeight="1">
      <c r="A47" s="7" t="s">
        <v>728</v>
      </c>
      <c r="B47" s="9">
        <f t="shared" si="1"/>
        <v>185</v>
      </c>
      <c r="C47" s="9">
        <f t="shared" si="2"/>
        <v>4269986.464</v>
      </c>
      <c r="D47" s="9">
        <f t="shared" si="3"/>
        <v>4.269986464</v>
      </c>
      <c r="E47" s="6">
        <v>1.0</v>
      </c>
    </row>
    <row r="48" ht="15.75" customHeight="1">
      <c r="A48" s="7" t="s">
        <v>729</v>
      </c>
      <c r="B48" s="9">
        <f t="shared" si="1"/>
        <v>174.9</v>
      </c>
      <c r="C48" s="9">
        <f t="shared" si="2"/>
        <v>4036868.284</v>
      </c>
      <c r="D48" s="9">
        <f t="shared" si="3"/>
        <v>4.036868284</v>
      </c>
      <c r="E48" s="6">
        <v>2.0</v>
      </c>
    </row>
    <row r="49" ht="15.75" customHeight="1">
      <c r="A49" s="5" t="s">
        <v>730</v>
      </c>
      <c r="B49" s="11">
        <f t="shared" si="1"/>
        <v>140.4</v>
      </c>
      <c r="C49" s="11">
        <f t="shared" si="2"/>
        <v>3240573.511</v>
      </c>
      <c r="D49" s="11">
        <f t="shared" si="3"/>
        <v>3.240573511</v>
      </c>
      <c r="E49" s="3">
        <v>1.0</v>
      </c>
    </row>
    <row r="50" ht="15.75" customHeight="1">
      <c r="A50" s="5" t="s">
        <v>731</v>
      </c>
      <c r="B50" s="11">
        <f t="shared" si="1"/>
        <v>60</v>
      </c>
      <c r="C50" s="11">
        <f t="shared" si="2"/>
        <v>1384860.475</v>
      </c>
      <c r="D50" s="11">
        <f t="shared" si="3"/>
        <v>1.384860475</v>
      </c>
      <c r="E50" s="3">
        <v>2.0</v>
      </c>
    </row>
    <row r="51" ht="15.75" customHeight="1">
      <c r="A51" s="7" t="s">
        <v>732</v>
      </c>
      <c r="B51" s="9">
        <f t="shared" si="1"/>
        <v>9</v>
      </c>
      <c r="C51" s="9">
        <f t="shared" si="2"/>
        <v>207729.0712</v>
      </c>
      <c r="D51" s="9">
        <f t="shared" si="3"/>
        <v>0.2077290712</v>
      </c>
      <c r="E51" s="6">
        <v>1.0</v>
      </c>
    </row>
    <row r="52" ht="15.75" customHeight="1">
      <c r="A52" s="5" t="s">
        <v>733</v>
      </c>
      <c r="B52" s="11">
        <f t="shared" si="1"/>
        <v>149.8</v>
      </c>
      <c r="C52" s="11">
        <f t="shared" si="2"/>
        <v>3457534.985</v>
      </c>
      <c r="D52" s="11">
        <f t="shared" si="3"/>
        <v>3.457534985</v>
      </c>
      <c r="E52" s="3">
        <v>4.0</v>
      </c>
    </row>
    <row r="53" ht="15.75" customHeight="1">
      <c r="A53" s="5" t="s">
        <v>734</v>
      </c>
      <c r="B53" s="11">
        <f t="shared" si="1"/>
        <v>137.7</v>
      </c>
      <c r="C53" s="11">
        <f t="shared" si="2"/>
        <v>3178254.79</v>
      </c>
      <c r="D53" s="11">
        <f t="shared" si="3"/>
        <v>3.17825479</v>
      </c>
      <c r="E53" s="3">
        <v>8.0</v>
      </c>
    </row>
    <row r="54" ht="15.75" customHeight="1">
      <c r="A54" s="5" t="s">
        <v>735</v>
      </c>
      <c r="B54" s="11">
        <f t="shared" si="1"/>
        <v>116.2</v>
      </c>
      <c r="C54" s="11">
        <f t="shared" si="2"/>
        <v>2682013.12</v>
      </c>
      <c r="D54" s="11">
        <f t="shared" si="3"/>
        <v>2.68201312</v>
      </c>
      <c r="E54" s="3">
        <v>9.0</v>
      </c>
    </row>
    <row r="55" ht="15.75" customHeight="1">
      <c r="A55" s="5" t="s">
        <v>736</v>
      </c>
      <c r="B55" s="11">
        <f t="shared" si="1"/>
        <v>432.1</v>
      </c>
      <c r="C55" s="11">
        <f t="shared" si="2"/>
        <v>9973303.519</v>
      </c>
      <c r="D55" s="11">
        <f t="shared" si="3"/>
        <v>9.973303519</v>
      </c>
      <c r="E55" s="3">
        <v>1.0</v>
      </c>
    </row>
    <row r="56" ht="15.75" customHeight="1">
      <c r="A56" s="5" t="s">
        <v>737</v>
      </c>
      <c r="B56" s="11">
        <f t="shared" si="1"/>
        <v>141.6</v>
      </c>
      <c r="C56" s="11">
        <f t="shared" si="2"/>
        <v>3268270.721</v>
      </c>
      <c r="D56" s="11">
        <f t="shared" si="3"/>
        <v>3.268270721</v>
      </c>
      <c r="E56" s="3">
        <v>6.0</v>
      </c>
    </row>
    <row r="57" ht="15.75" customHeight="1">
      <c r="A57" s="5" t="s">
        <v>738</v>
      </c>
      <c r="B57" s="11">
        <f t="shared" si="1"/>
        <v>156.4</v>
      </c>
      <c r="C57" s="11">
        <f t="shared" si="2"/>
        <v>3609869.638</v>
      </c>
      <c r="D57" s="11">
        <f t="shared" si="3"/>
        <v>3.609869638</v>
      </c>
      <c r="E57" s="3">
        <v>3.0</v>
      </c>
    </row>
    <row r="58" ht="15.75" customHeight="1">
      <c r="A58" s="5" t="s">
        <v>739</v>
      </c>
      <c r="B58" s="11">
        <f t="shared" si="1"/>
        <v>184.4</v>
      </c>
      <c r="C58" s="11">
        <f t="shared" si="2"/>
        <v>4256137.859</v>
      </c>
      <c r="D58" s="11">
        <f t="shared" si="3"/>
        <v>4.256137859</v>
      </c>
      <c r="E58" s="3">
        <v>2.0</v>
      </c>
    </row>
    <row r="59" ht="15.75" customHeight="1">
      <c r="A59" s="5" t="s">
        <v>740</v>
      </c>
      <c r="B59" s="11">
        <f t="shared" si="1"/>
        <v>146.5</v>
      </c>
      <c r="C59" s="11">
        <f t="shared" si="2"/>
        <v>3381367.659</v>
      </c>
      <c r="D59" s="11">
        <f t="shared" si="3"/>
        <v>3.381367659</v>
      </c>
      <c r="E59" s="3">
        <v>5.0</v>
      </c>
    </row>
    <row r="60" ht="15.75" customHeight="1">
      <c r="A60" s="5" t="s">
        <v>741</v>
      </c>
      <c r="B60" s="11">
        <f t="shared" si="1"/>
        <v>138.4</v>
      </c>
      <c r="C60" s="11">
        <f t="shared" si="2"/>
        <v>3194411.495</v>
      </c>
      <c r="D60" s="11">
        <f t="shared" si="3"/>
        <v>3.194411495</v>
      </c>
      <c r="E60" s="3">
        <v>7.0</v>
      </c>
    </row>
    <row r="61" ht="15.75" customHeight="1">
      <c r="A61" s="7" t="s">
        <v>742</v>
      </c>
      <c r="B61" s="9">
        <f t="shared" si="1"/>
        <v>19</v>
      </c>
      <c r="C61" s="9">
        <f t="shared" si="2"/>
        <v>438539.1504</v>
      </c>
      <c r="D61" s="9">
        <f t="shared" si="3"/>
        <v>0.4385391504</v>
      </c>
      <c r="E61" s="6">
        <v>2.0</v>
      </c>
    </row>
    <row r="62" ht="15.75" customHeight="1">
      <c r="A62" s="7" t="s">
        <v>743</v>
      </c>
      <c r="B62" s="9">
        <f t="shared" si="1"/>
        <v>9.2</v>
      </c>
      <c r="C62" s="9">
        <f t="shared" si="2"/>
        <v>212345.2728</v>
      </c>
      <c r="D62" s="9">
        <f t="shared" si="3"/>
        <v>0.2123452728</v>
      </c>
      <c r="E62" s="6">
        <v>3.0</v>
      </c>
    </row>
    <row r="63" ht="15.75" customHeight="1">
      <c r="A63" s="7" t="s">
        <v>744</v>
      </c>
      <c r="B63" s="9">
        <f t="shared" si="1"/>
        <v>61.9</v>
      </c>
      <c r="C63" s="9">
        <f t="shared" si="2"/>
        <v>1428714.39</v>
      </c>
      <c r="D63" s="9">
        <f t="shared" si="3"/>
        <v>1.42871439</v>
      </c>
      <c r="E63" s="6">
        <v>1.0</v>
      </c>
    </row>
    <row r="64" ht="15.75" customHeight="1">
      <c r="A64" s="5" t="s">
        <v>745</v>
      </c>
      <c r="B64" s="11">
        <f t="shared" si="1"/>
        <v>9.8</v>
      </c>
      <c r="C64" s="11">
        <f t="shared" si="2"/>
        <v>226193.8776</v>
      </c>
      <c r="D64" s="11">
        <f t="shared" si="3"/>
        <v>0.2261938776</v>
      </c>
      <c r="E64" s="3">
        <v>1.0</v>
      </c>
    </row>
    <row r="65" ht="15.75" customHeight="1">
      <c r="A65" s="5" t="s">
        <v>746</v>
      </c>
      <c r="B65" s="11">
        <f t="shared" si="1"/>
        <v>6.4</v>
      </c>
      <c r="C65" s="11">
        <f t="shared" si="2"/>
        <v>147718.4506</v>
      </c>
      <c r="D65" s="11">
        <f t="shared" si="3"/>
        <v>0.1477184506</v>
      </c>
      <c r="E65" s="3">
        <v>3.0</v>
      </c>
    </row>
    <row r="66" ht="15.75" customHeight="1">
      <c r="A66" s="5" t="s">
        <v>747</v>
      </c>
      <c r="B66" s="11">
        <f t="shared" si="1"/>
        <v>6.4</v>
      </c>
      <c r="C66" s="11">
        <f t="shared" si="2"/>
        <v>147718.4506</v>
      </c>
      <c r="D66" s="11">
        <f t="shared" si="3"/>
        <v>0.1477184506</v>
      </c>
      <c r="E66" s="3">
        <v>2.0</v>
      </c>
    </row>
    <row r="67" ht="15.75" customHeight="1">
      <c r="E67" s="3" t="s">
        <v>748</v>
      </c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>
      <c r="D76" s="11"/>
    </row>
    <row r="77" ht="15.75" customHeight="1">
      <c r="D77" s="11"/>
    </row>
    <row r="78" ht="15.75" customHeight="1">
      <c r="D78" s="11"/>
    </row>
    <row r="79" ht="15.75" customHeight="1">
      <c r="D79" s="11"/>
    </row>
    <row r="80" ht="15.75" customHeight="1">
      <c r="D80" s="11"/>
    </row>
    <row r="81" ht="15.75" customHeight="1">
      <c r="D81" s="11"/>
    </row>
    <row r="82" ht="15.75" customHeight="1">
      <c r="D82" s="11"/>
    </row>
    <row r="83" ht="15.75" customHeight="1">
      <c r="D83" s="11"/>
    </row>
    <row r="84" ht="15.75" customHeight="1">
      <c r="D84" s="11"/>
    </row>
    <row r="85" ht="15.75" customHeight="1">
      <c r="D85" s="11"/>
    </row>
    <row r="86" ht="15.75" customHeight="1">
      <c r="D86" s="11"/>
    </row>
    <row r="87" ht="15.75" customHeight="1">
      <c r="D87" s="11"/>
    </row>
    <row r="88" ht="15.75" customHeight="1">
      <c r="D88" s="11"/>
    </row>
    <row r="89" ht="15.75" customHeight="1">
      <c r="D89" s="11"/>
    </row>
    <row r="90" ht="15.75" customHeight="1">
      <c r="D90" s="11"/>
    </row>
    <row r="91" ht="15.75" customHeight="1">
      <c r="D91" s="11"/>
    </row>
    <row r="92" ht="15.75" customHeight="1">
      <c r="D92" s="11"/>
    </row>
    <row r="93" ht="15.75" customHeight="1">
      <c r="D93" s="11"/>
    </row>
    <row r="94" ht="15.75" customHeight="1">
      <c r="D94" s="11"/>
    </row>
    <row r="95" ht="15.75" customHeight="1">
      <c r="D95" s="11"/>
    </row>
    <row r="96" ht="15.75" customHeight="1">
      <c r="D96" s="11"/>
    </row>
    <row r="97" ht="15.75" customHeight="1">
      <c r="D97" s="11"/>
    </row>
    <row r="98" ht="15.75" customHeight="1">
      <c r="D98" s="11"/>
    </row>
    <row r="99" ht="15.75" customHeight="1">
      <c r="D99" s="11"/>
    </row>
    <row r="100" ht="15.75" customHeight="1">
      <c r="D100" s="11"/>
    </row>
    <row r="101" ht="15.75" customHeight="1">
      <c r="D101" s="11"/>
    </row>
    <row r="102" ht="15.75" customHeight="1">
      <c r="D102" s="11"/>
    </row>
    <row r="103" ht="15.75" customHeight="1">
      <c r="D103" s="11"/>
    </row>
    <row r="104" ht="15.75" customHeight="1">
      <c r="D104" s="11"/>
    </row>
    <row r="105" ht="15.75" customHeight="1">
      <c r="D105" s="11"/>
    </row>
    <row r="106" ht="15.75" customHeight="1">
      <c r="D106" s="11"/>
    </row>
    <row r="107" ht="15.75" customHeight="1">
      <c r="D107" s="11"/>
    </row>
    <row r="108" ht="15.75" customHeight="1">
      <c r="D108" s="11"/>
    </row>
    <row r="109" ht="15.75" customHeight="1">
      <c r="D109" s="11"/>
    </row>
    <row r="110" ht="15.75" customHeight="1">
      <c r="D110" s="11"/>
    </row>
    <row r="111" ht="15.75" customHeight="1">
      <c r="D111" s="11"/>
    </row>
    <row r="112" ht="15.75" customHeight="1">
      <c r="D112" s="11"/>
    </row>
    <row r="113" ht="15.75" customHeight="1">
      <c r="D113" s="11"/>
    </row>
    <row r="114" ht="15.75" customHeight="1">
      <c r="D114" s="11"/>
    </row>
    <row r="115" ht="15.75" customHeight="1">
      <c r="D115" s="11"/>
    </row>
    <row r="116" ht="15.75" customHeight="1">
      <c r="D116" s="11"/>
    </row>
    <row r="117" ht="15.75" customHeight="1">
      <c r="D117" s="11"/>
    </row>
    <row r="118" ht="15.75" customHeight="1">
      <c r="D118" s="11"/>
    </row>
    <row r="119" ht="15.75" customHeight="1">
      <c r="D119" s="11"/>
    </row>
    <row r="120" ht="15.75" customHeight="1">
      <c r="D120" s="11"/>
    </row>
    <row r="121" ht="15.75" customHeight="1">
      <c r="D121" s="11"/>
    </row>
    <row r="122" ht="15.75" customHeight="1">
      <c r="D122" s="11"/>
    </row>
    <row r="123" ht="15.75" customHeight="1">
      <c r="D123" s="11"/>
    </row>
    <row r="124" ht="15.75" customHeight="1">
      <c r="D124" s="11"/>
    </row>
    <row r="125" ht="15.75" customHeight="1">
      <c r="D125" s="11"/>
    </row>
    <row r="126" ht="15.75" customHeight="1">
      <c r="D126" s="11"/>
    </row>
    <row r="127" ht="15.75" customHeight="1">
      <c r="D127" s="11"/>
    </row>
    <row r="128" ht="15.75" customHeight="1">
      <c r="D128" s="11"/>
    </row>
    <row r="129" ht="15.75" customHeight="1">
      <c r="D129" s="11"/>
    </row>
    <row r="130" ht="15.75" customHeight="1">
      <c r="D130" s="11"/>
    </row>
    <row r="131" ht="15.75" customHeight="1">
      <c r="D131" s="11"/>
    </row>
    <row r="132" ht="15.75" customHeight="1">
      <c r="D132" s="11"/>
    </row>
    <row r="133" ht="15.75" customHeight="1">
      <c r="D133" s="11"/>
    </row>
    <row r="134" ht="15.75" customHeight="1">
      <c r="D134" s="11"/>
    </row>
    <row r="135" ht="15.75" customHeight="1">
      <c r="D135" s="11"/>
    </row>
    <row r="136" ht="15.75" customHeight="1">
      <c r="D136" s="11"/>
    </row>
    <row r="137" ht="15.75" customHeight="1">
      <c r="D137" s="11"/>
    </row>
    <row r="138" ht="15.75" customHeight="1">
      <c r="D138" s="11"/>
    </row>
    <row r="139" ht="15.75" customHeight="1">
      <c r="D139" s="11"/>
    </row>
    <row r="140" ht="15.75" customHeight="1">
      <c r="D140" s="11"/>
    </row>
    <row r="141" ht="15.75" customHeight="1">
      <c r="D141" s="11"/>
    </row>
    <row r="142" ht="15.75" customHeight="1">
      <c r="D142" s="11"/>
    </row>
    <row r="143" ht="15.75" customHeight="1">
      <c r="D143" s="11"/>
    </row>
    <row r="144" ht="15.75" customHeight="1">
      <c r="D144" s="11"/>
    </row>
    <row r="145" ht="15.75" customHeight="1">
      <c r="D145" s="11"/>
    </row>
    <row r="146" ht="15.75" customHeight="1">
      <c r="D146" s="11"/>
    </row>
    <row r="147" ht="15.75" customHeight="1">
      <c r="D147" s="11"/>
    </row>
    <row r="148" ht="15.75" customHeight="1">
      <c r="D148" s="11"/>
    </row>
    <row r="149" ht="15.75" customHeight="1">
      <c r="D149" s="11"/>
    </row>
    <row r="150" ht="15.75" customHeight="1">
      <c r="D150" s="11"/>
    </row>
    <row r="151" ht="15.75" customHeight="1">
      <c r="D151" s="11"/>
    </row>
    <row r="152" ht="15.75" customHeight="1">
      <c r="D152" s="11"/>
    </row>
    <row r="153" ht="15.75" customHeight="1">
      <c r="D153" s="11"/>
    </row>
    <row r="154" ht="15.75" customHeight="1">
      <c r="D154" s="11"/>
    </row>
    <row r="155" ht="15.75" customHeight="1">
      <c r="D155" s="11"/>
    </row>
    <row r="156" ht="15.75" customHeight="1">
      <c r="D156" s="11"/>
    </row>
    <row r="157" ht="15.75" customHeight="1">
      <c r="D157" s="11"/>
    </row>
    <row r="158" ht="15.75" customHeight="1">
      <c r="D158" s="11"/>
    </row>
    <row r="159" ht="15.75" customHeight="1">
      <c r="D159" s="11"/>
    </row>
    <row r="160" ht="15.75" customHeight="1">
      <c r="D160" s="11"/>
    </row>
    <row r="161" ht="15.75" customHeight="1">
      <c r="D161" s="11"/>
    </row>
    <row r="162" ht="15.75" customHeight="1">
      <c r="D162" s="11"/>
    </row>
    <row r="163" ht="15.75" customHeight="1">
      <c r="D163" s="11"/>
    </row>
    <row r="164" ht="15.75" customHeight="1">
      <c r="D164" s="11"/>
    </row>
    <row r="165" ht="15.75" customHeight="1">
      <c r="D165" s="11"/>
    </row>
    <row r="166" ht="15.75" customHeight="1">
      <c r="D166" s="11"/>
    </row>
    <row r="167" ht="15.75" customHeight="1">
      <c r="D167" s="11"/>
    </row>
    <row r="168" ht="15.75" customHeight="1">
      <c r="D168" s="11"/>
    </row>
    <row r="169" ht="15.75" customHeight="1">
      <c r="D169" s="11"/>
    </row>
    <row r="170" ht="15.75" customHeight="1">
      <c r="D170" s="11"/>
    </row>
    <row r="171" ht="15.75" customHeight="1">
      <c r="D171" s="11"/>
    </row>
    <row r="172" ht="15.75" customHeight="1">
      <c r="D172" s="11"/>
    </row>
    <row r="173" ht="15.75" customHeight="1">
      <c r="D173" s="11"/>
    </row>
    <row r="174" ht="15.75" customHeight="1">
      <c r="D174" s="11"/>
    </row>
    <row r="175" ht="15.75" customHeight="1">
      <c r="D175" s="11"/>
    </row>
    <row r="176" ht="15.75" customHeight="1">
      <c r="D176" s="11"/>
    </row>
    <row r="177" ht="15.75" customHeight="1">
      <c r="D177" s="11"/>
    </row>
    <row r="178" ht="15.75" customHeight="1">
      <c r="D178" s="11"/>
    </row>
    <row r="179" ht="15.75" customHeight="1">
      <c r="D179" s="11"/>
    </row>
    <row r="180" ht="15.75" customHeight="1">
      <c r="D180" s="11"/>
    </row>
    <row r="181" ht="15.75" customHeight="1">
      <c r="D181" s="11"/>
    </row>
    <row r="182" ht="15.75" customHeight="1">
      <c r="D182" s="11"/>
    </row>
    <row r="183" ht="15.75" customHeight="1">
      <c r="D183" s="11"/>
    </row>
    <row r="184" ht="15.75" customHeight="1">
      <c r="D184" s="11"/>
    </row>
    <row r="185" ht="15.75" customHeight="1">
      <c r="D185" s="11"/>
    </row>
    <row r="186" ht="15.75" customHeight="1">
      <c r="D186" s="11"/>
    </row>
    <row r="187" ht="15.75" customHeight="1">
      <c r="D187" s="11"/>
    </row>
    <row r="188" ht="15.75" customHeight="1">
      <c r="D188" s="11"/>
    </row>
    <row r="189" ht="15.75" customHeight="1">
      <c r="D189" s="11"/>
    </row>
    <row r="190" ht="15.75" customHeight="1">
      <c r="D190" s="11"/>
    </row>
    <row r="191" ht="15.75" customHeight="1">
      <c r="D191" s="11"/>
    </row>
    <row r="192" ht="15.75" customHeight="1">
      <c r="D192" s="11"/>
    </row>
    <row r="193" ht="15.75" customHeight="1">
      <c r="D193" s="11"/>
    </row>
    <row r="194" ht="15.75" customHeight="1">
      <c r="D194" s="11"/>
    </row>
    <row r="195" ht="15.75" customHeight="1">
      <c r="D195" s="11"/>
    </row>
    <row r="196" ht="15.75" customHeight="1">
      <c r="D196" s="11"/>
    </row>
    <row r="197" ht="15.75" customHeight="1">
      <c r="D197" s="11"/>
    </row>
    <row r="198" ht="15.75" customHeight="1">
      <c r="D198" s="11"/>
    </row>
    <row r="199" ht="15.75" customHeight="1">
      <c r="D199" s="11"/>
    </row>
    <row r="200" ht="15.75" customHeight="1">
      <c r="D200" s="11"/>
    </row>
    <row r="201" ht="15.75" customHeight="1">
      <c r="D201" s="11"/>
    </row>
    <row r="202" ht="15.75" customHeight="1">
      <c r="D202" s="11"/>
    </row>
    <row r="203" ht="15.75" customHeight="1">
      <c r="D203" s="11"/>
    </row>
    <row r="204" ht="15.75" customHeight="1">
      <c r="D204" s="11"/>
    </row>
    <row r="205" ht="15.75" customHeight="1">
      <c r="D205" s="11"/>
    </row>
    <row r="206" ht="15.75" customHeight="1">
      <c r="D206" s="11"/>
    </row>
    <row r="207" ht="15.75" customHeight="1">
      <c r="D207" s="11"/>
    </row>
    <row r="208" ht="15.75" customHeight="1">
      <c r="D208" s="11"/>
    </row>
    <row r="209" ht="15.75" customHeight="1">
      <c r="D209" s="11"/>
    </row>
    <row r="210" ht="15.75" customHeight="1">
      <c r="D210" s="11"/>
    </row>
    <row r="211" ht="15.75" customHeight="1">
      <c r="D211" s="11"/>
    </row>
    <row r="212" ht="15.75" customHeight="1">
      <c r="D212" s="11"/>
    </row>
    <row r="213" ht="15.75" customHeight="1">
      <c r="D213" s="11"/>
    </row>
    <row r="214" ht="15.75" customHeight="1">
      <c r="D214" s="11"/>
    </row>
    <row r="215" ht="15.75" customHeight="1">
      <c r="D215" s="11"/>
    </row>
    <row r="216" ht="15.75" customHeight="1">
      <c r="D216" s="11"/>
    </row>
    <row r="217" ht="15.75" customHeight="1">
      <c r="D217" s="11"/>
    </row>
    <row r="218" ht="15.75" customHeight="1">
      <c r="D218" s="11"/>
    </row>
    <row r="219" ht="15.75" customHeight="1">
      <c r="D219" s="11"/>
    </row>
    <row r="220" ht="15.75" customHeight="1">
      <c r="D220" s="11"/>
    </row>
    <row r="221" ht="15.75" customHeight="1">
      <c r="D221" s="11"/>
    </row>
    <row r="222" ht="15.75" customHeight="1">
      <c r="D222" s="11"/>
    </row>
    <row r="223" ht="15.75" customHeight="1">
      <c r="D223" s="11"/>
    </row>
    <row r="224" ht="15.75" customHeight="1">
      <c r="D224" s="11"/>
    </row>
    <row r="225" ht="15.75" customHeight="1">
      <c r="D225" s="11"/>
    </row>
    <row r="226" ht="15.75" customHeight="1">
      <c r="D226" s="11"/>
    </row>
    <row r="227" ht="15.75" customHeight="1">
      <c r="D227" s="11"/>
    </row>
    <row r="228" ht="15.75" customHeight="1">
      <c r="D228" s="11"/>
    </row>
    <row r="229" ht="15.75" customHeight="1">
      <c r="D229" s="11"/>
    </row>
    <row r="230" ht="15.75" customHeight="1">
      <c r="D230" s="11"/>
    </row>
    <row r="231" ht="15.75" customHeight="1">
      <c r="D231" s="11"/>
    </row>
    <row r="232" ht="15.75" customHeight="1">
      <c r="D232" s="11"/>
    </row>
    <row r="233" ht="15.75" customHeight="1">
      <c r="D233" s="11"/>
    </row>
    <row r="234" ht="15.75" customHeight="1">
      <c r="D234" s="11"/>
    </row>
    <row r="235" ht="15.75" customHeight="1">
      <c r="D235" s="11"/>
    </row>
    <row r="236" ht="15.75" customHeight="1">
      <c r="D236" s="11"/>
    </row>
    <row r="237" ht="15.75" customHeight="1">
      <c r="D237" s="11"/>
    </row>
    <row r="238" ht="15.75" customHeight="1">
      <c r="D238" s="11"/>
    </row>
    <row r="239" ht="15.75" customHeight="1">
      <c r="D239" s="11"/>
    </row>
    <row r="240" ht="15.75" customHeight="1">
      <c r="D240" s="11"/>
    </row>
    <row r="241" ht="15.75" customHeight="1">
      <c r="D241" s="11"/>
    </row>
    <row r="242" ht="15.75" customHeight="1">
      <c r="D242" s="11"/>
    </row>
    <row r="243" ht="15.75" customHeight="1">
      <c r="D243" s="11"/>
    </row>
    <row r="244" ht="15.75" customHeight="1">
      <c r="D244" s="11"/>
    </row>
    <row r="245" ht="15.75" customHeight="1">
      <c r="D245" s="11"/>
    </row>
    <row r="246" ht="15.75" customHeight="1">
      <c r="D246" s="11"/>
    </row>
    <row r="247" ht="15.75" customHeight="1">
      <c r="D247" s="11"/>
    </row>
    <row r="248" ht="15.75" customHeight="1">
      <c r="D248" s="11"/>
    </row>
    <row r="249" ht="15.75" customHeight="1">
      <c r="D249" s="11"/>
    </row>
    <row r="250" ht="15.75" customHeight="1">
      <c r="D250" s="11"/>
    </row>
    <row r="251" ht="15.75" customHeight="1">
      <c r="D251" s="11"/>
    </row>
    <row r="252" ht="15.75" customHeight="1">
      <c r="D252" s="11"/>
    </row>
    <row r="253" ht="15.75" customHeight="1">
      <c r="D253" s="11"/>
    </row>
    <row r="254" ht="15.75" customHeight="1">
      <c r="D254" s="11"/>
    </row>
    <row r="255" ht="15.75" customHeight="1">
      <c r="D255" s="11"/>
    </row>
    <row r="256" ht="15.75" customHeight="1">
      <c r="D256" s="11"/>
    </row>
    <row r="257" ht="15.75" customHeight="1">
      <c r="D257" s="11"/>
    </row>
    <row r="258" ht="15.75" customHeight="1">
      <c r="D258" s="11"/>
    </row>
    <row r="259" ht="15.75" customHeight="1">
      <c r="D259" s="11"/>
    </row>
    <row r="260" ht="15.75" customHeight="1">
      <c r="D260" s="11"/>
    </row>
    <row r="261" ht="15.75" customHeight="1">
      <c r="D261" s="11"/>
    </row>
    <row r="262" ht="15.75" customHeight="1">
      <c r="D262" s="11"/>
    </row>
    <row r="263" ht="15.75" customHeight="1">
      <c r="D263" s="11"/>
    </row>
    <row r="264" ht="15.75" customHeight="1">
      <c r="D264" s="11"/>
    </row>
    <row r="265" ht="15.75" customHeight="1">
      <c r="D265" s="11"/>
    </row>
    <row r="266" ht="15.75" customHeight="1">
      <c r="D266" s="11"/>
    </row>
    <row r="267" ht="15.75" customHeight="1">
      <c r="D267" s="11"/>
    </row>
    <row r="268" ht="15.75" customHeight="1">
      <c r="D268" s="11"/>
    </row>
    <row r="269" ht="15.75" customHeight="1">
      <c r="D269" s="11"/>
    </row>
    <row r="270" ht="15.75" customHeight="1">
      <c r="D270" s="11"/>
    </row>
    <row r="271" ht="15.75" customHeight="1">
      <c r="D271" s="11"/>
    </row>
    <row r="272" ht="15.75" customHeight="1">
      <c r="D272" s="11"/>
    </row>
    <row r="273" ht="15.75" customHeight="1">
      <c r="D273" s="11"/>
    </row>
    <row r="274" ht="15.75" customHeight="1">
      <c r="D274" s="11"/>
    </row>
    <row r="275" ht="15.75" customHeight="1">
      <c r="D275" s="11"/>
    </row>
    <row r="276" ht="15.75" customHeight="1">
      <c r="D276" s="11"/>
    </row>
    <row r="277" ht="15.75" customHeight="1">
      <c r="D277" s="11"/>
    </row>
    <row r="278" ht="15.75" customHeight="1">
      <c r="D278" s="11"/>
    </row>
    <row r="279" ht="15.75" customHeight="1">
      <c r="D279" s="11"/>
    </row>
    <row r="280" ht="15.75" customHeight="1">
      <c r="D280" s="11"/>
    </row>
    <row r="281" ht="15.75" customHeight="1">
      <c r="D281" s="11"/>
    </row>
    <row r="282" ht="15.75" customHeight="1">
      <c r="D282" s="11"/>
    </row>
    <row r="283" ht="15.75" customHeight="1">
      <c r="D283" s="11"/>
    </row>
    <row r="284" ht="15.75" customHeight="1">
      <c r="D284" s="11"/>
    </row>
    <row r="285" ht="15.75" customHeight="1">
      <c r="D285" s="11"/>
    </row>
    <row r="286" ht="15.75" customHeight="1">
      <c r="D286" s="11"/>
    </row>
    <row r="287" ht="15.75" customHeight="1">
      <c r="D287" s="11"/>
    </row>
    <row r="288" ht="15.75" customHeight="1">
      <c r="D288" s="11"/>
    </row>
    <row r="289" ht="15.75" customHeight="1">
      <c r="D289" s="11"/>
    </row>
    <row r="290" ht="15.75" customHeight="1">
      <c r="D290" s="11"/>
    </row>
    <row r="291" ht="15.75" customHeight="1">
      <c r="D291" s="11"/>
    </row>
    <row r="292" ht="15.75" customHeight="1">
      <c r="D292" s="11"/>
    </row>
    <row r="293" ht="15.75" customHeight="1">
      <c r="D293" s="11"/>
    </row>
    <row r="294" ht="15.75" customHeight="1">
      <c r="D294" s="11"/>
    </row>
    <row r="295" ht="15.75" customHeight="1">
      <c r="D295" s="11"/>
    </row>
    <row r="296" ht="15.75" customHeight="1">
      <c r="D296" s="11"/>
    </row>
    <row r="297" ht="15.75" customHeight="1">
      <c r="D297" s="11"/>
    </row>
    <row r="298" ht="15.75" customHeight="1">
      <c r="D298" s="11"/>
    </row>
    <row r="299" ht="15.75" customHeight="1">
      <c r="D299" s="11"/>
    </row>
    <row r="300" ht="15.75" customHeight="1">
      <c r="D300" s="11"/>
    </row>
    <row r="301" ht="15.75" customHeight="1">
      <c r="D301" s="11"/>
    </row>
    <row r="302" ht="15.75" customHeight="1">
      <c r="D302" s="11"/>
    </row>
    <row r="303" ht="15.75" customHeight="1">
      <c r="D303" s="11"/>
    </row>
    <row r="304" ht="15.75" customHeight="1">
      <c r="D304" s="11"/>
    </row>
    <row r="305" ht="15.75" customHeight="1">
      <c r="D305" s="11"/>
    </row>
    <row r="306" ht="15.75" customHeight="1">
      <c r="D306" s="11"/>
    </row>
    <row r="307" ht="15.75" customHeight="1">
      <c r="D307" s="11"/>
    </row>
    <row r="308" ht="15.75" customHeight="1">
      <c r="D308" s="11"/>
    </row>
    <row r="309" ht="15.75" customHeight="1">
      <c r="D309" s="11"/>
    </row>
    <row r="310" ht="15.75" customHeight="1">
      <c r="D310" s="11"/>
    </row>
    <row r="311" ht="15.75" customHeight="1">
      <c r="D311" s="11"/>
    </row>
    <row r="312" ht="15.75" customHeight="1">
      <c r="D312" s="11"/>
    </row>
    <row r="313" ht="15.75" customHeight="1">
      <c r="D313" s="11"/>
    </row>
    <row r="314" ht="15.75" customHeight="1">
      <c r="D314" s="11"/>
    </row>
    <row r="315" ht="15.75" customHeight="1">
      <c r="D315" s="11"/>
    </row>
    <row r="316" ht="15.75" customHeight="1">
      <c r="D316" s="11"/>
    </row>
    <row r="317" ht="15.75" customHeight="1">
      <c r="D317" s="11"/>
    </row>
    <row r="318" ht="15.75" customHeight="1">
      <c r="D318" s="11"/>
    </row>
    <row r="319" ht="15.75" customHeight="1">
      <c r="D319" s="11"/>
    </row>
    <row r="320" ht="15.75" customHeight="1">
      <c r="D320" s="11"/>
    </row>
    <row r="321" ht="15.75" customHeight="1">
      <c r="D321" s="11"/>
    </row>
    <row r="322" ht="15.75" customHeight="1">
      <c r="D322" s="11"/>
    </row>
    <row r="323" ht="15.75" customHeight="1">
      <c r="D323" s="11"/>
    </row>
    <row r="324" ht="15.75" customHeight="1">
      <c r="D324" s="11"/>
    </row>
    <row r="325" ht="15.75" customHeight="1">
      <c r="D325" s="11"/>
    </row>
    <row r="326" ht="15.75" customHeight="1">
      <c r="D326" s="11"/>
    </row>
    <row r="327" ht="15.75" customHeight="1">
      <c r="D327" s="11"/>
    </row>
    <row r="328" ht="15.75" customHeight="1">
      <c r="D328" s="11"/>
    </row>
    <row r="329" ht="15.75" customHeight="1">
      <c r="D329" s="11"/>
    </row>
    <row r="330" ht="15.75" customHeight="1">
      <c r="D330" s="11"/>
    </row>
    <row r="331" ht="15.75" customHeight="1">
      <c r="D331" s="11"/>
    </row>
    <row r="332" ht="15.75" customHeight="1">
      <c r="D332" s="11"/>
    </row>
    <row r="333" ht="15.75" customHeight="1">
      <c r="D333" s="11"/>
    </row>
    <row r="334" ht="15.75" customHeight="1">
      <c r="D334" s="11"/>
    </row>
    <row r="335" ht="15.75" customHeight="1">
      <c r="D335" s="11"/>
    </row>
    <row r="336" ht="15.75" customHeight="1">
      <c r="D336" s="11"/>
    </row>
    <row r="337" ht="15.75" customHeight="1">
      <c r="D337" s="11"/>
    </row>
    <row r="338" ht="15.75" customHeight="1">
      <c r="D338" s="11"/>
    </row>
    <row r="339" ht="15.75" customHeight="1">
      <c r="D339" s="11"/>
    </row>
    <row r="340" ht="15.75" customHeight="1">
      <c r="D340" s="11"/>
    </row>
    <row r="341" ht="15.75" customHeight="1">
      <c r="D341" s="11"/>
    </row>
    <row r="342" ht="15.75" customHeight="1">
      <c r="D342" s="11"/>
    </row>
    <row r="343" ht="15.75" customHeight="1">
      <c r="D343" s="11"/>
    </row>
    <row r="344" ht="15.75" customHeight="1">
      <c r="D344" s="11"/>
    </row>
    <row r="345" ht="15.75" customHeight="1">
      <c r="D345" s="11"/>
    </row>
    <row r="346" ht="15.75" customHeight="1">
      <c r="D346" s="11"/>
    </row>
    <row r="347" ht="15.75" customHeight="1">
      <c r="D347" s="11"/>
    </row>
    <row r="348" ht="15.75" customHeight="1">
      <c r="D348" s="11"/>
    </row>
    <row r="349" ht="15.75" customHeight="1">
      <c r="D349" s="11"/>
    </row>
    <row r="350" ht="15.75" customHeight="1">
      <c r="D350" s="11"/>
    </row>
    <row r="351" ht="15.75" customHeight="1">
      <c r="D351" s="11"/>
    </row>
    <row r="352" ht="15.75" customHeight="1">
      <c r="D352" s="11"/>
    </row>
    <row r="353" ht="15.75" customHeight="1">
      <c r="D353" s="11"/>
    </row>
    <row r="354" ht="15.75" customHeight="1">
      <c r="D354" s="11"/>
    </row>
    <row r="355" ht="15.75" customHeight="1">
      <c r="D355" s="11"/>
    </row>
    <row r="356" ht="15.75" customHeight="1">
      <c r="D356" s="11"/>
    </row>
    <row r="357" ht="15.75" customHeight="1">
      <c r="D357" s="11"/>
    </row>
    <row r="358" ht="15.75" customHeight="1">
      <c r="D358" s="11"/>
    </row>
    <row r="359" ht="15.75" customHeight="1">
      <c r="D359" s="11"/>
    </row>
    <row r="360" ht="15.75" customHeight="1">
      <c r="D360" s="11"/>
    </row>
    <row r="361" ht="15.75" customHeight="1">
      <c r="D361" s="11"/>
    </row>
    <row r="362" ht="15.75" customHeight="1">
      <c r="D362" s="11"/>
    </row>
    <row r="363" ht="15.75" customHeight="1">
      <c r="D363" s="11"/>
    </row>
    <row r="364" ht="15.75" customHeight="1">
      <c r="D364" s="11"/>
    </row>
    <row r="365" ht="15.75" customHeight="1">
      <c r="D365" s="11"/>
    </row>
    <row r="366" ht="15.75" customHeight="1">
      <c r="D366" s="11"/>
    </row>
    <row r="367" ht="15.75" customHeight="1">
      <c r="D367" s="11"/>
    </row>
    <row r="368" ht="15.75" customHeight="1">
      <c r="D368" s="11"/>
    </row>
    <row r="369" ht="15.75" customHeight="1">
      <c r="D369" s="11"/>
    </row>
    <row r="370" ht="15.75" customHeight="1">
      <c r="D370" s="11"/>
    </row>
    <row r="371" ht="15.75" customHeight="1">
      <c r="D371" s="11"/>
    </row>
    <row r="372" ht="15.75" customHeight="1">
      <c r="D372" s="11"/>
    </row>
    <row r="373" ht="15.75" customHeight="1">
      <c r="D373" s="11"/>
    </row>
    <row r="374" ht="15.75" customHeight="1">
      <c r="D374" s="11"/>
    </row>
    <row r="375" ht="15.75" customHeight="1">
      <c r="D375" s="11"/>
    </row>
    <row r="376" ht="15.75" customHeight="1">
      <c r="D376" s="11"/>
    </row>
    <row r="377" ht="15.75" customHeight="1">
      <c r="D377" s="11"/>
    </row>
    <row r="378" ht="15.75" customHeight="1">
      <c r="D378" s="11"/>
    </row>
    <row r="379" ht="15.75" customHeight="1">
      <c r="D379" s="11"/>
    </row>
    <row r="380" ht="15.75" customHeight="1">
      <c r="D380" s="11"/>
    </row>
    <row r="381" ht="15.75" customHeight="1">
      <c r="D381" s="11"/>
    </row>
    <row r="382" ht="15.75" customHeight="1">
      <c r="D382" s="11"/>
    </row>
    <row r="383" ht="15.75" customHeight="1">
      <c r="D383" s="11"/>
    </row>
    <row r="384" ht="15.75" customHeight="1">
      <c r="D384" s="11"/>
    </row>
    <row r="385" ht="15.75" customHeight="1">
      <c r="D385" s="11"/>
    </row>
    <row r="386" ht="15.75" customHeight="1">
      <c r="D386" s="11"/>
    </row>
    <row r="387" ht="15.75" customHeight="1">
      <c r="D387" s="11"/>
    </row>
    <row r="388" ht="15.75" customHeight="1">
      <c r="D388" s="11"/>
    </row>
    <row r="389" ht="15.75" customHeight="1">
      <c r="D389" s="11"/>
    </row>
    <row r="390" ht="15.75" customHeight="1">
      <c r="D390" s="11"/>
    </row>
  </sheetData>
  <printOptions/>
  <pageMargins bottom="0.75" footer="0.0" header="0.0" left="0.7" right="0.7" top="0.75"/>
  <pageSetup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0"/>
    <col customWidth="1" hidden="1" min="2" max="2" width="15.86"/>
    <col customWidth="1" hidden="1" min="3" max="3" width="22.29"/>
    <col customWidth="1" min="4" max="4" width="34.86"/>
    <col customWidth="1" hidden="1" min="5" max="5" width="17.43"/>
    <col customWidth="1" min="6" max="6" width="26.43"/>
    <col customWidth="1" min="7" max="19" width="8.71"/>
  </cols>
  <sheetData>
    <row r="1">
      <c r="A1" s="4" t="s">
        <v>0</v>
      </c>
      <c r="B1" s="5" t="s">
        <v>2</v>
      </c>
      <c r="C1" s="5" t="s">
        <v>5</v>
      </c>
      <c r="D1" s="5" t="s">
        <v>749</v>
      </c>
      <c r="E1" s="6"/>
      <c r="F1" s="5" t="s">
        <v>750</v>
      </c>
    </row>
    <row r="2">
      <c r="A2" s="7" t="s">
        <v>683</v>
      </c>
      <c r="B2" s="8">
        <f>'V7 Cell Count'!C16</f>
        <v>454.4666667</v>
      </c>
      <c r="C2" s="8">
        <f>'V7 Cell Count'!F16</f>
        <v>10489548.73</v>
      </c>
      <c r="D2" s="9">
        <f>'V7 Cell Count'!G16</f>
        <v>10.48954873</v>
      </c>
      <c r="E2" s="6">
        <v>2.0</v>
      </c>
      <c r="F2" s="9">
        <f>'V5 Cell Count'!G16</f>
        <v>10.41722824</v>
      </c>
    </row>
    <row r="3">
      <c r="A3" s="7" t="s">
        <v>684</v>
      </c>
      <c r="B3" s="9">
        <f>'V7 Cell Count'!C31</f>
        <v>308.2</v>
      </c>
      <c r="C3" s="9">
        <f>'V7 Cell Count'!F31</f>
        <v>7113566.639</v>
      </c>
      <c r="D3" s="9">
        <f>'V7 Cell Count'!G31</f>
        <v>7.113566639</v>
      </c>
      <c r="E3" s="6">
        <v>3.0</v>
      </c>
      <c r="F3" s="9">
        <f>'V5 Cell Count'!G31</f>
        <v>7.119721574</v>
      </c>
    </row>
    <row r="4" ht="15.75" customHeight="1">
      <c r="A4" s="7" t="s">
        <v>685</v>
      </c>
      <c r="B4" s="9">
        <f>'V7 Cell Count'!C46</f>
        <v>283.8666667</v>
      </c>
      <c r="C4" s="9">
        <f>'V7 Cell Count'!F46</f>
        <v>6551928.78</v>
      </c>
      <c r="D4" s="9">
        <f>'V7 Cell Count'!G46</f>
        <v>6.55192878</v>
      </c>
      <c r="E4" s="6">
        <v>4.0</v>
      </c>
      <c r="F4" s="9">
        <f>'V5 Cell Count'!G46</f>
        <v>6.579625989</v>
      </c>
    </row>
    <row r="5" ht="15.75" customHeight="1">
      <c r="A5" s="7" t="s">
        <v>686</v>
      </c>
      <c r="B5" s="9">
        <f>'V7 Cell Count'!C61</f>
        <v>475.6666667</v>
      </c>
      <c r="C5" s="9">
        <f>'V7 Cell Count'!F61</f>
        <v>10978866.1</v>
      </c>
      <c r="D5" s="9">
        <f>'V7 Cell Count'!G61</f>
        <v>10.9788661</v>
      </c>
      <c r="E5" s="6">
        <v>1.0</v>
      </c>
      <c r="F5" s="9">
        <f>'V5 Cell Count'!G61</f>
        <v>10.75728842</v>
      </c>
    </row>
    <row r="6" ht="15.75" customHeight="1">
      <c r="A6" s="7" t="s">
        <v>687</v>
      </c>
      <c r="B6" s="9">
        <f>'V7 Cell Count'!C76</f>
        <v>250.8666667</v>
      </c>
      <c r="C6" s="9">
        <f>'V7 Cell Count'!F76</f>
        <v>5790255.519</v>
      </c>
      <c r="D6" s="9">
        <f>'V7 Cell Count'!G76</f>
        <v>5.790255519</v>
      </c>
      <c r="E6" s="6">
        <v>5.0</v>
      </c>
      <c r="F6" s="9">
        <f>'V5 Cell Count'!G76</f>
        <v>5.868730945</v>
      </c>
    </row>
    <row r="7" ht="15.75" customHeight="1">
      <c r="A7" s="5" t="s">
        <v>688</v>
      </c>
      <c r="B7" s="11">
        <f>'V7 Cell Count'!E86</f>
        <v>6.785816327</v>
      </c>
      <c r="C7" s="11">
        <f>'V7 Cell Count'!F86</f>
        <v>6111850.895</v>
      </c>
      <c r="D7" s="11">
        <f>'V7 Cell Count'!G86</f>
        <v>6.111850895</v>
      </c>
      <c r="E7" s="3">
        <v>2.0</v>
      </c>
      <c r="F7" s="11">
        <f>'V5 Cell Count'!G86</f>
        <v>6.001062057</v>
      </c>
    </row>
    <row r="8" ht="15.75" customHeight="1">
      <c r="A8" s="5" t="s">
        <v>689</v>
      </c>
      <c r="B8" s="11">
        <f t="shared" ref="B8:B66" si="1">INDIRECT("'V7 Cell Count'!C" &amp; 86 + (ROW(B8) - 7) * 10)</f>
        <v>165.3</v>
      </c>
      <c r="C8" s="11">
        <f t="shared" ref="C8:C66" si="2">INDIRECT("'V7 Cell Count'!F" &amp; 86 + (ROW(C8) - 7) * 10)</f>
        <v>3815290.608</v>
      </c>
      <c r="D8" s="11">
        <f t="shared" ref="D8:D66" si="3">INDIRECT("'V7 Cell Count'!G" &amp; 86 + (ROW(D8) - 7) * 10)</f>
        <v>3.815290608</v>
      </c>
      <c r="E8" s="3">
        <v>4.0</v>
      </c>
      <c r="F8" s="11">
        <f t="shared" ref="F8:F66" si="4">INDIRECT("'V5 Cell Count'!G" &amp; 86 + (ROW(F8) - 7) * 10)</f>
        <v>3.794517701</v>
      </c>
    </row>
    <row r="9" ht="15.75" customHeight="1">
      <c r="A9" s="5" t="s">
        <v>690</v>
      </c>
      <c r="B9" s="11">
        <f t="shared" si="1"/>
        <v>260.7</v>
      </c>
      <c r="C9" s="11">
        <f t="shared" si="2"/>
        <v>6017218.763</v>
      </c>
      <c r="D9" s="11">
        <f t="shared" si="3"/>
        <v>6.017218763</v>
      </c>
      <c r="E9" s="3">
        <v>3.0</v>
      </c>
      <c r="F9" s="11">
        <f t="shared" si="4"/>
        <v>5.904121824</v>
      </c>
    </row>
    <row r="10" ht="15.75" customHeight="1">
      <c r="A10" s="5" t="s">
        <v>691</v>
      </c>
      <c r="B10" s="11">
        <f t="shared" si="1"/>
        <v>604.8</v>
      </c>
      <c r="C10" s="11">
        <f t="shared" si="2"/>
        <v>13959393.59</v>
      </c>
      <c r="D10" s="11">
        <f t="shared" si="3"/>
        <v>13.95939359</v>
      </c>
      <c r="E10" s="3">
        <v>1.0</v>
      </c>
      <c r="F10" s="11">
        <f t="shared" si="4"/>
        <v>13.67318909</v>
      </c>
    </row>
    <row r="11" ht="15.75" customHeight="1">
      <c r="A11" s="7" t="s">
        <v>692</v>
      </c>
      <c r="B11" s="9">
        <f t="shared" si="1"/>
        <v>391.7</v>
      </c>
      <c r="C11" s="9">
        <f t="shared" si="2"/>
        <v>9040830.8</v>
      </c>
      <c r="D11" s="9">
        <f t="shared" si="3"/>
        <v>9.0408308</v>
      </c>
      <c r="E11" s="6">
        <v>3.0</v>
      </c>
      <c r="F11" s="9">
        <f t="shared" si="4"/>
        <v>8.902344752</v>
      </c>
    </row>
    <row r="12" ht="15.75" customHeight="1">
      <c r="A12" s="7" t="s">
        <v>693</v>
      </c>
      <c r="B12" s="9">
        <f t="shared" si="1"/>
        <v>666.4</v>
      </c>
      <c r="C12" s="9">
        <f t="shared" si="2"/>
        <v>15381183.67</v>
      </c>
      <c r="D12" s="9">
        <f t="shared" si="3"/>
        <v>15.38118367</v>
      </c>
      <c r="E12" s="6">
        <v>2.0</v>
      </c>
      <c r="F12" s="9">
        <f t="shared" si="4"/>
        <v>15.06035766</v>
      </c>
    </row>
    <row r="13" ht="15.75" customHeight="1">
      <c r="A13" s="7" t="s">
        <v>694</v>
      </c>
      <c r="B13" s="9">
        <f t="shared" si="1"/>
        <v>229.7</v>
      </c>
      <c r="C13" s="9">
        <f t="shared" si="2"/>
        <v>5301707.518</v>
      </c>
      <c r="D13" s="9">
        <f t="shared" si="3"/>
        <v>5.301707518</v>
      </c>
      <c r="E13" s="6">
        <v>4.0</v>
      </c>
      <c r="F13" s="9">
        <f t="shared" si="4"/>
        <v>5.2509293</v>
      </c>
    </row>
    <row r="14" ht="15.75" customHeight="1">
      <c r="A14" s="7" t="s">
        <v>695</v>
      </c>
      <c r="B14" s="9">
        <f t="shared" si="1"/>
        <v>742.7</v>
      </c>
      <c r="C14" s="9">
        <f t="shared" si="2"/>
        <v>17142264.58</v>
      </c>
      <c r="D14" s="9">
        <f t="shared" si="3"/>
        <v>17.14226458</v>
      </c>
      <c r="E14" s="6">
        <v>1.0</v>
      </c>
      <c r="F14" s="9">
        <f t="shared" si="4"/>
        <v>16.6183257</v>
      </c>
    </row>
    <row r="15" ht="15.75" customHeight="1">
      <c r="A15" s="5" t="s">
        <v>696</v>
      </c>
      <c r="B15" s="11">
        <f t="shared" si="1"/>
        <v>314.2</v>
      </c>
      <c r="C15" s="11">
        <f t="shared" si="2"/>
        <v>7252052.686</v>
      </c>
      <c r="D15" s="11">
        <f t="shared" si="3"/>
        <v>7.252052686</v>
      </c>
      <c r="E15" s="3">
        <v>1.0</v>
      </c>
      <c r="F15" s="11">
        <f t="shared" si="4"/>
        <v>7.217431175</v>
      </c>
    </row>
    <row r="16" ht="15.75" customHeight="1">
      <c r="A16" s="5" t="s">
        <v>697</v>
      </c>
      <c r="B16" s="11">
        <f t="shared" si="1"/>
        <v>207.3</v>
      </c>
      <c r="C16" s="11">
        <f t="shared" si="2"/>
        <v>4784692.94</v>
      </c>
      <c r="D16" s="11">
        <f t="shared" si="3"/>
        <v>4.78469294</v>
      </c>
      <c r="E16" s="3">
        <v>2.0</v>
      </c>
      <c r="F16" s="11">
        <f t="shared" si="4"/>
        <v>4.715449917</v>
      </c>
    </row>
    <row r="17" ht="15.75" customHeight="1">
      <c r="A17" s="5" t="s">
        <v>698</v>
      </c>
      <c r="B17" s="11">
        <f t="shared" si="1"/>
        <v>180.1</v>
      </c>
      <c r="C17" s="11">
        <f t="shared" si="2"/>
        <v>4156889.525</v>
      </c>
      <c r="D17" s="11">
        <f t="shared" si="3"/>
        <v>4.156889525</v>
      </c>
      <c r="E17" s="3">
        <v>3.0</v>
      </c>
      <c r="F17" s="11">
        <f t="shared" si="4"/>
        <v>4.152273324</v>
      </c>
    </row>
    <row r="18" ht="15.75" customHeight="1">
      <c r="A18" s="7" t="s">
        <v>699</v>
      </c>
      <c r="B18" s="9">
        <f t="shared" si="1"/>
        <v>33.8</v>
      </c>
      <c r="C18" s="9">
        <f t="shared" si="2"/>
        <v>780138.0675</v>
      </c>
      <c r="D18" s="9">
        <f t="shared" si="3"/>
        <v>0.7801380675</v>
      </c>
      <c r="E18" s="6">
        <v>1.0</v>
      </c>
      <c r="F18" s="9">
        <f t="shared" si="4"/>
        <v>0.7916785714</v>
      </c>
    </row>
    <row r="19" ht="15.75" customHeight="1">
      <c r="A19" s="5" t="s">
        <v>700</v>
      </c>
      <c r="B19" s="11">
        <f t="shared" si="1"/>
        <v>889.6</v>
      </c>
      <c r="C19" s="11">
        <f t="shared" si="2"/>
        <v>20532864.64</v>
      </c>
      <c r="D19" s="11">
        <f t="shared" si="3"/>
        <v>20.53286464</v>
      </c>
      <c r="E19" s="3">
        <v>2.0</v>
      </c>
      <c r="F19" s="11">
        <f t="shared" si="4"/>
        <v>20.06201208</v>
      </c>
    </row>
    <row r="20" ht="15.75" customHeight="1">
      <c r="A20" s="5" t="s">
        <v>701</v>
      </c>
      <c r="B20" s="11">
        <f t="shared" si="1"/>
        <v>1118.4</v>
      </c>
      <c r="C20" s="11">
        <f t="shared" si="2"/>
        <v>25813799.25</v>
      </c>
      <c r="D20" s="11">
        <f t="shared" si="3"/>
        <v>25.81379925</v>
      </c>
      <c r="E20" s="3">
        <v>1.0</v>
      </c>
      <c r="F20" s="11">
        <f t="shared" si="4"/>
        <v>25.3683358</v>
      </c>
    </row>
    <row r="21" ht="15.75" customHeight="1">
      <c r="A21" s="5" t="s">
        <v>702</v>
      </c>
      <c r="B21" s="11">
        <f t="shared" si="1"/>
        <v>690.2</v>
      </c>
      <c r="C21" s="11">
        <f t="shared" si="2"/>
        <v>15930511.66</v>
      </c>
      <c r="D21" s="11">
        <f t="shared" si="3"/>
        <v>15.93051166</v>
      </c>
      <c r="E21" s="3">
        <v>3.0</v>
      </c>
      <c r="F21" s="11">
        <f t="shared" si="4"/>
        <v>15.73432309</v>
      </c>
    </row>
    <row r="22" ht="15.75" customHeight="1">
      <c r="A22" s="5" t="s">
        <v>703</v>
      </c>
      <c r="B22" s="11">
        <f t="shared" si="1"/>
        <v>554.5</v>
      </c>
      <c r="C22" s="11">
        <f t="shared" si="2"/>
        <v>12798418.89</v>
      </c>
      <c r="D22" s="11">
        <f t="shared" si="3"/>
        <v>12.79841889</v>
      </c>
      <c r="E22" s="3">
        <v>4.0</v>
      </c>
      <c r="F22" s="11">
        <f t="shared" si="4"/>
        <v>12.59068982</v>
      </c>
    </row>
    <row r="23" ht="15.75" customHeight="1">
      <c r="A23" s="7" t="s">
        <v>704</v>
      </c>
      <c r="B23" s="9">
        <f t="shared" si="1"/>
        <v>171.5</v>
      </c>
      <c r="C23" s="9">
        <f t="shared" si="2"/>
        <v>3958392.857</v>
      </c>
      <c r="D23" s="9">
        <f t="shared" si="3"/>
        <v>3.958392857</v>
      </c>
      <c r="E23" s="6">
        <v>3.0</v>
      </c>
      <c r="F23" s="9">
        <f t="shared" si="4"/>
        <v>3.997630571</v>
      </c>
    </row>
    <row r="24" ht="15.75" customHeight="1">
      <c r="A24" s="7" t="s">
        <v>705</v>
      </c>
      <c r="B24" s="9">
        <f t="shared" si="1"/>
        <v>780</v>
      </c>
      <c r="C24" s="9">
        <f t="shared" si="2"/>
        <v>18003186.17</v>
      </c>
      <c r="D24" s="9">
        <f t="shared" si="3"/>
        <v>18.00318617</v>
      </c>
      <c r="E24" s="6">
        <v>1.0</v>
      </c>
      <c r="F24" s="9">
        <f t="shared" si="4"/>
        <v>20.04123917</v>
      </c>
    </row>
    <row r="25" ht="15.75" customHeight="1">
      <c r="A25" s="7" t="s">
        <v>706</v>
      </c>
      <c r="B25" s="9">
        <f t="shared" si="1"/>
        <v>270.8</v>
      </c>
      <c r="C25" s="9">
        <f t="shared" si="2"/>
        <v>6250336.943</v>
      </c>
      <c r="D25" s="9">
        <f t="shared" si="3"/>
        <v>6.250336943</v>
      </c>
      <c r="E25" s="6">
        <v>2.0</v>
      </c>
      <c r="F25" s="9">
        <f t="shared" si="4"/>
        <v>6.400363494</v>
      </c>
    </row>
    <row r="26" ht="15.75" customHeight="1">
      <c r="A26" s="7" t="s">
        <v>707</v>
      </c>
      <c r="B26" s="9">
        <f t="shared" si="1"/>
        <v>100.4</v>
      </c>
      <c r="C26" s="9">
        <f t="shared" si="2"/>
        <v>2317333.195</v>
      </c>
      <c r="D26" s="9">
        <f t="shared" si="3"/>
        <v>2.317333195</v>
      </c>
      <c r="E26" s="6">
        <v>4.0</v>
      </c>
      <c r="F26" s="9">
        <f t="shared" si="4"/>
        <v>2.36349521</v>
      </c>
    </row>
    <row r="27" ht="15.75" customHeight="1">
      <c r="A27" s="5" t="s">
        <v>708</v>
      </c>
      <c r="B27" s="11">
        <f t="shared" si="1"/>
        <v>175.2</v>
      </c>
      <c r="C27" s="11">
        <f t="shared" si="2"/>
        <v>4043792.586</v>
      </c>
      <c r="D27" s="11">
        <f t="shared" si="3"/>
        <v>4.043792586</v>
      </c>
      <c r="E27" s="3">
        <v>5.0</v>
      </c>
      <c r="F27" s="11">
        <f t="shared" si="4"/>
        <v>4.089954602</v>
      </c>
    </row>
    <row r="28" ht="15.75" customHeight="1">
      <c r="A28" s="5" t="s">
        <v>709</v>
      </c>
      <c r="B28" s="11">
        <f t="shared" si="1"/>
        <v>182.2</v>
      </c>
      <c r="C28" s="11">
        <f t="shared" si="2"/>
        <v>4205359.642</v>
      </c>
      <c r="D28" s="11">
        <f t="shared" si="3"/>
        <v>4.205359642</v>
      </c>
      <c r="E28" s="3">
        <v>4.0</v>
      </c>
      <c r="F28" s="11">
        <f t="shared" si="4"/>
        <v>4.242289254</v>
      </c>
    </row>
    <row r="29" ht="15.75" customHeight="1">
      <c r="A29" s="5" t="s">
        <v>710</v>
      </c>
      <c r="B29" s="11">
        <f t="shared" si="1"/>
        <v>221.7</v>
      </c>
      <c r="C29" s="11">
        <f t="shared" si="2"/>
        <v>5117059.454</v>
      </c>
      <c r="D29" s="11">
        <f t="shared" si="3"/>
        <v>5.117059454</v>
      </c>
      <c r="E29" s="3">
        <v>2.0</v>
      </c>
      <c r="F29" s="11">
        <f t="shared" si="4"/>
        <v>5.089362245</v>
      </c>
    </row>
    <row r="30" ht="15.75" customHeight="1">
      <c r="A30" s="5" t="s">
        <v>711</v>
      </c>
      <c r="B30" s="11">
        <f t="shared" si="1"/>
        <v>207</v>
      </c>
      <c r="C30" s="11">
        <f t="shared" si="2"/>
        <v>4777768.638</v>
      </c>
      <c r="D30" s="11">
        <f t="shared" si="3"/>
        <v>4.777768638</v>
      </c>
      <c r="E30" s="3">
        <v>3.0</v>
      </c>
      <c r="F30" s="11">
        <f t="shared" si="4"/>
        <v>4.770844336</v>
      </c>
    </row>
    <row r="31" ht="15.75" customHeight="1">
      <c r="A31" s="5" t="s">
        <v>712</v>
      </c>
      <c r="B31" s="11">
        <f t="shared" si="1"/>
        <v>268.6</v>
      </c>
      <c r="C31" s="11">
        <f t="shared" si="2"/>
        <v>6199558.726</v>
      </c>
      <c r="D31" s="11">
        <f t="shared" si="3"/>
        <v>6.199558726</v>
      </c>
      <c r="E31" s="3">
        <v>1.0</v>
      </c>
      <c r="F31" s="11">
        <f t="shared" si="4"/>
        <v>6.15570481</v>
      </c>
    </row>
    <row r="32" ht="15.75" customHeight="1">
      <c r="A32" s="7" t="s">
        <v>713</v>
      </c>
      <c r="B32" s="9">
        <f t="shared" si="1"/>
        <v>267</v>
      </c>
      <c r="C32" s="9">
        <f t="shared" si="2"/>
        <v>6162629.113</v>
      </c>
      <c r="D32" s="9">
        <f t="shared" si="3"/>
        <v>6.162629113</v>
      </c>
      <c r="E32" s="6">
        <v>1.0</v>
      </c>
      <c r="F32" s="9">
        <f t="shared" si="4"/>
        <v>6.139548105</v>
      </c>
    </row>
    <row r="33" ht="15.75" customHeight="1">
      <c r="A33" s="7" t="s">
        <v>714</v>
      </c>
      <c r="B33" s="9">
        <f t="shared" si="1"/>
        <v>4003.8</v>
      </c>
      <c r="C33" s="9">
        <f t="shared" si="2"/>
        <v>92411739.48</v>
      </c>
      <c r="D33" s="9">
        <f t="shared" si="3"/>
        <v>92.41173948</v>
      </c>
      <c r="E33" s="6">
        <v>2.0</v>
      </c>
      <c r="F33" s="9">
        <f t="shared" si="4"/>
        <v>5.057048834</v>
      </c>
    </row>
    <row r="34" ht="15.75" customHeight="1">
      <c r="A34" s="5" t="s">
        <v>715</v>
      </c>
      <c r="B34" s="11">
        <f t="shared" si="1"/>
        <v>178.5</v>
      </c>
      <c r="C34" s="11">
        <f t="shared" si="2"/>
        <v>4119959.913</v>
      </c>
      <c r="D34" s="11">
        <f t="shared" si="3"/>
        <v>4.119959913</v>
      </c>
      <c r="E34" s="3">
        <v>4.0</v>
      </c>
      <c r="F34" s="11">
        <f t="shared" si="4"/>
        <v>4.147657122</v>
      </c>
    </row>
    <row r="35" ht="15.75" customHeight="1">
      <c r="A35" s="5" t="s">
        <v>716</v>
      </c>
      <c r="B35" s="11">
        <f t="shared" si="1"/>
        <v>166.2</v>
      </c>
      <c r="C35" s="11">
        <f t="shared" si="2"/>
        <v>3836063.515</v>
      </c>
      <c r="D35" s="11">
        <f t="shared" si="3"/>
        <v>3.836063515</v>
      </c>
      <c r="E35" s="3">
        <v>5.0</v>
      </c>
      <c r="F35" s="11">
        <f t="shared" si="4"/>
        <v>3.84991212</v>
      </c>
    </row>
    <row r="36" ht="15.75" customHeight="1">
      <c r="A36" s="5" t="s">
        <v>717</v>
      </c>
      <c r="B36" s="11">
        <f t="shared" si="1"/>
        <v>378.7</v>
      </c>
      <c r="C36" s="11">
        <f t="shared" si="2"/>
        <v>8740777.697</v>
      </c>
      <c r="D36" s="11">
        <f t="shared" si="3"/>
        <v>8.740777697</v>
      </c>
      <c r="E36" s="3">
        <v>3.0</v>
      </c>
      <c r="F36" s="11">
        <f t="shared" si="4"/>
        <v>8.676150875</v>
      </c>
    </row>
    <row r="37" ht="15.75" customHeight="1">
      <c r="A37" s="5" t="s">
        <v>718</v>
      </c>
      <c r="B37" s="11">
        <f t="shared" si="1"/>
        <v>434.4</v>
      </c>
      <c r="C37" s="11">
        <f t="shared" si="2"/>
        <v>10026389.84</v>
      </c>
      <c r="D37" s="11">
        <f t="shared" si="3"/>
        <v>10.02638984</v>
      </c>
      <c r="E37" s="3">
        <v>2.0</v>
      </c>
      <c r="F37" s="11">
        <f t="shared" si="4"/>
        <v>10.03100604</v>
      </c>
    </row>
    <row r="38" ht="15.75" customHeight="1">
      <c r="A38" s="5" t="s">
        <v>719</v>
      </c>
      <c r="B38" s="11">
        <f t="shared" si="1"/>
        <v>692.9</v>
      </c>
      <c r="C38" s="11">
        <f t="shared" si="2"/>
        <v>15992830.38</v>
      </c>
      <c r="D38" s="11">
        <f t="shared" si="3"/>
        <v>15.99283038</v>
      </c>
      <c r="E38" s="3">
        <v>1.0</v>
      </c>
      <c r="F38" s="11">
        <f t="shared" si="4"/>
        <v>15.89127395</v>
      </c>
    </row>
    <row r="39" ht="15.75" customHeight="1">
      <c r="A39" s="7" t="s">
        <v>720</v>
      </c>
      <c r="B39" s="9">
        <f t="shared" si="1"/>
        <v>127.8</v>
      </c>
      <c r="C39" s="9">
        <f t="shared" si="2"/>
        <v>2949752.811</v>
      </c>
      <c r="D39" s="9">
        <f t="shared" si="3"/>
        <v>2.949752811</v>
      </c>
      <c r="E39" s="6">
        <v>5.0</v>
      </c>
      <c r="F39" s="9">
        <f t="shared" si="4"/>
        <v>2.908206997</v>
      </c>
    </row>
    <row r="40" ht="15.75" customHeight="1">
      <c r="A40" s="7" t="s">
        <v>721</v>
      </c>
      <c r="B40" s="9">
        <f t="shared" si="1"/>
        <v>103.8</v>
      </c>
      <c r="C40" s="9">
        <f t="shared" si="2"/>
        <v>2395808.621</v>
      </c>
      <c r="D40" s="9">
        <f t="shared" si="3"/>
        <v>2.395808621</v>
      </c>
      <c r="E40" s="6">
        <v>6.0</v>
      </c>
      <c r="F40" s="9">
        <f t="shared" si="4"/>
        <v>2.428122032</v>
      </c>
    </row>
    <row r="41" ht="15.75" customHeight="1">
      <c r="A41" s="7" t="s">
        <v>722</v>
      </c>
      <c r="B41" s="9">
        <f t="shared" si="1"/>
        <v>125.9</v>
      </c>
      <c r="C41" s="9">
        <f t="shared" si="2"/>
        <v>2905898.896</v>
      </c>
      <c r="D41" s="9">
        <f t="shared" si="3"/>
        <v>2.905898896</v>
      </c>
      <c r="E41" s="6">
        <v>4.0</v>
      </c>
      <c r="F41" s="9">
        <f t="shared" si="4"/>
        <v>2.924363703</v>
      </c>
    </row>
    <row r="42" ht="15.75" customHeight="1">
      <c r="A42" s="7" t="s">
        <v>723</v>
      </c>
      <c r="B42" s="9">
        <f t="shared" si="1"/>
        <v>180.3</v>
      </c>
      <c r="C42" s="9">
        <f t="shared" si="2"/>
        <v>4161505.727</v>
      </c>
      <c r="D42" s="9">
        <f t="shared" si="3"/>
        <v>4.161505727</v>
      </c>
      <c r="E42" s="6">
        <v>2.0</v>
      </c>
      <c r="F42" s="9">
        <f t="shared" si="4"/>
        <v>4.131500416</v>
      </c>
    </row>
    <row r="43" ht="15.75" customHeight="1">
      <c r="A43" s="7" t="s">
        <v>724</v>
      </c>
      <c r="B43" s="9">
        <f t="shared" si="1"/>
        <v>283.9</v>
      </c>
      <c r="C43" s="9">
        <f t="shared" si="2"/>
        <v>6552698.147</v>
      </c>
      <c r="D43" s="9">
        <f t="shared" si="3"/>
        <v>6.552698147</v>
      </c>
      <c r="E43" s="6">
        <v>1.0</v>
      </c>
      <c r="F43" s="9">
        <f t="shared" si="4"/>
        <v>6.434985006</v>
      </c>
    </row>
    <row r="44" ht="15.75" customHeight="1">
      <c r="A44" s="7" t="s">
        <v>725</v>
      </c>
      <c r="B44" s="9">
        <f t="shared" si="1"/>
        <v>141</v>
      </c>
      <c r="C44" s="9">
        <f t="shared" si="2"/>
        <v>3254422.116</v>
      </c>
      <c r="D44" s="9">
        <f t="shared" si="3"/>
        <v>3.254422116</v>
      </c>
      <c r="E44" s="6">
        <v>3.0</v>
      </c>
      <c r="F44" s="9">
        <f t="shared" si="4"/>
        <v>3.240573511</v>
      </c>
    </row>
    <row r="45" ht="15.75" customHeight="1">
      <c r="A45" s="5" t="s">
        <v>726</v>
      </c>
      <c r="B45" s="11">
        <f t="shared" si="1"/>
        <v>161.3</v>
      </c>
      <c r="C45" s="11">
        <f t="shared" si="2"/>
        <v>3722966.576</v>
      </c>
      <c r="D45" s="11">
        <f t="shared" si="3"/>
        <v>3.722966576</v>
      </c>
      <c r="E45" s="3">
        <v>1.0</v>
      </c>
      <c r="F45" s="11">
        <f t="shared" si="4"/>
        <v>3.7922096</v>
      </c>
    </row>
    <row r="46" ht="15.75" customHeight="1">
      <c r="A46" s="7" t="s">
        <v>727</v>
      </c>
      <c r="B46" s="9">
        <f t="shared" si="1"/>
        <v>66.1</v>
      </c>
      <c r="C46" s="9">
        <f t="shared" si="2"/>
        <v>1525654.623</v>
      </c>
      <c r="D46" s="9">
        <f t="shared" si="3"/>
        <v>1.525654623</v>
      </c>
      <c r="E46" s="6">
        <v>3.0</v>
      </c>
      <c r="F46" s="9">
        <f t="shared" si="4"/>
        <v>1.523346522</v>
      </c>
    </row>
    <row r="47" ht="15.75" customHeight="1">
      <c r="A47" s="7" t="s">
        <v>728</v>
      </c>
      <c r="B47" s="9">
        <f t="shared" si="1"/>
        <v>185</v>
      </c>
      <c r="C47" s="9">
        <f t="shared" si="2"/>
        <v>4269986.464</v>
      </c>
      <c r="D47" s="9">
        <f t="shared" si="3"/>
        <v>4.269986464</v>
      </c>
      <c r="E47" s="6">
        <v>1.0</v>
      </c>
      <c r="F47" s="9">
        <f t="shared" si="4"/>
        <v>4.22844065</v>
      </c>
    </row>
    <row r="48" ht="15.75" customHeight="1">
      <c r="A48" s="7" t="s">
        <v>729</v>
      </c>
      <c r="B48" s="9">
        <f t="shared" si="1"/>
        <v>174.9</v>
      </c>
      <c r="C48" s="9">
        <f t="shared" si="2"/>
        <v>4036868.284</v>
      </c>
      <c r="D48" s="9">
        <f t="shared" si="3"/>
        <v>4.036868284</v>
      </c>
      <c r="E48" s="6">
        <v>2.0</v>
      </c>
      <c r="F48" s="9">
        <f t="shared" si="4"/>
        <v>4.050716889</v>
      </c>
    </row>
    <row r="49" ht="15.75" customHeight="1">
      <c r="A49" s="5" t="s">
        <v>730</v>
      </c>
      <c r="B49" s="11">
        <f t="shared" si="1"/>
        <v>140.4</v>
      </c>
      <c r="C49" s="11">
        <f t="shared" si="2"/>
        <v>3240573.511</v>
      </c>
      <c r="D49" s="11">
        <f t="shared" si="3"/>
        <v>3.240573511</v>
      </c>
      <c r="E49" s="3">
        <v>1.0</v>
      </c>
      <c r="F49" s="11">
        <f t="shared" si="4"/>
        <v>3.261346418</v>
      </c>
    </row>
    <row r="50" ht="15.75" customHeight="1">
      <c r="A50" s="5" t="s">
        <v>731</v>
      </c>
      <c r="B50" s="11">
        <f t="shared" si="1"/>
        <v>60</v>
      </c>
      <c r="C50" s="11">
        <f t="shared" si="2"/>
        <v>1384860.475</v>
      </c>
      <c r="D50" s="11">
        <f t="shared" si="3"/>
        <v>1.384860475</v>
      </c>
      <c r="E50" s="3">
        <v>2.0</v>
      </c>
      <c r="F50" s="11">
        <f t="shared" si="4"/>
        <v>1.39870908</v>
      </c>
    </row>
    <row r="51" ht="15.75" customHeight="1">
      <c r="A51" s="7" t="s">
        <v>732</v>
      </c>
      <c r="B51" s="9">
        <f t="shared" si="1"/>
        <v>9</v>
      </c>
      <c r="C51" s="9">
        <f t="shared" si="2"/>
        <v>207729.0712</v>
      </c>
      <c r="D51" s="9">
        <f t="shared" si="3"/>
        <v>0.2077290712</v>
      </c>
      <c r="E51" s="6">
        <v>1.0</v>
      </c>
      <c r="F51" s="9">
        <f t="shared" si="4"/>
        <v>0.2077290712</v>
      </c>
    </row>
    <row r="52" ht="15.75" customHeight="1">
      <c r="A52" s="5" t="s">
        <v>733</v>
      </c>
      <c r="B52" s="11">
        <f t="shared" si="1"/>
        <v>149.8</v>
      </c>
      <c r="C52" s="11">
        <f t="shared" si="2"/>
        <v>3457534.985</v>
      </c>
      <c r="D52" s="11">
        <f t="shared" si="3"/>
        <v>3.457534985</v>
      </c>
      <c r="E52" s="3">
        <v>4.0</v>
      </c>
      <c r="F52" s="11">
        <f t="shared" si="4"/>
        <v>3.466767389</v>
      </c>
    </row>
    <row r="53" ht="15.75" customHeight="1">
      <c r="A53" s="5" t="s">
        <v>734</v>
      </c>
      <c r="B53" s="11">
        <f t="shared" si="1"/>
        <v>137.7</v>
      </c>
      <c r="C53" s="11">
        <f t="shared" si="2"/>
        <v>3178254.79</v>
      </c>
      <c r="D53" s="11">
        <f t="shared" si="3"/>
        <v>3.17825479</v>
      </c>
      <c r="E53" s="3">
        <v>8.0</v>
      </c>
      <c r="F53" s="11">
        <f t="shared" si="4"/>
        <v>3.173638588</v>
      </c>
    </row>
    <row r="54" ht="15.75" customHeight="1">
      <c r="A54" s="5" t="s">
        <v>735</v>
      </c>
      <c r="B54" s="11">
        <f t="shared" si="1"/>
        <v>116.2</v>
      </c>
      <c r="C54" s="11">
        <f t="shared" si="2"/>
        <v>2682013.12</v>
      </c>
      <c r="D54" s="11">
        <f t="shared" si="3"/>
        <v>2.68201312</v>
      </c>
      <c r="E54" s="3">
        <v>9.0</v>
      </c>
      <c r="F54" s="11">
        <f t="shared" si="4"/>
        <v>2.693553623</v>
      </c>
    </row>
    <row r="55" ht="15.75" customHeight="1">
      <c r="A55" s="5" t="s">
        <v>736</v>
      </c>
      <c r="B55" s="11">
        <f t="shared" si="1"/>
        <v>432.1</v>
      </c>
      <c r="C55" s="11">
        <f t="shared" si="2"/>
        <v>9973303.519</v>
      </c>
      <c r="D55" s="11">
        <f t="shared" si="3"/>
        <v>9.973303519</v>
      </c>
      <c r="E55" s="3">
        <v>1.0</v>
      </c>
      <c r="F55" s="11">
        <f t="shared" si="4"/>
        <v>9.855590379</v>
      </c>
    </row>
    <row r="56" ht="15.75" customHeight="1">
      <c r="A56" s="5" t="s">
        <v>737</v>
      </c>
      <c r="B56" s="11">
        <f t="shared" si="1"/>
        <v>141.6</v>
      </c>
      <c r="C56" s="11">
        <f t="shared" si="2"/>
        <v>3268270.721</v>
      </c>
      <c r="D56" s="11">
        <f t="shared" si="3"/>
        <v>3.268270721</v>
      </c>
      <c r="E56" s="3">
        <v>6.0</v>
      </c>
      <c r="F56" s="11">
        <f t="shared" si="4"/>
        <v>3.275195023</v>
      </c>
    </row>
    <row r="57" ht="15.75" customHeight="1">
      <c r="A57" s="5" t="s">
        <v>738</v>
      </c>
      <c r="B57" s="11">
        <f t="shared" si="1"/>
        <v>156.4</v>
      </c>
      <c r="C57" s="11">
        <f t="shared" si="2"/>
        <v>3609869.638</v>
      </c>
      <c r="D57" s="11">
        <f t="shared" si="3"/>
        <v>3.609869638</v>
      </c>
      <c r="E57" s="3">
        <v>3.0</v>
      </c>
      <c r="F57" s="11">
        <f t="shared" si="4"/>
        <v>3.614485839</v>
      </c>
    </row>
    <row r="58" ht="15.75" customHeight="1">
      <c r="A58" s="5" t="s">
        <v>739</v>
      </c>
      <c r="B58" s="11">
        <f t="shared" si="1"/>
        <v>184.4</v>
      </c>
      <c r="C58" s="11">
        <f t="shared" si="2"/>
        <v>4256137.859</v>
      </c>
      <c r="D58" s="11">
        <f t="shared" si="3"/>
        <v>4.256137859</v>
      </c>
      <c r="E58" s="3">
        <v>2.0</v>
      </c>
      <c r="F58" s="11">
        <f t="shared" si="4"/>
        <v>4.223824448</v>
      </c>
    </row>
    <row r="59" ht="15.75" customHeight="1">
      <c r="A59" s="5" t="s">
        <v>740</v>
      </c>
      <c r="B59" s="11">
        <f t="shared" si="1"/>
        <v>146.5</v>
      </c>
      <c r="C59" s="11">
        <f t="shared" si="2"/>
        <v>3381367.659</v>
      </c>
      <c r="D59" s="11">
        <f t="shared" si="3"/>
        <v>3.381367659</v>
      </c>
      <c r="E59" s="3">
        <v>5.0</v>
      </c>
      <c r="F59" s="11">
        <f t="shared" si="4"/>
        <v>3.374443357</v>
      </c>
    </row>
    <row r="60" ht="15.75" customHeight="1">
      <c r="A60" s="5" t="s">
        <v>741</v>
      </c>
      <c r="B60" s="11">
        <f t="shared" si="1"/>
        <v>138.4</v>
      </c>
      <c r="C60" s="11">
        <f t="shared" si="2"/>
        <v>3194411.495</v>
      </c>
      <c r="D60" s="11">
        <f t="shared" si="3"/>
        <v>3.194411495</v>
      </c>
      <c r="E60" s="3">
        <v>7.0</v>
      </c>
      <c r="F60" s="11">
        <f t="shared" si="4"/>
        <v>3.192103394</v>
      </c>
    </row>
    <row r="61" ht="15.75" customHeight="1">
      <c r="A61" s="7" t="s">
        <v>742</v>
      </c>
      <c r="B61" s="9">
        <f t="shared" si="1"/>
        <v>19</v>
      </c>
      <c r="C61" s="9">
        <f t="shared" si="2"/>
        <v>438539.1504</v>
      </c>
      <c r="D61" s="9">
        <f t="shared" si="3"/>
        <v>0.4385391504</v>
      </c>
      <c r="E61" s="6">
        <v>2.0</v>
      </c>
      <c r="F61" s="9">
        <f t="shared" si="4"/>
        <v>0.4408472511</v>
      </c>
    </row>
    <row r="62" ht="15.75" customHeight="1">
      <c r="A62" s="7" t="s">
        <v>743</v>
      </c>
      <c r="B62" s="9">
        <f t="shared" si="1"/>
        <v>9.2</v>
      </c>
      <c r="C62" s="9">
        <f t="shared" si="2"/>
        <v>212345.2728</v>
      </c>
      <c r="D62" s="9">
        <f t="shared" si="3"/>
        <v>0.2123452728</v>
      </c>
      <c r="E62" s="6">
        <v>3.0</v>
      </c>
      <c r="F62" s="9">
        <f t="shared" si="4"/>
        <v>0.2146533736</v>
      </c>
    </row>
    <row r="63" ht="15.75" customHeight="1">
      <c r="A63" s="7" t="s">
        <v>744</v>
      </c>
      <c r="B63" s="9">
        <f t="shared" si="1"/>
        <v>61.9</v>
      </c>
      <c r="C63" s="9">
        <f t="shared" si="2"/>
        <v>1428714.39</v>
      </c>
      <c r="D63" s="9">
        <f t="shared" si="3"/>
        <v>1.42871439</v>
      </c>
      <c r="E63" s="6">
        <v>1.0</v>
      </c>
      <c r="F63" s="9">
        <f t="shared" si="4"/>
        <v>1.419481987</v>
      </c>
    </row>
    <row r="64" ht="15.75" customHeight="1">
      <c r="A64" s="5" t="s">
        <v>745</v>
      </c>
      <c r="B64" s="11">
        <f t="shared" si="1"/>
        <v>9.8</v>
      </c>
      <c r="C64" s="11">
        <f t="shared" si="2"/>
        <v>226193.8776</v>
      </c>
      <c r="D64" s="11">
        <f t="shared" si="3"/>
        <v>0.2261938776</v>
      </c>
      <c r="E64" s="3">
        <v>1.0</v>
      </c>
      <c r="F64" s="11">
        <f t="shared" si="4"/>
        <v>0.2285019783</v>
      </c>
    </row>
    <row r="65" ht="15.75" customHeight="1">
      <c r="A65" s="5" t="s">
        <v>746</v>
      </c>
      <c r="B65" s="11">
        <f t="shared" si="1"/>
        <v>6.4</v>
      </c>
      <c r="C65" s="11">
        <f t="shared" si="2"/>
        <v>147718.4506</v>
      </c>
      <c r="D65" s="11">
        <f t="shared" si="3"/>
        <v>0.1477184506</v>
      </c>
      <c r="E65" s="3">
        <v>3.0</v>
      </c>
      <c r="F65" s="11">
        <f t="shared" si="4"/>
        <v>0.1477184506</v>
      </c>
    </row>
    <row r="66" ht="15.75" customHeight="1">
      <c r="A66" s="5" t="s">
        <v>747</v>
      </c>
      <c r="B66" s="11">
        <f t="shared" si="1"/>
        <v>6.4</v>
      </c>
      <c r="C66" s="11">
        <f t="shared" si="2"/>
        <v>147718.4506</v>
      </c>
      <c r="D66" s="11">
        <f t="shared" si="3"/>
        <v>0.1477184506</v>
      </c>
      <c r="E66" s="3">
        <v>2.0</v>
      </c>
      <c r="F66" s="11">
        <f t="shared" si="4"/>
        <v>0.1500265514</v>
      </c>
    </row>
    <row r="67" ht="15.75" customHeight="1">
      <c r="E67" s="3" t="s">
        <v>748</v>
      </c>
    </row>
    <row r="68" ht="15.75" customHeight="1">
      <c r="D68" s="11"/>
      <c r="F68" s="11"/>
    </row>
    <row r="69" ht="15.75" customHeight="1">
      <c r="D69" s="11"/>
      <c r="F69" s="11"/>
    </row>
    <row r="70" ht="15.75" customHeight="1">
      <c r="D70" s="11"/>
      <c r="F70" s="11"/>
    </row>
    <row r="71" ht="15.75" customHeight="1">
      <c r="D71" s="11"/>
      <c r="F71" s="11"/>
    </row>
    <row r="72" ht="15.75" customHeight="1">
      <c r="D72" s="11"/>
      <c r="F72" s="11"/>
    </row>
    <row r="73" ht="15.75" customHeight="1">
      <c r="D73" s="11"/>
      <c r="F73" s="11"/>
    </row>
    <row r="74" ht="15.75" customHeight="1">
      <c r="D74" s="11"/>
      <c r="F74" s="11"/>
    </row>
    <row r="75" ht="15.75" customHeight="1">
      <c r="D75" s="11"/>
      <c r="F75" s="11"/>
    </row>
    <row r="76" ht="15.75" customHeight="1">
      <c r="D76" s="11"/>
      <c r="F76" s="11"/>
    </row>
    <row r="77" ht="15.75" customHeight="1">
      <c r="D77" s="11"/>
      <c r="F77" s="11"/>
    </row>
    <row r="78" ht="15.75" customHeight="1">
      <c r="D78" s="11"/>
      <c r="F78" s="11"/>
    </row>
    <row r="79" ht="15.75" customHeight="1">
      <c r="D79" s="11"/>
      <c r="F79" s="11"/>
    </row>
    <row r="80" ht="15.75" customHeight="1">
      <c r="D80" s="11"/>
      <c r="F80" s="11"/>
    </row>
    <row r="81" ht="15.75" customHeight="1">
      <c r="D81" s="11"/>
      <c r="F81" s="11"/>
    </row>
    <row r="82" ht="15.75" customHeight="1">
      <c r="D82" s="11"/>
      <c r="F82" s="11"/>
    </row>
    <row r="83" ht="15.75" customHeight="1">
      <c r="D83" s="11"/>
      <c r="F83" s="11"/>
    </row>
    <row r="84" ht="15.75" customHeight="1">
      <c r="D84" s="11"/>
      <c r="F84" s="11"/>
    </row>
    <row r="85" ht="15.75" customHeight="1">
      <c r="D85" s="11"/>
      <c r="F85" s="11"/>
    </row>
    <row r="86" ht="15.75" customHeight="1">
      <c r="D86" s="11"/>
      <c r="F86" s="11"/>
    </row>
    <row r="87" ht="15.75" customHeight="1">
      <c r="D87" s="11"/>
      <c r="F87" s="11"/>
    </row>
    <row r="88" ht="15.75" customHeight="1">
      <c r="D88" s="11"/>
      <c r="F88" s="11"/>
    </row>
    <row r="89" ht="15.75" customHeight="1">
      <c r="D89" s="11"/>
      <c r="F89" s="11"/>
    </row>
    <row r="90" ht="15.75" customHeight="1">
      <c r="D90" s="11"/>
      <c r="F90" s="11"/>
    </row>
    <row r="91" ht="15.75" customHeight="1">
      <c r="D91" s="11"/>
      <c r="F91" s="11"/>
    </row>
    <row r="92" ht="15.75" customHeight="1">
      <c r="D92" s="11"/>
      <c r="F92" s="11"/>
    </row>
    <row r="93" ht="15.75" customHeight="1">
      <c r="D93" s="11"/>
      <c r="F93" s="11"/>
    </row>
    <row r="94" ht="15.75" customHeight="1">
      <c r="D94" s="11"/>
      <c r="F94" s="11"/>
    </row>
    <row r="95" ht="15.75" customHeight="1">
      <c r="D95" s="11"/>
      <c r="F95" s="11"/>
    </row>
    <row r="96" ht="15.75" customHeight="1">
      <c r="D96" s="11"/>
      <c r="F96" s="11"/>
    </row>
    <row r="97" ht="15.75" customHeight="1">
      <c r="D97" s="11"/>
      <c r="F97" s="11"/>
    </row>
    <row r="98" ht="15.75" customHeight="1">
      <c r="D98" s="11"/>
      <c r="F98" s="11"/>
    </row>
    <row r="99" ht="15.75" customHeight="1">
      <c r="D99" s="11"/>
      <c r="F99" s="11"/>
    </row>
    <row r="100" ht="15.75" customHeight="1">
      <c r="D100" s="11"/>
      <c r="F100" s="11"/>
    </row>
    <row r="101" ht="15.75" customHeight="1">
      <c r="D101" s="11"/>
      <c r="F101" s="11"/>
    </row>
    <row r="102" ht="15.75" customHeight="1">
      <c r="D102" s="11"/>
      <c r="F102" s="11"/>
    </row>
    <row r="103" ht="15.75" customHeight="1">
      <c r="D103" s="11"/>
      <c r="F103" s="11"/>
    </row>
    <row r="104" ht="15.75" customHeight="1">
      <c r="D104" s="11"/>
      <c r="F104" s="11"/>
    </row>
    <row r="105" ht="15.75" customHeight="1">
      <c r="D105" s="11"/>
      <c r="F105" s="11"/>
    </row>
    <row r="106" ht="15.75" customHeight="1">
      <c r="D106" s="11"/>
      <c r="F106" s="11"/>
    </row>
    <row r="107" ht="15.75" customHeight="1">
      <c r="D107" s="11"/>
      <c r="F107" s="11"/>
    </row>
    <row r="108" ht="15.75" customHeight="1">
      <c r="D108" s="11"/>
      <c r="F108" s="11"/>
    </row>
    <row r="109" ht="15.75" customHeight="1">
      <c r="D109" s="11"/>
      <c r="F109" s="11"/>
    </row>
    <row r="110" ht="15.75" customHeight="1">
      <c r="D110" s="11"/>
      <c r="F110" s="11"/>
    </row>
    <row r="111" ht="15.75" customHeight="1">
      <c r="D111" s="11"/>
      <c r="F111" s="11"/>
    </row>
    <row r="112" ht="15.75" customHeight="1">
      <c r="D112" s="11"/>
      <c r="F112" s="11"/>
    </row>
    <row r="113" ht="15.75" customHeight="1">
      <c r="D113" s="11"/>
      <c r="F113" s="11"/>
    </row>
    <row r="114" ht="15.75" customHeight="1">
      <c r="D114" s="11"/>
      <c r="F114" s="11"/>
    </row>
    <row r="115" ht="15.75" customHeight="1">
      <c r="D115" s="11"/>
      <c r="F115" s="11"/>
    </row>
    <row r="116" ht="15.75" customHeight="1">
      <c r="D116" s="11"/>
      <c r="F116" s="11"/>
    </row>
    <row r="117" ht="15.75" customHeight="1">
      <c r="D117" s="11"/>
      <c r="F117" s="11"/>
    </row>
    <row r="118" ht="15.75" customHeight="1">
      <c r="D118" s="11"/>
      <c r="F118" s="11"/>
    </row>
    <row r="119" ht="15.75" customHeight="1">
      <c r="D119" s="11"/>
      <c r="F119" s="11"/>
    </row>
    <row r="120" ht="15.75" customHeight="1">
      <c r="D120" s="11"/>
      <c r="F120" s="11"/>
    </row>
    <row r="121" ht="15.75" customHeight="1">
      <c r="D121" s="11"/>
      <c r="F121" s="11"/>
    </row>
    <row r="122" ht="15.75" customHeight="1">
      <c r="D122" s="11"/>
      <c r="F122" s="11"/>
    </row>
    <row r="123" ht="15.75" customHeight="1">
      <c r="D123" s="11"/>
      <c r="F123" s="11"/>
    </row>
    <row r="124" ht="15.75" customHeight="1">
      <c r="D124" s="11"/>
      <c r="F124" s="11"/>
    </row>
    <row r="125" ht="15.75" customHeight="1">
      <c r="D125" s="11"/>
      <c r="F125" s="11"/>
    </row>
    <row r="126" ht="15.75" customHeight="1">
      <c r="D126" s="11"/>
      <c r="F126" s="11"/>
    </row>
    <row r="127" ht="15.75" customHeight="1">
      <c r="D127" s="11"/>
      <c r="F127" s="11"/>
    </row>
    <row r="128" ht="15.75" customHeight="1">
      <c r="D128" s="11"/>
      <c r="F128" s="11"/>
    </row>
    <row r="129" ht="15.75" customHeight="1">
      <c r="D129" s="11"/>
      <c r="F129" s="11"/>
    </row>
    <row r="130" ht="15.75" customHeight="1">
      <c r="D130" s="11"/>
      <c r="F130" s="11"/>
    </row>
    <row r="131" ht="15.75" customHeight="1">
      <c r="D131" s="11"/>
      <c r="F131" s="11"/>
    </row>
    <row r="132" ht="15.75" customHeight="1">
      <c r="D132" s="11"/>
      <c r="F132" s="11"/>
    </row>
    <row r="133" ht="15.75" customHeight="1">
      <c r="D133" s="11"/>
      <c r="F133" s="11"/>
    </row>
    <row r="134" ht="15.75" customHeight="1">
      <c r="D134" s="11"/>
      <c r="F134" s="11"/>
    </row>
    <row r="135" ht="15.75" customHeight="1">
      <c r="D135" s="11"/>
      <c r="F135" s="11"/>
    </row>
    <row r="136" ht="15.75" customHeight="1">
      <c r="D136" s="11"/>
      <c r="F136" s="11"/>
    </row>
    <row r="137" ht="15.75" customHeight="1">
      <c r="D137" s="11"/>
      <c r="F137" s="11"/>
    </row>
    <row r="138" ht="15.75" customHeight="1">
      <c r="D138" s="11"/>
      <c r="F138" s="11"/>
    </row>
    <row r="139" ht="15.75" customHeight="1">
      <c r="D139" s="11"/>
      <c r="F139" s="11"/>
    </row>
    <row r="140" ht="15.75" customHeight="1">
      <c r="D140" s="11"/>
      <c r="F140" s="11"/>
    </row>
    <row r="141" ht="15.75" customHeight="1">
      <c r="D141" s="11"/>
      <c r="F141" s="11"/>
    </row>
    <row r="142" ht="15.75" customHeight="1">
      <c r="D142" s="11"/>
      <c r="F142" s="11"/>
    </row>
    <row r="143" ht="15.75" customHeight="1">
      <c r="D143" s="11"/>
      <c r="F143" s="11"/>
    </row>
    <row r="144" ht="15.75" customHeight="1">
      <c r="D144" s="11"/>
      <c r="F144" s="11"/>
    </row>
    <row r="145" ht="15.75" customHeight="1">
      <c r="D145" s="11"/>
      <c r="F145" s="11"/>
    </row>
    <row r="146" ht="15.75" customHeight="1">
      <c r="D146" s="11"/>
      <c r="F146" s="11"/>
    </row>
    <row r="147" ht="15.75" customHeight="1">
      <c r="D147" s="11"/>
      <c r="F147" s="11"/>
    </row>
    <row r="148" ht="15.75" customHeight="1">
      <c r="D148" s="11"/>
      <c r="F148" s="11"/>
    </row>
    <row r="149" ht="15.75" customHeight="1">
      <c r="D149" s="11"/>
      <c r="F149" s="11"/>
    </row>
    <row r="150" ht="15.75" customHeight="1">
      <c r="D150" s="11"/>
      <c r="F150" s="11"/>
    </row>
    <row r="151" ht="15.75" customHeight="1">
      <c r="D151" s="11"/>
      <c r="F151" s="11"/>
    </row>
    <row r="152" ht="15.75" customHeight="1">
      <c r="D152" s="11"/>
      <c r="F152" s="11"/>
    </row>
    <row r="153" ht="15.75" customHeight="1">
      <c r="D153" s="11"/>
      <c r="F153" s="11"/>
    </row>
    <row r="154" ht="15.75" customHeight="1">
      <c r="D154" s="11"/>
      <c r="F154" s="11"/>
    </row>
    <row r="155" ht="15.75" customHeight="1">
      <c r="D155" s="11"/>
      <c r="F155" s="11"/>
    </row>
    <row r="156" ht="15.75" customHeight="1">
      <c r="D156" s="11"/>
      <c r="F156" s="11"/>
    </row>
    <row r="157" ht="15.75" customHeight="1">
      <c r="D157" s="11"/>
      <c r="F157" s="11"/>
    </row>
    <row r="158" ht="15.75" customHeight="1">
      <c r="D158" s="11"/>
      <c r="F158" s="11"/>
    </row>
    <row r="159" ht="15.75" customHeight="1">
      <c r="D159" s="11"/>
      <c r="F159" s="11"/>
    </row>
    <row r="160" ht="15.75" customHeight="1">
      <c r="D160" s="11"/>
      <c r="F160" s="11"/>
    </row>
    <row r="161" ht="15.75" customHeight="1">
      <c r="D161" s="11"/>
      <c r="F161" s="11"/>
    </row>
    <row r="162" ht="15.75" customHeight="1">
      <c r="D162" s="11"/>
      <c r="F162" s="11"/>
    </row>
    <row r="163" ht="15.75" customHeight="1">
      <c r="D163" s="11"/>
      <c r="F163" s="11"/>
    </row>
    <row r="164" ht="15.75" customHeight="1">
      <c r="D164" s="11"/>
      <c r="F164" s="11"/>
    </row>
    <row r="165" ht="15.75" customHeight="1">
      <c r="D165" s="11"/>
      <c r="F165" s="11"/>
    </row>
    <row r="166" ht="15.75" customHeight="1">
      <c r="D166" s="11"/>
      <c r="F166" s="11"/>
    </row>
    <row r="167" ht="15.75" customHeight="1">
      <c r="D167" s="11"/>
      <c r="F167" s="11"/>
    </row>
    <row r="168" ht="15.75" customHeight="1">
      <c r="D168" s="11"/>
      <c r="F168" s="11"/>
    </row>
    <row r="169" ht="15.75" customHeight="1">
      <c r="D169" s="11"/>
      <c r="F169" s="11"/>
    </row>
    <row r="170" ht="15.75" customHeight="1">
      <c r="D170" s="11"/>
      <c r="F170" s="11"/>
    </row>
    <row r="171" ht="15.75" customHeight="1">
      <c r="D171" s="11"/>
      <c r="F171" s="11"/>
    </row>
    <row r="172" ht="15.75" customHeight="1">
      <c r="D172" s="11"/>
      <c r="F172" s="11"/>
    </row>
    <row r="173" ht="15.75" customHeight="1">
      <c r="D173" s="11"/>
      <c r="F173" s="11"/>
    </row>
    <row r="174" ht="15.75" customHeight="1">
      <c r="D174" s="11"/>
      <c r="F174" s="11"/>
    </row>
    <row r="175" ht="15.75" customHeight="1">
      <c r="D175" s="11"/>
      <c r="F175" s="11"/>
    </row>
    <row r="176" ht="15.75" customHeight="1">
      <c r="D176" s="11"/>
      <c r="F176" s="11"/>
    </row>
    <row r="177" ht="15.75" customHeight="1">
      <c r="D177" s="11"/>
      <c r="F177" s="11"/>
    </row>
    <row r="178" ht="15.75" customHeight="1">
      <c r="D178" s="11"/>
      <c r="F178" s="11"/>
    </row>
    <row r="179" ht="15.75" customHeight="1">
      <c r="D179" s="11"/>
      <c r="F179" s="11"/>
    </row>
    <row r="180" ht="15.75" customHeight="1">
      <c r="D180" s="11"/>
      <c r="F180" s="11"/>
    </row>
    <row r="181" ht="15.75" customHeight="1">
      <c r="D181" s="11"/>
      <c r="F181" s="11"/>
    </row>
    <row r="182" ht="15.75" customHeight="1">
      <c r="D182" s="11"/>
      <c r="F182" s="11"/>
    </row>
    <row r="183" ht="15.75" customHeight="1">
      <c r="D183" s="11"/>
      <c r="F183" s="11"/>
    </row>
    <row r="184" ht="15.75" customHeight="1">
      <c r="D184" s="11"/>
      <c r="F184" s="11"/>
    </row>
    <row r="185" ht="15.75" customHeight="1">
      <c r="D185" s="11"/>
      <c r="F185" s="11"/>
    </row>
    <row r="186" ht="15.75" customHeight="1">
      <c r="D186" s="11"/>
      <c r="F186" s="11"/>
    </row>
    <row r="187" ht="15.75" customHeight="1">
      <c r="D187" s="11"/>
      <c r="F187" s="11"/>
    </row>
    <row r="188" ht="15.75" customHeight="1">
      <c r="D188" s="11"/>
      <c r="F188" s="11"/>
    </row>
    <row r="189" ht="15.75" customHeight="1">
      <c r="D189" s="11"/>
      <c r="F189" s="11"/>
    </row>
    <row r="190" ht="15.75" customHeight="1">
      <c r="D190" s="11"/>
      <c r="F190" s="11"/>
    </row>
    <row r="191" ht="15.75" customHeight="1">
      <c r="D191" s="11"/>
      <c r="F191" s="11"/>
    </row>
    <row r="192" ht="15.75" customHeight="1">
      <c r="D192" s="11"/>
      <c r="F192" s="11"/>
    </row>
    <row r="193" ht="15.75" customHeight="1">
      <c r="D193" s="11"/>
      <c r="F193" s="11"/>
    </row>
    <row r="194" ht="15.75" customHeight="1">
      <c r="D194" s="11"/>
      <c r="F194" s="11"/>
    </row>
    <row r="195" ht="15.75" customHeight="1">
      <c r="D195" s="11"/>
      <c r="F195" s="11"/>
    </row>
    <row r="196" ht="15.75" customHeight="1">
      <c r="D196" s="11"/>
      <c r="F196" s="11"/>
    </row>
    <row r="197" ht="15.75" customHeight="1">
      <c r="D197" s="11"/>
      <c r="F197" s="11"/>
    </row>
    <row r="198" ht="15.75" customHeight="1">
      <c r="D198" s="11"/>
      <c r="F198" s="11"/>
    </row>
    <row r="199" ht="15.75" customHeight="1">
      <c r="D199" s="11"/>
      <c r="F199" s="11"/>
    </row>
    <row r="200" ht="15.75" customHeight="1">
      <c r="D200" s="11"/>
      <c r="F200" s="11"/>
    </row>
    <row r="201" ht="15.75" customHeight="1">
      <c r="D201" s="11"/>
      <c r="F201" s="11"/>
    </row>
    <row r="202" ht="15.75" customHeight="1">
      <c r="D202" s="11"/>
      <c r="F202" s="11"/>
    </row>
    <row r="203" ht="15.75" customHeight="1">
      <c r="D203" s="11"/>
      <c r="F203" s="11"/>
    </row>
    <row r="204" ht="15.75" customHeight="1">
      <c r="D204" s="11"/>
      <c r="F204" s="11"/>
    </row>
    <row r="205" ht="15.75" customHeight="1">
      <c r="D205" s="11"/>
      <c r="F205" s="11"/>
    </row>
    <row r="206" ht="15.75" customHeight="1">
      <c r="D206" s="11"/>
      <c r="F206" s="11"/>
    </row>
    <row r="207" ht="15.75" customHeight="1">
      <c r="D207" s="11"/>
      <c r="F207" s="11"/>
    </row>
    <row r="208" ht="15.75" customHeight="1">
      <c r="D208" s="11"/>
      <c r="F208" s="11"/>
    </row>
    <row r="209" ht="15.75" customHeight="1">
      <c r="D209" s="11"/>
      <c r="F209" s="11"/>
    </row>
    <row r="210" ht="15.75" customHeight="1">
      <c r="D210" s="11"/>
      <c r="F210" s="11"/>
    </row>
    <row r="211" ht="15.75" customHeight="1">
      <c r="D211" s="11"/>
      <c r="F211" s="11"/>
    </row>
    <row r="212" ht="15.75" customHeight="1">
      <c r="D212" s="11"/>
      <c r="F212" s="11"/>
    </row>
    <row r="213" ht="15.75" customHeight="1">
      <c r="D213" s="11"/>
      <c r="F213" s="11"/>
    </row>
    <row r="214" ht="15.75" customHeight="1">
      <c r="D214" s="11"/>
      <c r="F214" s="11"/>
    </row>
    <row r="215" ht="15.75" customHeight="1">
      <c r="D215" s="11"/>
      <c r="F215" s="11"/>
    </row>
    <row r="216" ht="15.75" customHeight="1">
      <c r="D216" s="11"/>
      <c r="F216" s="11"/>
    </row>
    <row r="217" ht="15.75" customHeight="1">
      <c r="D217" s="11"/>
      <c r="F217" s="11"/>
    </row>
    <row r="218" ht="15.75" customHeight="1">
      <c r="D218" s="11"/>
      <c r="F218" s="11"/>
    </row>
    <row r="219" ht="15.75" customHeight="1">
      <c r="D219" s="11"/>
      <c r="F219" s="11"/>
    </row>
    <row r="220" ht="15.75" customHeight="1">
      <c r="D220" s="11"/>
      <c r="F220" s="11"/>
    </row>
    <row r="221" ht="15.75" customHeight="1">
      <c r="D221" s="11"/>
      <c r="F221" s="11"/>
    </row>
    <row r="222" ht="15.75" customHeight="1">
      <c r="D222" s="11"/>
      <c r="F222" s="11"/>
    </row>
    <row r="223" ht="15.75" customHeight="1">
      <c r="D223" s="11"/>
      <c r="F223" s="11"/>
    </row>
    <row r="224" ht="15.75" customHeight="1">
      <c r="D224" s="11"/>
      <c r="F224" s="11"/>
    </row>
    <row r="225" ht="15.75" customHeight="1">
      <c r="D225" s="11"/>
      <c r="F225" s="11"/>
    </row>
    <row r="226" ht="15.75" customHeight="1">
      <c r="D226" s="11"/>
      <c r="F226" s="11"/>
    </row>
    <row r="227" ht="15.75" customHeight="1">
      <c r="D227" s="11"/>
      <c r="F227" s="11"/>
    </row>
    <row r="228" ht="15.75" customHeight="1">
      <c r="D228" s="11"/>
      <c r="F228" s="11"/>
    </row>
    <row r="229" ht="15.75" customHeight="1">
      <c r="D229" s="11"/>
      <c r="F229" s="11"/>
    </row>
    <row r="230" ht="15.75" customHeight="1">
      <c r="D230" s="11"/>
      <c r="F230" s="11"/>
    </row>
    <row r="231" ht="15.75" customHeight="1">
      <c r="D231" s="11"/>
      <c r="F231" s="11"/>
    </row>
    <row r="232" ht="15.75" customHeight="1">
      <c r="D232" s="11"/>
      <c r="F232" s="11"/>
    </row>
    <row r="233" ht="15.75" customHeight="1">
      <c r="D233" s="11"/>
      <c r="F233" s="11"/>
    </row>
    <row r="234" ht="15.75" customHeight="1">
      <c r="D234" s="11"/>
      <c r="F234" s="11"/>
    </row>
    <row r="235" ht="15.75" customHeight="1">
      <c r="D235" s="11"/>
      <c r="F235" s="11"/>
    </row>
    <row r="236" ht="15.75" customHeight="1">
      <c r="D236" s="11"/>
      <c r="F236" s="11"/>
    </row>
    <row r="237" ht="15.75" customHeight="1">
      <c r="D237" s="11"/>
      <c r="F237" s="11"/>
    </row>
    <row r="238" ht="15.75" customHeight="1">
      <c r="D238" s="11"/>
      <c r="F238" s="11"/>
    </row>
    <row r="239" ht="15.75" customHeight="1">
      <c r="D239" s="11"/>
      <c r="F239" s="11"/>
    </row>
    <row r="240" ht="15.75" customHeight="1">
      <c r="D240" s="11"/>
      <c r="F240" s="11"/>
    </row>
    <row r="241" ht="15.75" customHeight="1">
      <c r="D241" s="11"/>
      <c r="F241" s="11"/>
    </row>
    <row r="242" ht="15.75" customHeight="1">
      <c r="D242" s="11"/>
      <c r="F242" s="11"/>
    </row>
    <row r="243" ht="15.75" customHeight="1">
      <c r="D243" s="11"/>
      <c r="F243" s="11"/>
    </row>
    <row r="244" ht="15.75" customHeight="1">
      <c r="D244" s="11"/>
      <c r="F244" s="11"/>
    </row>
    <row r="245" ht="15.75" customHeight="1">
      <c r="D245" s="11"/>
      <c r="F245" s="11"/>
    </row>
    <row r="246" ht="15.75" customHeight="1">
      <c r="D246" s="11"/>
      <c r="F246" s="11"/>
    </row>
    <row r="247" ht="15.75" customHeight="1">
      <c r="D247" s="11"/>
      <c r="F247" s="11"/>
    </row>
    <row r="248" ht="15.75" customHeight="1">
      <c r="D248" s="11"/>
      <c r="F248" s="11"/>
    </row>
    <row r="249" ht="15.75" customHeight="1">
      <c r="D249" s="11"/>
      <c r="F249" s="11"/>
    </row>
    <row r="250" ht="15.75" customHeight="1">
      <c r="D250" s="11"/>
      <c r="F250" s="11"/>
    </row>
    <row r="251" ht="15.75" customHeight="1">
      <c r="D251" s="11"/>
      <c r="F251" s="11"/>
    </row>
    <row r="252" ht="15.75" customHeight="1">
      <c r="D252" s="11"/>
      <c r="F252" s="11"/>
    </row>
    <row r="253" ht="15.75" customHeight="1">
      <c r="D253" s="11"/>
      <c r="F253" s="11"/>
    </row>
    <row r="254" ht="15.75" customHeight="1">
      <c r="D254" s="11"/>
      <c r="F254" s="11"/>
    </row>
    <row r="255" ht="15.75" customHeight="1">
      <c r="D255" s="11"/>
      <c r="F255" s="11"/>
    </row>
    <row r="256" ht="15.75" customHeight="1">
      <c r="D256" s="11"/>
      <c r="F256" s="11"/>
    </row>
    <row r="257" ht="15.75" customHeight="1">
      <c r="D257" s="11"/>
      <c r="F257" s="11"/>
    </row>
    <row r="258" ht="15.75" customHeight="1">
      <c r="D258" s="11"/>
      <c r="F258" s="11"/>
    </row>
    <row r="259" ht="15.75" customHeight="1">
      <c r="D259" s="11"/>
      <c r="F259" s="11"/>
    </row>
    <row r="260" ht="15.75" customHeight="1">
      <c r="D260" s="11"/>
      <c r="F260" s="11"/>
    </row>
    <row r="261" ht="15.75" customHeight="1">
      <c r="D261" s="11"/>
      <c r="F261" s="11"/>
    </row>
    <row r="262" ht="15.75" customHeight="1">
      <c r="D262" s="11"/>
      <c r="F262" s="11"/>
    </row>
    <row r="263" ht="15.75" customHeight="1">
      <c r="D263" s="11"/>
      <c r="F263" s="11"/>
    </row>
    <row r="264" ht="15.75" customHeight="1">
      <c r="D264" s="11"/>
      <c r="F264" s="11"/>
    </row>
    <row r="265" ht="15.75" customHeight="1">
      <c r="D265" s="11"/>
      <c r="F265" s="11"/>
    </row>
    <row r="266" ht="15.75" customHeight="1">
      <c r="D266" s="11"/>
      <c r="F266" s="11"/>
    </row>
    <row r="267" ht="15.75" customHeight="1">
      <c r="D267" s="11"/>
      <c r="F267" s="11"/>
    </row>
    <row r="268" ht="15.75" customHeight="1">
      <c r="D268" s="11"/>
      <c r="F268" s="11"/>
    </row>
    <row r="269" ht="15.75" customHeight="1">
      <c r="D269" s="11"/>
      <c r="F269" s="11"/>
    </row>
    <row r="270" ht="15.75" customHeight="1">
      <c r="D270" s="11"/>
      <c r="F270" s="11"/>
    </row>
    <row r="271" ht="15.75" customHeight="1">
      <c r="D271" s="11"/>
      <c r="F271" s="11"/>
    </row>
    <row r="272" ht="15.75" customHeight="1">
      <c r="D272" s="11"/>
      <c r="F272" s="11"/>
    </row>
    <row r="273" ht="15.75" customHeight="1">
      <c r="D273" s="11"/>
      <c r="F273" s="11"/>
    </row>
    <row r="274" ht="15.75" customHeight="1">
      <c r="D274" s="11"/>
      <c r="F274" s="11"/>
    </row>
    <row r="275" ht="15.75" customHeight="1">
      <c r="D275" s="11"/>
      <c r="F275" s="11"/>
    </row>
    <row r="276" ht="15.75" customHeight="1">
      <c r="D276" s="11"/>
      <c r="F276" s="11"/>
    </row>
    <row r="277" ht="15.75" customHeight="1">
      <c r="D277" s="11"/>
      <c r="F277" s="11"/>
    </row>
    <row r="278" ht="15.75" customHeight="1">
      <c r="D278" s="11"/>
      <c r="F278" s="11"/>
    </row>
    <row r="279" ht="15.75" customHeight="1">
      <c r="D279" s="11"/>
      <c r="F279" s="11"/>
    </row>
    <row r="280" ht="15.75" customHeight="1">
      <c r="D280" s="11"/>
      <c r="F280" s="11"/>
    </row>
    <row r="281" ht="15.75" customHeight="1">
      <c r="D281" s="11"/>
      <c r="F281" s="11"/>
    </row>
    <row r="282" ht="15.75" customHeight="1">
      <c r="D282" s="11"/>
      <c r="F282" s="11"/>
    </row>
    <row r="283" ht="15.75" customHeight="1">
      <c r="D283" s="11"/>
      <c r="F283" s="11"/>
    </row>
    <row r="284" ht="15.75" customHeight="1">
      <c r="D284" s="11"/>
      <c r="F284" s="11"/>
    </row>
    <row r="285" ht="15.75" customHeight="1">
      <c r="D285" s="11"/>
      <c r="F285" s="11"/>
    </row>
    <row r="286" ht="15.75" customHeight="1">
      <c r="D286" s="11"/>
      <c r="F286" s="11"/>
    </row>
    <row r="287" ht="15.75" customHeight="1">
      <c r="D287" s="11"/>
      <c r="F287" s="11"/>
    </row>
    <row r="288" ht="15.75" customHeight="1">
      <c r="D288" s="11"/>
      <c r="F288" s="11"/>
    </row>
    <row r="289" ht="15.75" customHeight="1">
      <c r="D289" s="11"/>
      <c r="F289" s="11"/>
    </row>
    <row r="290" ht="15.75" customHeight="1">
      <c r="D290" s="11"/>
      <c r="F290" s="11"/>
    </row>
    <row r="291" ht="15.75" customHeight="1">
      <c r="D291" s="11"/>
      <c r="F291" s="11"/>
    </row>
    <row r="292" ht="15.75" customHeight="1">
      <c r="D292" s="11"/>
      <c r="F292" s="11"/>
    </row>
    <row r="293" ht="15.75" customHeight="1">
      <c r="D293" s="11"/>
      <c r="F293" s="11"/>
    </row>
    <row r="294" ht="15.75" customHeight="1">
      <c r="D294" s="11"/>
      <c r="F294" s="11"/>
    </row>
    <row r="295" ht="15.75" customHeight="1">
      <c r="D295" s="11"/>
      <c r="F295" s="11"/>
    </row>
    <row r="296" ht="15.75" customHeight="1">
      <c r="D296" s="11"/>
      <c r="F296" s="11"/>
    </row>
    <row r="297" ht="15.75" customHeight="1">
      <c r="D297" s="11"/>
      <c r="F297" s="11"/>
    </row>
    <row r="298" ht="15.75" customHeight="1">
      <c r="D298" s="11"/>
      <c r="F298" s="11"/>
    </row>
    <row r="299" ht="15.75" customHeight="1">
      <c r="D299" s="11"/>
      <c r="F299" s="11"/>
    </row>
    <row r="300" ht="15.75" customHeight="1">
      <c r="D300" s="11"/>
      <c r="F300" s="11"/>
    </row>
    <row r="301" ht="15.75" customHeight="1">
      <c r="D301" s="11"/>
      <c r="F301" s="11"/>
    </row>
    <row r="302" ht="15.75" customHeight="1">
      <c r="D302" s="11"/>
      <c r="F302" s="11"/>
    </row>
    <row r="303" ht="15.75" customHeight="1">
      <c r="D303" s="11"/>
      <c r="F303" s="11"/>
    </row>
    <row r="304" ht="15.75" customHeight="1">
      <c r="D304" s="11"/>
      <c r="F304" s="11"/>
    </row>
    <row r="305" ht="15.75" customHeight="1">
      <c r="D305" s="11"/>
      <c r="F305" s="11"/>
    </row>
    <row r="306" ht="15.75" customHeight="1">
      <c r="D306" s="11"/>
      <c r="F306" s="11"/>
    </row>
    <row r="307" ht="15.75" customHeight="1">
      <c r="D307" s="11"/>
      <c r="F307" s="11"/>
    </row>
    <row r="308" ht="15.75" customHeight="1">
      <c r="D308" s="11"/>
      <c r="F308" s="11"/>
    </row>
    <row r="309" ht="15.75" customHeight="1">
      <c r="D309" s="11"/>
      <c r="F309" s="11"/>
    </row>
    <row r="310" ht="15.75" customHeight="1">
      <c r="D310" s="11"/>
      <c r="F310" s="11"/>
    </row>
    <row r="311" ht="15.75" customHeight="1">
      <c r="D311" s="11"/>
      <c r="F311" s="11"/>
    </row>
    <row r="312" ht="15.75" customHeight="1">
      <c r="D312" s="11"/>
      <c r="F312" s="11"/>
    </row>
    <row r="313" ht="15.75" customHeight="1">
      <c r="D313" s="11"/>
      <c r="F313" s="11"/>
    </row>
    <row r="314" ht="15.75" customHeight="1">
      <c r="D314" s="11"/>
      <c r="F314" s="11"/>
    </row>
    <row r="315" ht="15.75" customHeight="1">
      <c r="D315" s="11"/>
      <c r="F315" s="11"/>
    </row>
    <row r="316" ht="15.75" customHeight="1">
      <c r="D316" s="11"/>
      <c r="F316" s="11"/>
    </row>
    <row r="317" ht="15.75" customHeight="1">
      <c r="D317" s="11"/>
      <c r="F317" s="11"/>
    </row>
    <row r="318" ht="15.75" customHeight="1">
      <c r="D318" s="11"/>
      <c r="F318" s="11"/>
    </row>
    <row r="319" ht="15.75" customHeight="1">
      <c r="D319" s="11"/>
      <c r="F319" s="11"/>
    </row>
    <row r="320" ht="15.75" customHeight="1">
      <c r="D320" s="11"/>
      <c r="F320" s="11"/>
    </row>
    <row r="321" ht="15.75" customHeight="1">
      <c r="D321" s="11"/>
      <c r="F321" s="11"/>
    </row>
    <row r="322" ht="15.75" customHeight="1">
      <c r="D322" s="11"/>
      <c r="F322" s="11"/>
    </row>
    <row r="323" ht="15.75" customHeight="1">
      <c r="D323" s="11"/>
      <c r="F323" s="11"/>
    </row>
    <row r="324" ht="15.75" customHeight="1">
      <c r="D324" s="11"/>
      <c r="F324" s="11"/>
    </row>
    <row r="325" ht="15.75" customHeight="1">
      <c r="D325" s="11"/>
      <c r="F325" s="11"/>
    </row>
    <row r="326" ht="15.75" customHeight="1">
      <c r="D326" s="11"/>
      <c r="F326" s="11"/>
    </row>
    <row r="327" ht="15.75" customHeight="1">
      <c r="D327" s="11"/>
      <c r="F327" s="11"/>
    </row>
    <row r="328" ht="15.75" customHeight="1">
      <c r="D328" s="11"/>
      <c r="F328" s="11"/>
    </row>
    <row r="329" ht="15.75" customHeight="1">
      <c r="D329" s="11"/>
      <c r="F329" s="11"/>
    </row>
    <row r="330" ht="15.75" customHeight="1">
      <c r="D330" s="11"/>
      <c r="F330" s="11"/>
    </row>
    <row r="331" ht="15.75" customHeight="1">
      <c r="D331" s="11"/>
      <c r="F331" s="11"/>
    </row>
    <row r="332" ht="15.75" customHeight="1">
      <c r="D332" s="11"/>
      <c r="F332" s="11"/>
    </row>
    <row r="333" ht="15.75" customHeight="1">
      <c r="D333" s="11"/>
      <c r="F333" s="11"/>
    </row>
    <row r="334" ht="15.75" customHeight="1">
      <c r="D334" s="11"/>
      <c r="F334" s="11"/>
    </row>
    <row r="335" ht="15.75" customHeight="1">
      <c r="D335" s="11"/>
      <c r="F335" s="11"/>
    </row>
    <row r="336" ht="15.75" customHeight="1">
      <c r="D336" s="11"/>
      <c r="F336" s="11"/>
    </row>
    <row r="337" ht="15.75" customHeight="1">
      <c r="D337" s="11"/>
      <c r="F337" s="11"/>
    </row>
    <row r="338" ht="15.75" customHeight="1">
      <c r="D338" s="11"/>
      <c r="F338" s="11"/>
    </row>
    <row r="339" ht="15.75" customHeight="1">
      <c r="D339" s="11"/>
      <c r="F339" s="11"/>
    </row>
    <row r="340" ht="15.75" customHeight="1">
      <c r="D340" s="11"/>
      <c r="F340" s="11"/>
    </row>
    <row r="341" ht="15.75" customHeight="1">
      <c r="D341" s="11"/>
      <c r="F341" s="11"/>
    </row>
    <row r="342" ht="15.75" customHeight="1">
      <c r="D342" s="11"/>
      <c r="F342" s="11"/>
    </row>
    <row r="343" ht="15.75" customHeight="1">
      <c r="D343" s="11"/>
      <c r="F343" s="11"/>
    </row>
    <row r="344" ht="15.75" customHeight="1">
      <c r="D344" s="11"/>
      <c r="F344" s="11"/>
    </row>
    <row r="345" ht="15.75" customHeight="1">
      <c r="D345" s="11"/>
      <c r="F345" s="11"/>
    </row>
    <row r="346" ht="15.75" customHeight="1">
      <c r="D346" s="11"/>
      <c r="F346" s="11"/>
    </row>
    <row r="347" ht="15.75" customHeight="1">
      <c r="D347" s="11"/>
      <c r="F347" s="11"/>
    </row>
    <row r="348" ht="15.75" customHeight="1">
      <c r="D348" s="11"/>
      <c r="F348" s="11"/>
    </row>
    <row r="349" ht="15.75" customHeight="1">
      <c r="D349" s="11"/>
      <c r="F349" s="11"/>
    </row>
    <row r="350" ht="15.75" customHeight="1">
      <c r="D350" s="11"/>
      <c r="F350" s="11"/>
    </row>
    <row r="351" ht="15.75" customHeight="1">
      <c r="D351" s="11"/>
      <c r="F351" s="11"/>
    </row>
    <row r="352" ht="15.75" customHeight="1">
      <c r="D352" s="11"/>
      <c r="F352" s="11"/>
    </row>
    <row r="353" ht="15.75" customHeight="1">
      <c r="D353" s="11"/>
      <c r="F353" s="11"/>
    </row>
    <row r="354" ht="15.75" customHeight="1">
      <c r="D354" s="11"/>
      <c r="F354" s="11"/>
    </row>
    <row r="355" ht="15.75" customHeight="1">
      <c r="D355" s="11"/>
      <c r="F355" s="11"/>
    </row>
    <row r="356" ht="15.75" customHeight="1">
      <c r="D356" s="11"/>
      <c r="F356" s="11"/>
    </row>
    <row r="357" ht="15.75" customHeight="1">
      <c r="D357" s="11"/>
      <c r="F357" s="11"/>
    </row>
    <row r="358" ht="15.75" customHeight="1">
      <c r="D358" s="11"/>
      <c r="F358" s="11"/>
    </row>
    <row r="359" ht="15.75" customHeight="1">
      <c r="D359" s="11"/>
      <c r="F359" s="11"/>
    </row>
    <row r="360" ht="15.75" customHeight="1">
      <c r="D360" s="11"/>
      <c r="F360" s="11"/>
    </row>
    <row r="361" ht="15.75" customHeight="1">
      <c r="D361" s="11"/>
      <c r="F361" s="11"/>
    </row>
    <row r="362" ht="15.75" customHeight="1">
      <c r="D362" s="11"/>
      <c r="F362" s="11"/>
    </row>
    <row r="363" ht="15.75" customHeight="1">
      <c r="D363" s="11"/>
      <c r="F363" s="11"/>
    </row>
    <row r="364" ht="15.75" customHeight="1">
      <c r="D364" s="11"/>
      <c r="F364" s="11"/>
    </row>
    <row r="365" ht="15.75" customHeight="1">
      <c r="D365" s="11"/>
      <c r="F365" s="11"/>
    </row>
    <row r="366" ht="15.75" customHeight="1">
      <c r="D366" s="11"/>
      <c r="F366" s="11"/>
    </row>
    <row r="367" ht="15.75" customHeight="1">
      <c r="D367" s="11"/>
      <c r="F367" s="11"/>
    </row>
    <row r="368" ht="15.75" customHeight="1">
      <c r="D368" s="11"/>
      <c r="F368" s="11"/>
    </row>
    <row r="369" ht="15.75" customHeight="1">
      <c r="D369" s="11"/>
      <c r="F369" s="11"/>
    </row>
    <row r="370" ht="15.75" customHeight="1">
      <c r="D370" s="11"/>
      <c r="F370" s="11"/>
    </row>
    <row r="371" ht="15.75" customHeight="1">
      <c r="D371" s="11"/>
      <c r="F371" s="11"/>
    </row>
    <row r="372" ht="15.75" customHeight="1">
      <c r="D372" s="11"/>
      <c r="F372" s="11"/>
    </row>
    <row r="373" ht="15.75" customHeight="1">
      <c r="D373" s="11"/>
      <c r="F373" s="11"/>
    </row>
    <row r="374" ht="15.75" customHeight="1">
      <c r="D374" s="11"/>
      <c r="F374" s="11"/>
    </row>
    <row r="375" ht="15.75" customHeight="1">
      <c r="D375" s="11"/>
      <c r="F375" s="11"/>
    </row>
    <row r="376" ht="15.75" customHeight="1">
      <c r="D376" s="11"/>
      <c r="F376" s="11"/>
    </row>
    <row r="377" ht="15.75" customHeight="1">
      <c r="D377" s="11"/>
      <c r="F377" s="11"/>
    </row>
    <row r="378" ht="15.75" customHeight="1">
      <c r="D378" s="11"/>
      <c r="F378" s="11"/>
    </row>
    <row r="379" ht="15.75" customHeight="1">
      <c r="D379" s="11"/>
      <c r="F379" s="11"/>
    </row>
    <row r="380" ht="15.75" customHeight="1">
      <c r="D380" s="11"/>
      <c r="F380" s="11"/>
    </row>
    <row r="381" ht="15.75" customHeight="1">
      <c r="D381" s="11"/>
      <c r="F381" s="11"/>
    </row>
    <row r="382" ht="15.75" customHeight="1">
      <c r="D382" s="11"/>
      <c r="F382" s="11"/>
    </row>
    <row r="383" ht="15.75" customHeight="1">
      <c r="D383" s="11"/>
      <c r="F383" s="11"/>
    </row>
    <row r="384" ht="15.75" customHeight="1">
      <c r="D384" s="11"/>
      <c r="F384" s="11"/>
    </row>
    <row r="385" ht="15.75" customHeight="1">
      <c r="D385" s="11"/>
      <c r="F385" s="11"/>
    </row>
    <row r="386" ht="15.75" customHeight="1">
      <c r="D386" s="11"/>
      <c r="F386" s="11"/>
    </row>
    <row r="387" ht="15.75" customHeight="1">
      <c r="D387" s="11"/>
      <c r="F387" s="11"/>
    </row>
    <row r="388" ht="15.75" customHeight="1">
      <c r="D388" s="11"/>
      <c r="F388" s="11"/>
    </row>
    <row r="389" ht="15.75" customHeight="1">
      <c r="D389" s="11"/>
      <c r="F389" s="11"/>
    </row>
    <row r="390" ht="15.75" customHeight="1">
      <c r="D390" s="11"/>
      <c r="F390" s="11"/>
    </row>
  </sheetData>
  <printOptions/>
  <pageMargins bottom="0.75" footer="0.0" header="0.0" left="0.7" right="0.7" top="0.75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>
      <c r="A2" s="3" t="s">
        <v>692</v>
      </c>
      <c r="B2" s="2" t="str">
        <f>'V5 Cell Count'!C11</f>
        <v/>
      </c>
      <c r="C2" s="2" t="str">
        <f>'V5 Cell Count'!F11</f>
        <v/>
      </c>
      <c r="D2" s="2" t="str">
        <f>'V5 Cell Count'!G11</f>
        <v/>
      </c>
      <c r="E2" s="3">
        <v>3.0</v>
      </c>
    </row>
    <row r="3" ht="15.75" customHeight="1">
      <c r="A3" s="3" t="s">
        <v>696</v>
      </c>
      <c r="B3" s="2" t="str">
        <f>'V5 Cell Count'!C51</f>
        <v/>
      </c>
      <c r="C3" s="2" t="str">
        <f>'V5 Cell Count'!F51</f>
        <v/>
      </c>
      <c r="D3" s="2" t="str">
        <f>'V5 Cell Count'!G51</f>
        <v/>
      </c>
      <c r="E3" s="3">
        <v>1.0</v>
      </c>
    </row>
    <row r="4" ht="15.75" customHeight="1">
      <c r="A4" s="3" t="s">
        <v>700</v>
      </c>
      <c r="B4" s="2" t="str">
        <f>'V5 Cell Count'!C91</f>
        <v/>
      </c>
      <c r="C4" s="2" t="str">
        <f>'V5 Cell Count'!F91</f>
        <v/>
      </c>
      <c r="D4" s="2" t="str">
        <f>'V5 Cell Count'!G91</f>
        <v/>
      </c>
      <c r="E4" s="3">
        <v>2.0</v>
      </c>
    </row>
    <row r="5" ht="15.75" customHeight="1">
      <c r="A5" s="3" t="s">
        <v>704</v>
      </c>
      <c r="B5" s="2" t="str">
        <f>'V5 Cell Count'!C131</f>
        <v/>
      </c>
      <c r="C5" s="2" t="str">
        <f>'V5 Cell Count'!F131</f>
        <v/>
      </c>
      <c r="D5" s="2" t="str">
        <f>'V5 Cell Count'!G131</f>
        <v/>
      </c>
      <c r="E5" s="3">
        <v>3.0</v>
      </c>
    </row>
    <row r="6" ht="15.75" customHeight="1">
      <c r="A6" s="3" t="s">
        <v>708</v>
      </c>
      <c r="B6" s="2" t="str">
        <f>'V5 Cell Count'!C171</f>
        <v/>
      </c>
      <c r="C6" s="2" t="str">
        <f>'V5 Cell Count'!F171</f>
        <v/>
      </c>
      <c r="D6" s="2" t="str">
        <f>'V5 Cell Count'!G171</f>
        <v/>
      </c>
      <c r="E6" s="3">
        <v>5.0</v>
      </c>
    </row>
    <row r="7" ht="15.75" customHeight="1">
      <c r="A7" s="3" t="s">
        <v>715</v>
      </c>
      <c r="B7" s="2" t="str">
        <f>'V5 Cell Count'!C241</f>
        <v/>
      </c>
      <c r="C7" s="2" t="str">
        <f>'V5 Cell Count'!F241</f>
        <v/>
      </c>
      <c r="D7" s="2" t="str">
        <f>'V5 Cell Count'!G241</f>
        <v/>
      </c>
      <c r="E7" s="3">
        <v>4.0</v>
      </c>
    </row>
    <row r="8" ht="15.75" customHeight="1">
      <c r="A8" s="3" t="s">
        <v>720</v>
      </c>
      <c r="B8" s="2" t="str">
        <f>'V5 Cell Count'!C291</f>
        <v/>
      </c>
      <c r="C8" s="2" t="str">
        <f>'V5 Cell Count'!F291</f>
        <v/>
      </c>
      <c r="D8" s="2" t="str">
        <f>'V5 Cell Count'!G291</f>
        <v/>
      </c>
      <c r="E8" s="3">
        <v>5.0</v>
      </c>
    </row>
    <row r="9" ht="15.75" customHeight="1">
      <c r="A9" s="3" t="s">
        <v>726</v>
      </c>
      <c r="B9" s="2" t="str">
        <f>'V5 Cell Count'!C351</f>
        <v/>
      </c>
      <c r="C9" s="2" t="str">
        <f>'V5 Cell Count'!F351</f>
        <v/>
      </c>
      <c r="D9" s="2" t="str">
        <f>'V5 Cell Count'!G351</f>
        <v/>
      </c>
      <c r="E9" s="3">
        <v>1.0</v>
      </c>
    </row>
    <row r="10" ht="15.75" customHeight="1">
      <c r="A10" s="3" t="s">
        <v>727</v>
      </c>
      <c r="B10" s="2" t="str">
        <f>'V5 Cell Count'!C361</f>
        <v/>
      </c>
      <c r="C10" s="2" t="str">
        <f>'V5 Cell Count'!F361</f>
        <v/>
      </c>
      <c r="D10" s="2" t="str">
        <f>'V5 Cell Count'!G361</f>
        <v/>
      </c>
      <c r="E10" s="3">
        <v>3.0</v>
      </c>
    </row>
    <row r="11" ht="15.75" customHeight="1">
      <c r="A11" s="3" t="s">
        <v>730</v>
      </c>
      <c r="B11" s="2" t="str">
        <f>'V5 Cell Count'!C391</f>
        <v/>
      </c>
      <c r="C11" s="2" t="str">
        <f>'V5 Cell Count'!F391</f>
        <v/>
      </c>
      <c r="D11" s="2" t="str">
        <f>'V5 Cell Count'!G391</f>
        <v/>
      </c>
      <c r="E11" s="3">
        <v>1.0</v>
      </c>
    </row>
    <row r="12" ht="15.75" customHeight="1">
      <c r="A12" s="3" t="s">
        <v>733</v>
      </c>
      <c r="B12" s="2" t="str">
        <f>'V5 Cell Count'!C421</f>
        <v/>
      </c>
      <c r="C12" s="2" t="str">
        <f>'V5 Cell Count'!F421</f>
        <v/>
      </c>
      <c r="D12" s="2" t="str">
        <f>'V5 Cell Count'!G421</f>
        <v/>
      </c>
      <c r="E12" s="3">
        <v>4.0</v>
      </c>
    </row>
    <row r="13" ht="15.75" customHeight="1">
      <c r="A13" s="3" t="s">
        <v>734</v>
      </c>
      <c r="B13" s="2" t="str">
        <f>'V5 Cell Count'!C431</f>
        <v/>
      </c>
      <c r="C13" s="2" t="str">
        <f>'V5 Cell Count'!F431</f>
        <v/>
      </c>
      <c r="D13" s="2" t="str">
        <f>'V5 Cell Count'!G431</f>
        <v/>
      </c>
      <c r="E13" s="3">
        <v>8.0</v>
      </c>
    </row>
    <row r="14" ht="15.75" customHeight="1">
      <c r="A14" s="3" t="s">
        <v>735</v>
      </c>
      <c r="B14" s="2" t="str">
        <f>'V5 Cell Count'!C441</f>
        <v/>
      </c>
      <c r="C14" s="2" t="str">
        <f>'V5 Cell Count'!F441</f>
        <v/>
      </c>
      <c r="D14" s="2" t="str">
        <f>'V5 Cell Count'!G441</f>
        <v/>
      </c>
      <c r="E14" s="3">
        <v>9.0</v>
      </c>
    </row>
    <row r="15" ht="15.75" customHeight="1">
      <c r="A15" s="3" t="s">
        <v>742</v>
      </c>
      <c r="B15" s="2" t="str">
        <f>'V5 Cell Count'!C511</f>
        <v/>
      </c>
      <c r="C15" s="2" t="str">
        <f>'V5 Cell Count'!F511</f>
        <v/>
      </c>
      <c r="D15" s="2" t="str">
        <f>'V5 Cell Count'!G511</f>
        <v/>
      </c>
      <c r="E15" s="3">
        <v>2.0</v>
      </c>
    </row>
    <row r="16" ht="15.75" customHeight="1">
      <c r="A16" s="3" t="s">
        <v>745</v>
      </c>
      <c r="B16" s="2" t="str">
        <f>'V5 Cell Count'!C541</f>
        <v/>
      </c>
      <c r="C16" s="2" t="str">
        <f>'V5 Cell Count'!F541</f>
        <v/>
      </c>
      <c r="D16" s="2" t="str">
        <f>'V5 Cell Count'!G541</f>
        <v/>
      </c>
      <c r="E16" s="3">
        <v>1.0</v>
      </c>
    </row>
    <row r="17" ht="15.75" customHeight="1">
      <c r="A17" s="3" t="s">
        <v>683</v>
      </c>
      <c r="B17" s="2">
        <f>'V5 Cell Count'!C576</f>
        <v>141.9</v>
      </c>
      <c r="C17" s="2">
        <f>'V5 Cell Count'!F576</f>
        <v>3275195.023</v>
      </c>
      <c r="D17" s="2">
        <f>'V5 Cell Count'!G576</f>
        <v>3.275195023</v>
      </c>
      <c r="E17" s="3">
        <v>2.0</v>
      </c>
    </row>
    <row r="18" ht="15.75" customHeight="1">
      <c r="A18" s="3" t="s">
        <v>688</v>
      </c>
      <c r="B18" s="2">
        <f>'V5 Cell Count'!C646</f>
        <v>61.5</v>
      </c>
      <c r="C18" s="2">
        <f>'V5 Cell Count'!F646</f>
        <v>1419481.987</v>
      </c>
      <c r="D18" s="2">
        <f>'V5 Cell Count'!G646</f>
        <v>1.419481987</v>
      </c>
      <c r="E18" s="3">
        <v>2.0</v>
      </c>
    </row>
    <row r="19" ht="15.75" customHeight="1">
      <c r="B19" s="2" t="str">
        <f>'V5 Cell Count'!C686</f>
        <v/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693</v>
      </c>
      <c r="B2" s="2" t="str">
        <f>'V5 Cell Count'!C21</f>
        <v/>
      </c>
      <c r="C2" s="2" t="str">
        <f>'V5 Cell Count'!F21</f>
        <v/>
      </c>
      <c r="D2" s="2" t="str">
        <f>'V5 Cell Count'!G21</f>
        <v/>
      </c>
      <c r="E2" s="3">
        <v>2.0</v>
      </c>
    </row>
    <row r="3" ht="15.75" customHeight="1">
      <c r="A3" s="3" t="s">
        <v>701</v>
      </c>
      <c r="B3" s="2" t="str">
        <f>'V5 Cell Count'!C101</f>
        <v/>
      </c>
      <c r="C3" s="2" t="str">
        <f>'V5 Cell Count'!F101</f>
        <v/>
      </c>
      <c r="D3" s="2" t="str">
        <f>'V5 Cell Count'!G101</f>
        <v/>
      </c>
      <c r="E3" s="3">
        <v>1.0</v>
      </c>
    </row>
    <row r="4" ht="15.75" customHeight="1">
      <c r="A4" s="3" t="s">
        <v>705</v>
      </c>
      <c r="B4" s="2" t="str">
        <f>'V5 Cell Count'!C141</f>
        <v/>
      </c>
      <c r="C4" s="2" t="str">
        <f>'V5 Cell Count'!F141</f>
        <v/>
      </c>
      <c r="D4" s="2" t="str">
        <f>'V5 Cell Count'!G141</f>
        <v/>
      </c>
      <c r="E4" s="3">
        <v>1.0</v>
      </c>
    </row>
    <row r="5" ht="15.75" customHeight="1">
      <c r="A5" s="3" t="s">
        <v>709</v>
      </c>
      <c r="B5" s="2" t="str">
        <f>'V5 Cell Count'!C181</f>
        <v/>
      </c>
      <c r="C5" s="2" t="str">
        <f>'V5 Cell Count'!F181</f>
        <v/>
      </c>
      <c r="D5" s="2" t="str">
        <f>'V5 Cell Count'!G181</f>
        <v/>
      </c>
      <c r="E5" s="3">
        <v>4.0</v>
      </c>
    </row>
    <row r="6" ht="15.75" customHeight="1">
      <c r="A6" s="3" t="s">
        <v>716</v>
      </c>
      <c r="B6" s="2" t="str">
        <f>'V5 Cell Count'!C251</f>
        <v/>
      </c>
      <c r="C6" s="2" t="str">
        <f>'V5 Cell Count'!F251</f>
        <v/>
      </c>
      <c r="D6" s="2" t="str">
        <f>'V5 Cell Count'!G251</f>
        <v/>
      </c>
      <c r="E6" s="3">
        <v>5.0</v>
      </c>
    </row>
    <row r="7" ht="15.75" customHeight="1">
      <c r="A7" s="3" t="s">
        <v>721</v>
      </c>
      <c r="B7" s="2" t="str">
        <f>'V5 Cell Count'!C301</f>
        <v/>
      </c>
      <c r="C7" s="2" t="str">
        <f>'V5 Cell Count'!F301</f>
        <v/>
      </c>
      <c r="D7" s="2" t="str">
        <f>'V5 Cell Count'!G301</f>
        <v/>
      </c>
      <c r="E7" s="3">
        <v>6.0</v>
      </c>
    </row>
    <row r="8" ht="15.75" customHeight="1">
      <c r="A8" s="3" t="s">
        <v>743</v>
      </c>
      <c r="B8" s="2" t="str">
        <f>'V5 Cell Count'!C521</f>
        <v/>
      </c>
      <c r="C8" s="2" t="str">
        <f>'V5 Cell Count'!F521</f>
        <v/>
      </c>
      <c r="D8" s="2" t="str">
        <f>'V5 Cell Count'!G521</f>
        <v/>
      </c>
      <c r="E8" s="3">
        <v>3.0</v>
      </c>
    </row>
    <row r="9" ht="15.75" customHeight="1">
      <c r="A9" s="3" t="s">
        <v>746</v>
      </c>
      <c r="B9" s="2" t="str">
        <f>'V5 Cell Count'!C551</f>
        <v/>
      </c>
      <c r="C9" s="2" t="str">
        <f>'V5 Cell Count'!F551</f>
        <v/>
      </c>
      <c r="D9" s="2" t="str">
        <f>'V5 Cell Count'!G551</f>
        <v/>
      </c>
      <c r="E9" s="3">
        <v>3.0</v>
      </c>
    </row>
    <row r="10" ht="15.75" customHeight="1">
      <c r="A10" s="3" t="s">
        <v>684</v>
      </c>
      <c r="B10" s="2" t="str">
        <f>'V5 Cell Count'!C591</f>
        <v/>
      </c>
      <c r="C10" s="2" t="str">
        <f>'V5 Cell Count'!F591</f>
        <v/>
      </c>
      <c r="D10" s="2" t="str">
        <f>'V5 Cell Count'!G591</f>
        <v/>
      </c>
      <c r="E10" s="3">
        <v>3.0</v>
      </c>
    </row>
    <row r="11" ht="15.75" customHeight="1">
      <c r="A11" s="3" t="s">
        <v>689</v>
      </c>
      <c r="B11" s="2">
        <f>'V5 Cell Count'!C656</f>
        <v>9.9</v>
      </c>
      <c r="C11" s="2">
        <f>'V5 Cell Count'!F656</f>
        <v>228501.9783</v>
      </c>
      <c r="D11" s="2">
        <f>'V5 Cell Count'!G656</f>
        <v>0.2285019783</v>
      </c>
      <c r="E11" s="3">
        <v>4.0</v>
      </c>
    </row>
    <row r="12" ht="15.75" customHeight="1">
      <c r="B12" s="2" t="str">
        <f>'V5 Cell Count'!C686</f>
        <v/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694</v>
      </c>
      <c r="B2" s="2">
        <f>'V5 Cell Count'!C31</f>
        <v>308.4666667</v>
      </c>
      <c r="C2" s="2">
        <f>'V5 Cell Count'!F31</f>
        <v>7119721.574</v>
      </c>
      <c r="D2" s="2">
        <f>'V5 Cell Count'!G31</f>
        <v>7.119721574</v>
      </c>
      <c r="E2" s="3">
        <v>4.0</v>
      </c>
    </row>
    <row r="3" ht="15.75" customHeight="1">
      <c r="A3" s="3" t="s">
        <v>697</v>
      </c>
      <c r="B3" s="2">
        <f>'V5 Cell Count'!C61</f>
        <v>466.0666667</v>
      </c>
      <c r="C3" s="2">
        <f>'V5 Cell Count'!F61</f>
        <v>10757288.42</v>
      </c>
      <c r="D3" s="2">
        <f>'V5 Cell Count'!G61</f>
        <v>10.75728842</v>
      </c>
      <c r="E3" s="3">
        <v>2.0</v>
      </c>
    </row>
    <row r="4" ht="15.75" customHeight="1">
      <c r="A4" s="3" t="s">
        <v>702</v>
      </c>
      <c r="B4" s="2" t="str">
        <f>'V5 Cell Count'!C111</f>
        <v/>
      </c>
      <c r="C4" s="2" t="str">
        <f>'V5 Cell Count'!F111</f>
        <v/>
      </c>
      <c r="D4" s="2" t="str">
        <f>'V5 Cell Count'!G111</f>
        <v/>
      </c>
      <c r="E4" s="3">
        <v>3.0</v>
      </c>
    </row>
    <row r="5" ht="15.75" customHeight="1">
      <c r="A5" s="3" t="s">
        <v>706</v>
      </c>
      <c r="B5" s="2" t="str">
        <f>'V5 Cell Count'!C151</f>
        <v/>
      </c>
      <c r="C5" s="2" t="str">
        <f>'V5 Cell Count'!F151</f>
        <v/>
      </c>
      <c r="D5" s="2" t="str">
        <f>'V5 Cell Count'!G151</f>
        <v/>
      </c>
      <c r="E5" s="3">
        <v>2.0</v>
      </c>
    </row>
    <row r="6" ht="15.75" customHeight="1">
      <c r="A6" s="3" t="s">
        <v>710</v>
      </c>
      <c r="B6" s="2" t="str">
        <f>'V5 Cell Count'!C191</f>
        <v/>
      </c>
      <c r="C6" s="2" t="str">
        <f>'V5 Cell Count'!F191</f>
        <v/>
      </c>
      <c r="D6" s="2" t="str">
        <f>'V5 Cell Count'!G191</f>
        <v/>
      </c>
      <c r="E6" s="3">
        <v>2.0</v>
      </c>
    </row>
    <row r="7" ht="15.75" customHeight="1">
      <c r="A7" s="3" t="s">
        <v>717</v>
      </c>
      <c r="B7" s="2" t="str">
        <f>'V5 Cell Count'!C261</f>
        <v/>
      </c>
      <c r="C7" s="2" t="str">
        <f>'V5 Cell Count'!F261</f>
        <v/>
      </c>
      <c r="D7" s="2" t="str">
        <f>'V5 Cell Count'!G261</f>
        <v/>
      </c>
      <c r="E7" s="3">
        <v>3.0</v>
      </c>
    </row>
    <row r="8" ht="15.75" customHeight="1">
      <c r="A8" s="3" t="s">
        <v>722</v>
      </c>
      <c r="B8" s="2" t="str">
        <f>'V5 Cell Count'!C311</f>
        <v/>
      </c>
      <c r="C8" s="2" t="str">
        <f>'V5 Cell Count'!F311</f>
        <v/>
      </c>
      <c r="D8" s="2" t="str">
        <f>'V5 Cell Count'!G311</f>
        <v/>
      </c>
      <c r="E8" s="3">
        <v>4.0</v>
      </c>
    </row>
    <row r="9" ht="15.75" customHeight="1">
      <c r="A9" s="3" t="s">
        <v>728</v>
      </c>
      <c r="B9" s="2" t="str">
        <f>'V5 Cell Count'!C371</f>
        <v/>
      </c>
      <c r="C9" s="2" t="str">
        <f>'V5 Cell Count'!F371</f>
        <v/>
      </c>
      <c r="D9" s="2" t="str">
        <f>'V5 Cell Count'!G371</f>
        <v/>
      </c>
      <c r="E9" s="3">
        <v>1.0</v>
      </c>
    </row>
    <row r="10" ht="15.75" customHeight="1">
      <c r="A10" s="3" t="s">
        <v>731</v>
      </c>
      <c r="B10" s="2" t="str">
        <f>'V5 Cell Count'!C401</f>
        <v/>
      </c>
      <c r="C10" s="2" t="str">
        <f>'V5 Cell Count'!F401</f>
        <v/>
      </c>
      <c r="D10" s="2" t="str">
        <f>'V5 Cell Count'!G401</f>
        <v/>
      </c>
      <c r="E10" s="3">
        <v>2.0</v>
      </c>
    </row>
    <row r="11" ht="15.75" customHeight="1">
      <c r="A11" s="3" t="s">
        <v>736</v>
      </c>
      <c r="B11" s="2" t="str">
        <f>'V5 Cell Count'!C451</f>
        <v/>
      </c>
      <c r="C11" s="2" t="str">
        <f>'V5 Cell Count'!F451</f>
        <v/>
      </c>
      <c r="D11" s="2" t="str">
        <f>'V5 Cell Count'!G451</f>
        <v/>
      </c>
      <c r="E11" s="3">
        <v>1.0</v>
      </c>
    </row>
    <row r="12" ht="15.75" customHeight="1">
      <c r="A12" s="3" t="s">
        <v>737</v>
      </c>
      <c r="B12" s="2" t="str">
        <f>'V5 Cell Count'!C461</f>
        <v/>
      </c>
      <c r="C12" s="2" t="str">
        <f>'V5 Cell Count'!F461</f>
        <v/>
      </c>
      <c r="D12" s="2" t="str">
        <f>'V5 Cell Count'!G461</f>
        <v/>
      </c>
      <c r="E12" s="3">
        <v>6.0</v>
      </c>
    </row>
    <row r="13" ht="15.75" customHeight="1">
      <c r="A13" s="3" t="s">
        <v>738</v>
      </c>
      <c r="B13" s="2" t="str">
        <f>'V5 Cell Count'!C471</f>
        <v/>
      </c>
      <c r="C13" s="2" t="str">
        <f>'V5 Cell Count'!F471</f>
        <v/>
      </c>
      <c r="D13" s="2" t="str">
        <f>'V5 Cell Count'!G471</f>
        <v/>
      </c>
      <c r="E13" s="3">
        <v>3.0</v>
      </c>
    </row>
    <row r="14" ht="15.75" customHeight="1">
      <c r="A14" s="3" t="s">
        <v>685</v>
      </c>
      <c r="B14" s="2">
        <f>'V5 Cell Count'!C606</f>
        <v>146.2</v>
      </c>
      <c r="C14" s="2">
        <f>'V5 Cell Count'!F606</f>
        <v>3374443.357</v>
      </c>
      <c r="D14" s="2">
        <f>'V5 Cell Count'!G606</f>
        <v>3.374443357</v>
      </c>
      <c r="E14" s="3">
        <v>4.0</v>
      </c>
    </row>
    <row r="15" ht="15.75" customHeight="1">
      <c r="A15" s="3" t="s">
        <v>690</v>
      </c>
      <c r="B15" s="2">
        <f>'V5 Cell Count'!C666</f>
        <v>6.4</v>
      </c>
      <c r="C15" s="2">
        <f>'V5 Cell Count'!F666</f>
        <v>147718.4506</v>
      </c>
      <c r="D15" s="2">
        <f>'V5 Cell Count'!G666</f>
        <v>0.1477184506</v>
      </c>
      <c r="E15" s="3">
        <v>3.0</v>
      </c>
    </row>
    <row r="16" ht="15.75" customHeight="1">
      <c r="B16" s="2" t="str">
        <f>'V5 Cell Count'!C686</f>
        <v/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3.86"/>
    <col customWidth="1" min="3" max="3" width="20.43"/>
    <col customWidth="1" min="4" max="4" width="26.43"/>
    <col customWidth="1" min="5" max="5" width="18.57"/>
    <col customWidth="1" min="6" max="24" width="8.71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748</v>
      </c>
    </row>
    <row r="2" ht="15.75" customHeight="1">
      <c r="A2" s="3" t="s">
        <v>711</v>
      </c>
      <c r="B2" s="2" t="str">
        <f>'V5 Cell Count'!C201</f>
        <v/>
      </c>
      <c r="C2" s="2" t="str">
        <f>'V5 Cell Count'!F201</f>
        <v/>
      </c>
      <c r="D2" s="2" t="str">
        <f>'V5 Cell Count'!G201</f>
        <v/>
      </c>
      <c r="E2" s="3">
        <v>3.0</v>
      </c>
    </row>
    <row r="3" ht="15.75" customHeight="1">
      <c r="A3" s="3" t="s">
        <v>718</v>
      </c>
      <c r="B3" s="2" t="str">
        <f>'V5 Cell Count'!C271</f>
        <v/>
      </c>
      <c r="C3" s="2" t="str">
        <f>'V5 Cell Count'!F271</f>
        <v/>
      </c>
      <c r="D3" s="2" t="str">
        <f>'V5 Cell Count'!G271</f>
        <v/>
      </c>
      <c r="E3" s="3">
        <v>2.0</v>
      </c>
    </row>
    <row r="4" ht="15.75" customHeight="1">
      <c r="A4" s="3" t="s">
        <v>686</v>
      </c>
      <c r="B4" s="2" t="str">
        <f>'V5 Cell Count'!C621</f>
        <v/>
      </c>
      <c r="C4" s="2" t="str">
        <f>'V5 Cell Count'!F621</f>
        <v/>
      </c>
      <c r="D4" s="2" t="str">
        <f>'V5 Cell Count'!G621</f>
        <v/>
      </c>
      <c r="E4" s="3">
        <v>1.0</v>
      </c>
    </row>
    <row r="5" ht="15.75" customHeight="1">
      <c r="B5" s="2" t="str">
        <f>'V5 Cell Count'!C686</f>
        <v/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</sheetData>
  <printOptions/>
  <pageMargins bottom="0.75" footer="0.0" header="0.0" left="0.7" right="0.7" top="0.75"/>
  <pageSetup orientation="landscape"/>
  <drawing r:id="rId1"/>
</worksheet>
</file>