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houlin.yu/Desktop/stats/"/>
    </mc:Choice>
  </mc:AlternateContent>
  <bookViews>
    <workbookView xWindow="1780" yWindow="460" windowWidth="27340" windowHeight="17540"/>
  </bookViews>
  <sheets>
    <sheet name="All Data" sheetId="3" r:id="rId1"/>
    <sheet name="Rep1" sheetId="10" r:id="rId2"/>
    <sheet name="chi-square-test" sheetId="11" r:id="rId3"/>
    <sheet name="Summary Tables for Data" sheetId="1" r:id="rId4"/>
    <sheet name="pair wise t test" sheetId="9" r:id="rId5"/>
  </sheets>
  <definedNames>
    <definedName name="_xlnm._FilterDatabase" localSheetId="1" hidden="1">'Rep1'!$A$2:$N$2</definedName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'All Data'!#REF!</definedName>
    <definedName name="_xlchart.v1.27" hidden="1">'All Data'!#REF!</definedName>
    <definedName name="_xlchart.v1.28" hidden="1">'All Data'!#REF!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5" i="1"/>
  <c r="D10" i="1"/>
  <c r="D11" i="1"/>
  <c r="D9" i="1"/>
  <c r="B4" i="1"/>
  <c r="D4" i="1"/>
  <c r="B5" i="1"/>
  <c r="D5" i="1"/>
  <c r="B3" i="1"/>
  <c r="D3" i="1"/>
</calcChain>
</file>

<file path=xl/sharedStrings.xml><?xml version="1.0" encoding="utf-8"?>
<sst xmlns="http://schemas.openxmlformats.org/spreadsheetml/2006/main" count="225" uniqueCount="22">
  <si>
    <t>Mock</t>
  </si>
  <si>
    <t>Fo47</t>
  </si>
  <si>
    <t>Fo5176</t>
  </si>
  <si>
    <t>Run 1</t>
  </si>
  <si>
    <t>Run 2</t>
  </si>
  <si>
    <t>Overall Average</t>
  </si>
  <si>
    <t>Dry Weight (mg)</t>
  </si>
  <si>
    <t>Fresh Weight (mg)</t>
  </si>
  <si>
    <t>TRT</t>
  </si>
  <si>
    <t>RWC</t>
  </si>
  <si>
    <t>FW</t>
  </si>
  <si>
    <t>TW</t>
  </si>
  <si>
    <t>DW</t>
  </si>
  <si>
    <t>FW (mg)</t>
  </si>
  <si>
    <t>DW (mg)</t>
  </si>
  <si>
    <t>Rep</t>
  </si>
  <si>
    <t>Relative Water Content (%)</t>
  </si>
  <si>
    <t>pair-wise t-test without p adjustment</t>
  </si>
  <si>
    <t>-</t>
  </si>
  <si>
    <t>1&amp;2</t>
  </si>
  <si>
    <t>DW&amp;RWC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</si>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</sst>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11" fontId="0" fillId="0" borderId="0" xfId="0" applyNumberFormat="1"/>
    <xf numFmtId="2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zoomScale="165" workbookViewId="0">
      <selection activeCell="C5" sqref="C5"/>
    </sheetView>
  </sheetViews>
  <sheetFormatPr baseColWidth="10" defaultColWidth="11" defaultRowHeight="16" x14ac:dyDescent="0.2"/>
  <cols>
    <col min="1" max="1" width="13.1640625" customWidth="1"/>
    <col min="2" max="2" width="8.83203125" style="1" customWidth="1"/>
  </cols>
  <sheetData>
    <row r="1" spans="1:2" x14ac:dyDescent="0.2">
      <c r="A1" t="s">
        <v>21</v>
      </c>
      <c r="B1" s="1" t="s">
        <v>14</v>
      </c>
    </row>
    <row r="2" spans="1:2" x14ac:dyDescent="0.2">
      <c r="A2" t="s">
        <v>0</v>
      </c>
      <c r="B2" s="1">
        <v>4</v>
      </c>
    </row>
    <row r="3" spans="1:2" x14ac:dyDescent="0.2">
      <c r="A3" t="s">
        <v>0</v>
      </c>
      <c r="B3" s="1">
        <v>3</v>
      </c>
    </row>
    <row r="4" spans="1:2" x14ac:dyDescent="0.2">
      <c r="A4" t="s">
        <v>0</v>
      </c>
      <c r="B4" s="1">
        <v>6</v>
      </c>
    </row>
    <row r="5" spans="1:2" x14ac:dyDescent="0.2">
      <c r="A5" t="s">
        <v>0</v>
      </c>
      <c r="B5" s="1">
        <v>4</v>
      </c>
    </row>
    <row r="6" spans="1:2" x14ac:dyDescent="0.2">
      <c r="A6" t="s">
        <v>0</v>
      </c>
      <c r="B6" s="1">
        <v>5</v>
      </c>
    </row>
    <row r="7" spans="1:2" x14ac:dyDescent="0.2">
      <c r="A7" t="s">
        <v>0</v>
      </c>
      <c r="B7" s="1">
        <v>4</v>
      </c>
    </row>
    <row r="8" spans="1:2" x14ac:dyDescent="0.2">
      <c r="A8" t="s">
        <v>0</v>
      </c>
      <c r="B8" s="1">
        <v>6</v>
      </c>
    </row>
    <row r="9" spans="1:2" x14ac:dyDescent="0.2">
      <c r="A9" t="s">
        <v>0</v>
      </c>
      <c r="B9" s="1">
        <v>4</v>
      </c>
    </row>
    <row r="10" spans="1:2" x14ac:dyDescent="0.2">
      <c r="A10" t="s">
        <v>0</v>
      </c>
      <c r="B10" s="1">
        <v>4</v>
      </c>
    </row>
    <row r="11" spans="1:2" x14ac:dyDescent="0.2">
      <c r="A11" t="s">
        <v>0</v>
      </c>
      <c r="B11" s="1">
        <v>5</v>
      </c>
    </row>
    <row r="12" spans="1:2" x14ac:dyDescent="0.2">
      <c r="A12" t="s">
        <v>0</v>
      </c>
      <c r="B12" s="1">
        <v>6</v>
      </c>
    </row>
    <row r="13" spans="1:2" x14ac:dyDescent="0.2">
      <c r="A13" t="s">
        <v>0</v>
      </c>
      <c r="B13" s="1">
        <v>4</v>
      </c>
    </row>
    <row r="14" spans="1:2" x14ac:dyDescent="0.2">
      <c r="A14" t="s">
        <v>0</v>
      </c>
      <c r="B14" s="1">
        <v>6</v>
      </c>
    </row>
    <row r="15" spans="1:2" x14ac:dyDescent="0.2">
      <c r="A15" t="s">
        <v>0</v>
      </c>
      <c r="B15" s="1">
        <v>4</v>
      </c>
    </row>
    <row r="16" spans="1:2" x14ac:dyDescent="0.2">
      <c r="A16" t="s">
        <v>0</v>
      </c>
      <c r="B16" s="1">
        <v>6</v>
      </c>
    </row>
    <row r="17" spans="1:2" x14ac:dyDescent="0.2">
      <c r="A17" t="s">
        <v>0</v>
      </c>
      <c r="B17" s="1">
        <v>3</v>
      </c>
    </row>
    <row r="18" spans="1:2" x14ac:dyDescent="0.2">
      <c r="A18" t="s">
        <v>0</v>
      </c>
      <c r="B18" s="1">
        <v>4</v>
      </c>
    </row>
    <row r="19" spans="1:2" x14ac:dyDescent="0.2">
      <c r="A19" t="s">
        <v>0</v>
      </c>
      <c r="B19" s="1">
        <v>3</v>
      </c>
    </row>
    <row r="20" spans="1:2" x14ac:dyDescent="0.2">
      <c r="A20" t="s">
        <v>0</v>
      </c>
      <c r="B20" s="1">
        <v>4</v>
      </c>
    </row>
    <row r="21" spans="1:2" x14ac:dyDescent="0.2">
      <c r="A21" t="s">
        <v>0</v>
      </c>
      <c r="B21" s="1">
        <v>6</v>
      </c>
    </row>
    <row r="22" spans="1:2" x14ac:dyDescent="0.2">
      <c r="A22" t="s">
        <v>0</v>
      </c>
      <c r="B22" s="1">
        <v>3</v>
      </c>
    </row>
    <row r="23" spans="1:2" x14ac:dyDescent="0.2">
      <c r="A23" t="s">
        <v>0</v>
      </c>
      <c r="B23" s="1">
        <v>3</v>
      </c>
    </row>
    <row r="24" spans="1:2" x14ac:dyDescent="0.2">
      <c r="A24" t="s">
        <v>0</v>
      </c>
      <c r="B24" s="1">
        <v>2</v>
      </c>
    </row>
    <row r="25" spans="1:2" x14ac:dyDescent="0.2">
      <c r="A25" t="s">
        <v>0</v>
      </c>
      <c r="B25" s="1">
        <v>3</v>
      </c>
    </row>
    <row r="26" spans="1:2" x14ac:dyDescent="0.2">
      <c r="A26" t="s">
        <v>0</v>
      </c>
      <c r="B26" s="1">
        <v>5</v>
      </c>
    </row>
    <row r="27" spans="1:2" x14ac:dyDescent="0.2">
      <c r="A27" t="s">
        <v>0</v>
      </c>
      <c r="B27" s="1">
        <v>6</v>
      </c>
    </row>
    <row r="28" spans="1:2" x14ac:dyDescent="0.2">
      <c r="A28" t="s">
        <v>0</v>
      </c>
      <c r="B28" s="1">
        <v>4</v>
      </c>
    </row>
    <row r="29" spans="1:2" x14ac:dyDescent="0.2">
      <c r="A29" t="s">
        <v>0</v>
      </c>
      <c r="B29" s="1">
        <v>4</v>
      </c>
    </row>
    <row r="30" spans="1:2" x14ac:dyDescent="0.2">
      <c r="A30" t="s">
        <v>0</v>
      </c>
      <c r="B30" s="1">
        <v>4</v>
      </c>
    </row>
    <row r="31" spans="1:2" x14ac:dyDescent="0.2">
      <c r="A31" t="s">
        <v>0</v>
      </c>
      <c r="B31" s="1">
        <v>5</v>
      </c>
    </row>
    <row r="32" spans="1:2" x14ac:dyDescent="0.2">
      <c r="A32" t="s">
        <v>0</v>
      </c>
      <c r="B32" s="1">
        <v>5</v>
      </c>
    </row>
    <row r="33" spans="1:2" x14ac:dyDescent="0.2">
      <c r="A33" t="s">
        <v>0</v>
      </c>
      <c r="B33" s="1">
        <v>4</v>
      </c>
    </row>
    <row r="34" spans="1:2" x14ac:dyDescent="0.2">
      <c r="A34" t="s">
        <v>0</v>
      </c>
      <c r="B34" s="1">
        <v>4</v>
      </c>
    </row>
    <row r="35" spans="1:2" x14ac:dyDescent="0.2">
      <c r="A35" t="s">
        <v>0</v>
      </c>
      <c r="B35" s="1">
        <v>5</v>
      </c>
    </row>
    <row r="36" spans="1:2" x14ac:dyDescent="0.2">
      <c r="A36" t="s">
        <v>0</v>
      </c>
      <c r="B36" s="1">
        <v>5</v>
      </c>
    </row>
    <row r="37" spans="1:2" x14ac:dyDescent="0.2">
      <c r="A37" t="s">
        <v>0</v>
      </c>
      <c r="B37" s="1">
        <v>5</v>
      </c>
    </row>
    <row r="38" spans="1:2" x14ac:dyDescent="0.2">
      <c r="A38" t="s">
        <v>2</v>
      </c>
      <c r="B38" s="1">
        <v>2</v>
      </c>
    </row>
    <row r="39" spans="1:2" x14ac:dyDescent="0.2">
      <c r="A39" t="s">
        <v>2</v>
      </c>
      <c r="B39" s="1">
        <v>1</v>
      </c>
    </row>
    <row r="40" spans="1:2" x14ac:dyDescent="0.2">
      <c r="A40" t="s">
        <v>2</v>
      </c>
      <c r="B40" s="1">
        <v>1</v>
      </c>
    </row>
    <row r="41" spans="1:2" x14ac:dyDescent="0.2">
      <c r="A41" t="s">
        <v>2</v>
      </c>
      <c r="B41" s="1">
        <v>2</v>
      </c>
    </row>
    <row r="42" spans="1:2" x14ac:dyDescent="0.2">
      <c r="A42" t="s">
        <v>2</v>
      </c>
      <c r="B42" s="1">
        <v>2</v>
      </c>
    </row>
    <row r="43" spans="1:2" x14ac:dyDescent="0.2">
      <c r="A43" t="s">
        <v>2</v>
      </c>
      <c r="B43" s="1">
        <v>1</v>
      </c>
    </row>
    <row r="44" spans="1:2" x14ac:dyDescent="0.2">
      <c r="A44" t="s">
        <v>2</v>
      </c>
      <c r="B44" s="1">
        <v>2</v>
      </c>
    </row>
    <row r="45" spans="1:2" x14ac:dyDescent="0.2">
      <c r="A45" t="s">
        <v>2</v>
      </c>
      <c r="B45" s="1">
        <v>2</v>
      </c>
    </row>
    <row r="46" spans="1:2" x14ac:dyDescent="0.2">
      <c r="A46" t="s">
        <v>2</v>
      </c>
      <c r="B46" s="1">
        <v>1</v>
      </c>
    </row>
    <row r="47" spans="1:2" x14ac:dyDescent="0.2">
      <c r="A47" t="s">
        <v>2</v>
      </c>
      <c r="B47" s="1">
        <v>2</v>
      </c>
    </row>
    <row r="48" spans="1:2" x14ac:dyDescent="0.2">
      <c r="A48" t="s">
        <v>2</v>
      </c>
      <c r="B48" s="1">
        <v>1</v>
      </c>
    </row>
    <row r="49" spans="1:2" x14ac:dyDescent="0.2">
      <c r="A49" t="s">
        <v>2</v>
      </c>
      <c r="B49" s="1">
        <v>1</v>
      </c>
    </row>
    <row r="50" spans="1:2" x14ac:dyDescent="0.2">
      <c r="A50" t="s">
        <v>2</v>
      </c>
      <c r="B50" s="1">
        <v>0</v>
      </c>
    </row>
    <row r="51" spans="1:2" x14ac:dyDescent="0.2">
      <c r="A51" t="s">
        <v>2</v>
      </c>
      <c r="B51" s="1">
        <v>0</v>
      </c>
    </row>
    <row r="52" spans="1:2" x14ac:dyDescent="0.2">
      <c r="A52" t="s">
        <v>2</v>
      </c>
      <c r="B52" s="1">
        <v>0</v>
      </c>
    </row>
    <row r="53" spans="1:2" x14ac:dyDescent="0.2">
      <c r="A53" t="s">
        <v>2</v>
      </c>
      <c r="B53" s="1">
        <v>2</v>
      </c>
    </row>
    <row r="54" spans="1:2" x14ac:dyDescent="0.2">
      <c r="A54" t="s">
        <v>2</v>
      </c>
      <c r="B54" s="1">
        <v>1</v>
      </c>
    </row>
    <row r="55" spans="1:2" x14ac:dyDescent="0.2">
      <c r="A55" t="s">
        <v>2</v>
      </c>
      <c r="B55" s="1">
        <v>2</v>
      </c>
    </row>
    <row r="56" spans="1:2" x14ac:dyDescent="0.2">
      <c r="A56" t="s">
        <v>2</v>
      </c>
      <c r="B56" s="1">
        <v>3</v>
      </c>
    </row>
    <row r="57" spans="1:2" x14ac:dyDescent="0.2">
      <c r="A57" t="s">
        <v>2</v>
      </c>
      <c r="B57" s="1">
        <v>2</v>
      </c>
    </row>
    <row r="58" spans="1:2" x14ac:dyDescent="0.2">
      <c r="A58" t="s">
        <v>2</v>
      </c>
      <c r="B58" s="1">
        <v>2</v>
      </c>
    </row>
    <row r="59" spans="1:2" x14ac:dyDescent="0.2">
      <c r="A59" t="s">
        <v>2</v>
      </c>
      <c r="B59" s="1">
        <v>3</v>
      </c>
    </row>
    <row r="60" spans="1:2" x14ac:dyDescent="0.2">
      <c r="A60" t="s">
        <v>2</v>
      </c>
      <c r="B60" s="1">
        <v>3</v>
      </c>
    </row>
    <row r="61" spans="1:2" x14ac:dyDescent="0.2">
      <c r="A61" t="s">
        <v>2</v>
      </c>
      <c r="B61" s="1">
        <v>1</v>
      </c>
    </row>
    <row r="62" spans="1:2" x14ac:dyDescent="0.2">
      <c r="A62" t="s">
        <v>2</v>
      </c>
      <c r="B62" s="1">
        <v>2</v>
      </c>
    </row>
    <row r="63" spans="1:2" x14ac:dyDescent="0.2">
      <c r="A63" t="s">
        <v>2</v>
      </c>
      <c r="B63" s="1">
        <v>3</v>
      </c>
    </row>
    <row r="64" spans="1:2" x14ac:dyDescent="0.2">
      <c r="A64" t="s">
        <v>2</v>
      </c>
      <c r="B64" s="1">
        <v>2</v>
      </c>
    </row>
    <row r="65" spans="1:2" x14ac:dyDescent="0.2">
      <c r="A65" t="s">
        <v>2</v>
      </c>
      <c r="B65" s="1">
        <v>3</v>
      </c>
    </row>
    <row r="66" spans="1:2" x14ac:dyDescent="0.2">
      <c r="A66" t="s">
        <v>2</v>
      </c>
      <c r="B66" s="1">
        <v>3</v>
      </c>
    </row>
    <row r="67" spans="1:2" x14ac:dyDescent="0.2">
      <c r="A67" t="s">
        <v>2</v>
      </c>
      <c r="B67" s="1">
        <v>3</v>
      </c>
    </row>
    <row r="68" spans="1:2" x14ac:dyDescent="0.2">
      <c r="A68" t="s">
        <v>2</v>
      </c>
      <c r="B68" s="1">
        <v>4</v>
      </c>
    </row>
    <row r="69" spans="1:2" x14ac:dyDescent="0.2">
      <c r="A69" t="s">
        <v>2</v>
      </c>
      <c r="B69" s="1">
        <v>4</v>
      </c>
    </row>
    <row r="70" spans="1:2" x14ac:dyDescent="0.2">
      <c r="A70" t="s">
        <v>2</v>
      </c>
      <c r="B70" s="1">
        <v>2</v>
      </c>
    </row>
    <row r="71" spans="1:2" x14ac:dyDescent="0.2">
      <c r="A71" t="s">
        <v>2</v>
      </c>
      <c r="B71" s="1">
        <v>3</v>
      </c>
    </row>
    <row r="72" spans="1:2" x14ac:dyDescent="0.2">
      <c r="A72" t="s">
        <v>2</v>
      </c>
      <c r="B72" s="1">
        <v>4</v>
      </c>
    </row>
    <row r="73" spans="1:2" x14ac:dyDescent="0.2">
      <c r="A73" t="s">
        <v>2</v>
      </c>
      <c r="B73" s="1">
        <v>3</v>
      </c>
    </row>
    <row r="74" spans="1:2" x14ac:dyDescent="0.2">
      <c r="A74" t="s">
        <v>1</v>
      </c>
      <c r="B74" s="1">
        <v>7</v>
      </c>
    </row>
    <row r="75" spans="1:2" x14ac:dyDescent="0.2">
      <c r="A75" t="s">
        <v>1</v>
      </c>
      <c r="B75" s="1">
        <v>5</v>
      </c>
    </row>
    <row r="76" spans="1:2" x14ac:dyDescent="0.2">
      <c r="A76" t="s">
        <v>1</v>
      </c>
      <c r="B76" s="1">
        <v>5</v>
      </c>
    </row>
    <row r="77" spans="1:2" x14ac:dyDescent="0.2">
      <c r="A77" t="s">
        <v>1</v>
      </c>
      <c r="B77" s="1">
        <v>5</v>
      </c>
    </row>
    <row r="78" spans="1:2" x14ac:dyDescent="0.2">
      <c r="A78" t="s">
        <v>1</v>
      </c>
      <c r="B78" s="1">
        <v>6</v>
      </c>
    </row>
    <row r="79" spans="1:2" x14ac:dyDescent="0.2">
      <c r="A79" t="s">
        <v>1</v>
      </c>
      <c r="B79" s="1">
        <v>5</v>
      </c>
    </row>
    <row r="80" spans="1:2" x14ac:dyDescent="0.2">
      <c r="A80" t="s">
        <v>1</v>
      </c>
      <c r="B80" s="1">
        <v>6</v>
      </c>
    </row>
    <row r="81" spans="1:2" x14ac:dyDescent="0.2">
      <c r="A81" t="s">
        <v>1</v>
      </c>
      <c r="B81" s="1">
        <v>3</v>
      </c>
    </row>
    <row r="82" spans="1:2" x14ac:dyDescent="0.2">
      <c r="A82" t="s">
        <v>1</v>
      </c>
      <c r="B82" s="1">
        <v>7</v>
      </c>
    </row>
    <row r="83" spans="1:2" x14ac:dyDescent="0.2">
      <c r="A83" t="s">
        <v>1</v>
      </c>
      <c r="B83" s="1">
        <v>4</v>
      </c>
    </row>
    <row r="84" spans="1:2" x14ac:dyDescent="0.2">
      <c r="A84" t="s">
        <v>1</v>
      </c>
      <c r="B84" s="1">
        <v>4</v>
      </c>
    </row>
    <row r="85" spans="1:2" x14ac:dyDescent="0.2">
      <c r="A85" t="s">
        <v>1</v>
      </c>
      <c r="B85" s="1">
        <v>5</v>
      </c>
    </row>
    <row r="86" spans="1:2" x14ac:dyDescent="0.2">
      <c r="A86" t="s">
        <v>1</v>
      </c>
      <c r="B86" s="1">
        <v>6</v>
      </c>
    </row>
    <row r="87" spans="1:2" x14ac:dyDescent="0.2">
      <c r="A87" t="s">
        <v>1</v>
      </c>
      <c r="B87" s="1">
        <v>5</v>
      </c>
    </row>
    <row r="88" spans="1:2" x14ac:dyDescent="0.2">
      <c r="A88" t="s">
        <v>1</v>
      </c>
      <c r="B88" s="1">
        <v>5</v>
      </c>
    </row>
    <row r="89" spans="1:2" x14ac:dyDescent="0.2">
      <c r="A89" t="s">
        <v>1</v>
      </c>
      <c r="B89" s="1">
        <v>5</v>
      </c>
    </row>
    <row r="90" spans="1:2" x14ac:dyDescent="0.2">
      <c r="A90" t="s">
        <v>1</v>
      </c>
      <c r="B90" s="1">
        <v>7</v>
      </c>
    </row>
    <row r="91" spans="1:2" x14ac:dyDescent="0.2">
      <c r="A91" t="s">
        <v>1</v>
      </c>
      <c r="B91" s="1">
        <v>5</v>
      </c>
    </row>
    <row r="92" spans="1:2" x14ac:dyDescent="0.2">
      <c r="A92" t="s">
        <v>1</v>
      </c>
      <c r="B92" s="1">
        <v>7</v>
      </c>
    </row>
    <row r="93" spans="1:2" x14ac:dyDescent="0.2">
      <c r="A93" t="s">
        <v>1</v>
      </c>
      <c r="B93" s="1">
        <v>7</v>
      </c>
    </row>
    <row r="94" spans="1:2" x14ac:dyDescent="0.2">
      <c r="A94" t="s">
        <v>1</v>
      </c>
      <c r="B94" s="1">
        <v>4</v>
      </c>
    </row>
    <row r="95" spans="1:2" x14ac:dyDescent="0.2">
      <c r="A95" t="s">
        <v>1</v>
      </c>
      <c r="B95" s="1">
        <v>4</v>
      </c>
    </row>
    <row r="96" spans="1:2" x14ac:dyDescent="0.2">
      <c r="A96" t="s">
        <v>1</v>
      </c>
      <c r="B96" s="1">
        <v>5</v>
      </c>
    </row>
    <row r="97" spans="1:2" x14ac:dyDescent="0.2">
      <c r="A97" t="s">
        <v>1</v>
      </c>
      <c r="B97" s="1">
        <v>5</v>
      </c>
    </row>
    <row r="98" spans="1:2" x14ac:dyDescent="0.2">
      <c r="A98" t="s">
        <v>1</v>
      </c>
      <c r="B98" s="1">
        <v>6</v>
      </c>
    </row>
    <row r="99" spans="1:2" x14ac:dyDescent="0.2">
      <c r="A99" t="s">
        <v>1</v>
      </c>
      <c r="B99" s="1">
        <v>6</v>
      </c>
    </row>
    <row r="100" spans="1:2" x14ac:dyDescent="0.2">
      <c r="A100" t="s">
        <v>1</v>
      </c>
      <c r="B100" s="1">
        <v>5</v>
      </c>
    </row>
    <row r="101" spans="1:2" x14ac:dyDescent="0.2">
      <c r="A101" t="s">
        <v>1</v>
      </c>
      <c r="B101" s="1">
        <v>6</v>
      </c>
    </row>
    <row r="102" spans="1:2" x14ac:dyDescent="0.2">
      <c r="A102" t="s">
        <v>1</v>
      </c>
      <c r="B102" s="1">
        <v>6</v>
      </c>
    </row>
    <row r="103" spans="1:2" x14ac:dyDescent="0.2">
      <c r="A103" t="s">
        <v>1</v>
      </c>
      <c r="B103" s="1">
        <v>6</v>
      </c>
    </row>
    <row r="104" spans="1:2" x14ac:dyDescent="0.2">
      <c r="A104" t="s">
        <v>1</v>
      </c>
      <c r="B104" s="1">
        <v>4</v>
      </c>
    </row>
    <row r="105" spans="1:2" x14ac:dyDescent="0.2">
      <c r="A105" t="s">
        <v>1</v>
      </c>
      <c r="B105" s="1">
        <v>6</v>
      </c>
    </row>
    <row r="106" spans="1:2" x14ac:dyDescent="0.2">
      <c r="A106" t="s">
        <v>1</v>
      </c>
      <c r="B106" s="1">
        <v>5</v>
      </c>
    </row>
    <row r="107" spans="1:2" x14ac:dyDescent="0.2">
      <c r="A107" t="s">
        <v>1</v>
      </c>
      <c r="B107" s="1">
        <v>6</v>
      </c>
    </row>
    <row r="108" spans="1:2" x14ac:dyDescent="0.2">
      <c r="A108" t="s">
        <v>1</v>
      </c>
      <c r="B108" s="1">
        <v>5</v>
      </c>
    </row>
    <row r="109" spans="1:2" x14ac:dyDescent="0.2">
      <c r="A109" t="s">
        <v>1</v>
      </c>
      <c r="B109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175" workbookViewId="0">
      <pane ySplit="1" topLeftCell="A38" activePane="bottomLeft" state="frozen"/>
      <selection pane="bottomLeft" activeCell="K52" sqref="K52"/>
    </sheetView>
  </sheetViews>
  <sheetFormatPr baseColWidth="10" defaultRowHeight="16" x14ac:dyDescent="0.2"/>
  <cols>
    <col min="7" max="7" width="4.5" customWidth="1"/>
    <col min="8" max="8" width="4.33203125" customWidth="1"/>
    <col min="9" max="9" width="4.5" customWidth="1"/>
    <col min="10" max="10" width="4" customWidth="1"/>
    <col min="11" max="11" width="4.1640625" customWidth="1"/>
    <col min="12" max="12" width="4.5" customWidth="1"/>
    <col min="13" max="13" width="5.33203125" customWidth="1"/>
    <col min="14" max="14" width="5.6640625" customWidth="1"/>
  </cols>
  <sheetData>
    <row r="1" spans="1:14" x14ac:dyDescent="0.2">
      <c r="A1" t="s">
        <v>8</v>
      </c>
      <c r="B1" t="s">
        <v>15</v>
      </c>
      <c r="C1" s="1" t="s">
        <v>13</v>
      </c>
      <c r="D1" s="1" t="s">
        <v>14</v>
      </c>
      <c r="E1" s="1" t="s">
        <v>9</v>
      </c>
      <c r="F1" s="1"/>
      <c r="G1" s="6"/>
      <c r="H1" s="6"/>
      <c r="I1" s="6"/>
      <c r="J1" s="6"/>
      <c r="K1" s="6"/>
      <c r="L1" s="6"/>
      <c r="M1" s="6"/>
      <c r="N1" s="6"/>
    </row>
    <row r="2" spans="1:14" x14ac:dyDescent="0.2">
      <c r="A2" t="s">
        <v>1</v>
      </c>
      <c r="B2">
        <v>1</v>
      </c>
      <c r="C2" s="1">
        <v>44</v>
      </c>
      <c r="D2" s="1">
        <v>3</v>
      </c>
      <c r="E2" s="1">
        <v>93.181818181818173</v>
      </c>
    </row>
    <row r="3" spans="1:14" x14ac:dyDescent="0.2">
      <c r="A3" t="s">
        <v>1</v>
      </c>
      <c r="B3">
        <v>1</v>
      </c>
      <c r="C3" s="1">
        <v>53</v>
      </c>
      <c r="D3" s="1">
        <v>4</v>
      </c>
      <c r="E3" s="1">
        <v>90.740740740740748</v>
      </c>
    </row>
    <row r="4" spans="1:14" x14ac:dyDescent="0.2">
      <c r="A4" t="s">
        <v>1</v>
      </c>
      <c r="B4">
        <v>1</v>
      </c>
      <c r="C4" s="1">
        <v>38</v>
      </c>
      <c r="D4" s="1">
        <v>4</v>
      </c>
      <c r="E4" s="1">
        <v>89.473684210526315</v>
      </c>
    </row>
    <row r="5" spans="1:14" x14ac:dyDescent="0.2">
      <c r="A5" t="s">
        <v>1</v>
      </c>
      <c r="B5">
        <v>1</v>
      </c>
      <c r="C5" s="1">
        <v>51</v>
      </c>
      <c r="D5" s="1">
        <v>5</v>
      </c>
      <c r="E5" s="1">
        <v>92</v>
      </c>
    </row>
    <row r="6" spans="1:14" x14ac:dyDescent="0.2">
      <c r="A6" t="s">
        <v>1</v>
      </c>
      <c r="B6">
        <v>1</v>
      </c>
      <c r="C6" s="1">
        <v>49</v>
      </c>
      <c r="D6" s="1">
        <v>5</v>
      </c>
      <c r="E6" s="1">
        <v>93.61702127659575</v>
      </c>
    </row>
    <row r="7" spans="1:14" x14ac:dyDescent="0.2">
      <c r="A7" t="s">
        <v>1</v>
      </c>
      <c r="B7">
        <v>1</v>
      </c>
      <c r="C7" s="1">
        <v>46</v>
      </c>
      <c r="D7" s="1">
        <v>5</v>
      </c>
      <c r="E7" s="1">
        <v>89.130434782608688</v>
      </c>
    </row>
    <row r="8" spans="1:14" x14ac:dyDescent="0.2">
      <c r="A8" t="s">
        <v>1</v>
      </c>
      <c r="B8">
        <v>1</v>
      </c>
      <c r="C8" s="1">
        <v>47</v>
      </c>
      <c r="D8" s="1">
        <v>5</v>
      </c>
      <c r="E8" s="1">
        <v>95.454545454545453</v>
      </c>
    </row>
    <row r="9" spans="1:14" x14ac:dyDescent="0.2">
      <c r="A9" t="s">
        <v>1</v>
      </c>
      <c r="B9">
        <v>1</v>
      </c>
      <c r="C9" s="1">
        <v>64</v>
      </c>
      <c r="D9" s="1">
        <v>5</v>
      </c>
      <c r="E9" s="1">
        <v>92.1875</v>
      </c>
    </row>
    <row r="10" spans="1:14" x14ac:dyDescent="0.2">
      <c r="A10" t="s">
        <v>1</v>
      </c>
      <c r="B10">
        <v>1</v>
      </c>
      <c r="C10" s="1">
        <v>48</v>
      </c>
      <c r="D10" s="1">
        <v>5</v>
      </c>
      <c r="E10" s="1">
        <v>91.489361702127653</v>
      </c>
    </row>
    <row r="11" spans="1:14" x14ac:dyDescent="0.2">
      <c r="A11" t="s">
        <v>1</v>
      </c>
      <c r="B11">
        <v>1</v>
      </c>
      <c r="C11" s="1">
        <v>48</v>
      </c>
      <c r="D11" s="1">
        <v>5</v>
      </c>
      <c r="E11" s="1">
        <v>91.489361702127653</v>
      </c>
    </row>
    <row r="12" spans="1:14" x14ac:dyDescent="0.2">
      <c r="A12" t="s">
        <v>1</v>
      </c>
      <c r="B12">
        <v>1</v>
      </c>
      <c r="C12" s="1">
        <v>46</v>
      </c>
      <c r="D12" s="1">
        <v>5</v>
      </c>
      <c r="E12" s="1">
        <v>93.181818181818173</v>
      </c>
    </row>
    <row r="13" spans="1:14" x14ac:dyDescent="0.2">
      <c r="A13" t="s">
        <v>1</v>
      </c>
      <c r="B13">
        <v>1</v>
      </c>
      <c r="C13" s="1">
        <v>49</v>
      </c>
      <c r="D13" s="1">
        <v>5</v>
      </c>
      <c r="E13" s="1">
        <v>93.61702127659575</v>
      </c>
    </row>
    <row r="14" spans="1:14" x14ac:dyDescent="0.2">
      <c r="A14" t="s">
        <v>1</v>
      </c>
      <c r="B14">
        <v>1</v>
      </c>
      <c r="C14" s="1">
        <v>57</v>
      </c>
      <c r="D14" s="1">
        <v>6</v>
      </c>
      <c r="E14" s="1">
        <v>92.72727272727272</v>
      </c>
    </row>
    <row r="15" spans="1:14" x14ac:dyDescent="0.2">
      <c r="A15" t="s">
        <v>1</v>
      </c>
      <c r="B15">
        <v>1</v>
      </c>
      <c r="C15" s="1">
        <v>59</v>
      </c>
      <c r="D15" s="1">
        <v>6</v>
      </c>
      <c r="E15" s="1">
        <v>92.982456140350877</v>
      </c>
    </row>
    <row r="16" spans="1:14" x14ac:dyDescent="0.2">
      <c r="A16" t="s">
        <v>1</v>
      </c>
      <c r="B16">
        <v>1</v>
      </c>
      <c r="C16" s="1">
        <v>68</v>
      </c>
      <c r="D16" s="1">
        <v>6</v>
      </c>
      <c r="E16" s="1">
        <v>93.939393939393938</v>
      </c>
    </row>
    <row r="17" spans="1:5" x14ac:dyDescent="0.2">
      <c r="A17" t="s">
        <v>1</v>
      </c>
      <c r="B17">
        <v>1</v>
      </c>
      <c r="C17" s="1">
        <v>67</v>
      </c>
      <c r="D17" s="1">
        <v>7</v>
      </c>
      <c r="E17" s="1">
        <v>93.75</v>
      </c>
    </row>
    <row r="18" spans="1:5" x14ac:dyDescent="0.2">
      <c r="A18" t="s">
        <v>1</v>
      </c>
      <c r="B18">
        <v>1</v>
      </c>
      <c r="C18" s="1">
        <v>77</v>
      </c>
      <c r="D18" s="1">
        <v>7</v>
      </c>
      <c r="E18" s="1">
        <v>93.333333333333329</v>
      </c>
    </row>
    <row r="19" spans="1:5" x14ac:dyDescent="0.2">
      <c r="A19" t="s">
        <v>1</v>
      </c>
      <c r="B19">
        <v>1</v>
      </c>
      <c r="C19" s="1">
        <v>72</v>
      </c>
      <c r="D19" s="1">
        <v>7</v>
      </c>
      <c r="E19" s="1">
        <v>95.588235294117652</v>
      </c>
    </row>
    <row r="20" spans="1:5" x14ac:dyDescent="0.2">
      <c r="A20" t="s">
        <v>2</v>
      </c>
      <c r="B20">
        <v>1</v>
      </c>
      <c r="C20" s="1">
        <v>6</v>
      </c>
      <c r="D20" s="1">
        <v>0</v>
      </c>
      <c r="E20" s="1">
        <v>40</v>
      </c>
    </row>
    <row r="21" spans="1:5" x14ac:dyDescent="0.2">
      <c r="A21" t="s">
        <v>2</v>
      </c>
      <c r="B21">
        <v>1</v>
      </c>
      <c r="C21" s="1">
        <v>5</v>
      </c>
      <c r="D21" s="1">
        <v>0</v>
      </c>
      <c r="E21" s="1">
        <v>38.461538461538467</v>
      </c>
    </row>
    <row r="22" spans="1:5" x14ac:dyDescent="0.2">
      <c r="A22" t="s">
        <v>2</v>
      </c>
      <c r="B22">
        <v>1</v>
      </c>
      <c r="C22" s="1">
        <v>4</v>
      </c>
      <c r="D22" s="1">
        <v>0</v>
      </c>
      <c r="E22" s="1">
        <v>30.76923076923077</v>
      </c>
    </row>
    <row r="23" spans="1:5" x14ac:dyDescent="0.2">
      <c r="A23" t="s">
        <v>2</v>
      </c>
      <c r="B23">
        <v>1</v>
      </c>
      <c r="C23" s="1">
        <v>12</v>
      </c>
      <c r="D23" s="1">
        <v>1</v>
      </c>
      <c r="E23" s="1">
        <v>57.894736842105267</v>
      </c>
    </row>
    <row r="24" spans="1:5" x14ac:dyDescent="0.2">
      <c r="A24" t="s">
        <v>2</v>
      </c>
      <c r="B24">
        <v>1</v>
      </c>
      <c r="C24" s="1">
        <v>7</v>
      </c>
      <c r="D24" s="1">
        <v>1</v>
      </c>
      <c r="E24" s="1">
        <v>40</v>
      </c>
    </row>
    <row r="25" spans="1:5" x14ac:dyDescent="0.2">
      <c r="A25" t="s">
        <v>2</v>
      </c>
      <c r="B25">
        <v>1</v>
      </c>
      <c r="C25" s="1">
        <v>9</v>
      </c>
      <c r="D25" s="1">
        <v>1</v>
      </c>
      <c r="E25" s="1">
        <v>50</v>
      </c>
    </row>
    <row r="26" spans="1:5" x14ac:dyDescent="0.2">
      <c r="A26" t="s">
        <v>2</v>
      </c>
      <c r="B26">
        <v>1</v>
      </c>
      <c r="C26" s="1">
        <v>8</v>
      </c>
      <c r="D26" s="1">
        <v>1</v>
      </c>
      <c r="E26" s="1">
        <v>46.666666666666664</v>
      </c>
    </row>
    <row r="27" spans="1:5" x14ac:dyDescent="0.2">
      <c r="A27" t="s">
        <v>2</v>
      </c>
      <c r="B27">
        <v>1</v>
      </c>
      <c r="C27" s="1">
        <v>7</v>
      </c>
      <c r="D27" s="1">
        <v>1</v>
      </c>
      <c r="E27" s="1">
        <v>40</v>
      </c>
    </row>
    <row r="28" spans="1:5" x14ac:dyDescent="0.2">
      <c r="A28" t="s">
        <v>2</v>
      </c>
      <c r="B28">
        <v>1</v>
      </c>
      <c r="C28" s="1">
        <v>10</v>
      </c>
      <c r="D28" s="1">
        <v>1</v>
      </c>
      <c r="E28" s="1">
        <v>50</v>
      </c>
    </row>
    <row r="29" spans="1:5" x14ac:dyDescent="0.2">
      <c r="A29" t="s">
        <v>2</v>
      </c>
      <c r="B29">
        <v>1</v>
      </c>
      <c r="C29" s="1">
        <v>9</v>
      </c>
      <c r="D29" s="1">
        <v>1</v>
      </c>
      <c r="E29" s="1">
        <v>50</v>
      </c>
    </row>
    <row r="30" spans="1:5" x14ac:dyDescent="0.2">
      <c r="A30" t="s">
        <v>2</v>
      </c>
      <c r="B30">
        <v>1</v>
      </c>
      <c r="C30" s="1">
        <v>19</v>
      </c>
      <c r="D30" s="1">
        <v>2</v>
      </c>
      <c r="E30" s="1">
        <v>68</v>
      </c>
    </row>
    <row r="31" spans="1:5" x14ac:dyDescent="0.2">
      <c r="A31" t="s">
        <v>2</v>
      </c>
      <c r="B31">
        <v>1</v>
      </c>
      <c r="C31" s="1">
        <v>22</v>
      </c>
      <c r="D31" s="1">
        <v>2</v>
      </c>
      <c r="E31" s="1">
        <v>64.516129032258064</v>
      </c>
    </row>
    <row r="32" spans="1:5" x14ac:dyDescent="0.2">
      <c r="A32" t="s">
        <v>2</v>
      </c>
      <c r="B32">
        <v>1</v>
      </c>
      <c r="C32" s="1">
        <v>13</v>
      </c>
      <c r="D32" s="1">
        <v>2</v>
      </c>
      <c r="E32" s="1">
        <v>57.894736842105267</v>
      </c>
    </row>
    <row r="33" spans="1:14" x14ac:dyDescent="0.2">
      <c r="A33" t="s">
        <v>2</v>
      </c>
      <c r="B33">
        <v>1</v>
      </c>
      <c r="C33" s="1">
        <v>13</v>
      </c>
      <c r="D33" s="1">
        <v>2</v>
      </c>
      <c r="E33" s="1">
        <v>55.000000000000007</v>
      </c>
    </row>
    <row r="34" spans="1:14" x14ac:dyDescent="0.2">
      <c r="A34" t="s">
        <v>2</v>
      </c>
      <c r="B34">
        <v>1</v>
      </c>
      <c r="C34" s="1">
        <v>17</v>
      </c>
      <c r="D34" s="1">
        <v>2</v>
      </c>
      <c r="E34" s="1">
        <v>62.5</v>
      </c>
    </row>
    <row r="35" spans="1:14" x14ac:dyDescent="0.2">
      <c r="A35" t="s">
        <v>2</v>
      </c>
      <c r="B35">
        <v>1</v>
      </c>
      <c r="C35" s="1">
        <v>15</v>
      </c>
      <c r="D35" s="1">
        <v>2</v>
      </c>
      <c r="E35" s="1">
        <v>59.090909090909093</v>
      </c>
    </row>
    <row r="36" spans="1:14" x14ac:dyDescent="0.2">
      <c r="A36" t="s">
        <v>2</v>
      </c>
      <c r="B36">
        <v>1</v>
      </c>
      <c r="C36" s="1">
        <v>16</v>
      </c>
      <c r="D36" s="1">
        <v>2</v>
      </c>
      <c r="E36" s="1">
        <v>63.636363636363633</v>
      </c>
    </row>
    <row r="37" spans="1:14" x14ac:dyDescent="0.2">
      <c r="A37" t="s">
        <v>2</v>
      </c>
      <c r="B37">
        <v>1</v>
      </c>
      <c r="C37" s="1">
        <v>9</v>
      </c>
      <c r="D37" s="1">
        <v>2</v>
      </c>
      <c r="E37" s="1">
        <v>43.75</v>
      </c>
    </row>
    <row r="38" spans="1:14" x14ac:dyDescent="0.2">
      <c r="A38" t="s">
        <v>0</v>
      </c>
      <c r="B38">
        <v>1</v>
      </c>
      <c r="C38" s="1">
        <v>45</v>
      </c>
      <c r="D38" s="1">
        <v>3</v>
      </c>
      <c r="E38" s="1">
        <v>93.333333333333329</v>
      </c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t="s">
        <v>0</v>
      </c>
      <c r="B39">
        <v>1</v>
      </c>
      <c r="C39" s="1">
        <v>35</v>
      </c>
      <c r="D39" s="1">
        <v>3</v>
      </c>
      <c r="E39" s="1">
        <v>88.888888888888886</v>
      </c>
    </row>
    <row r="40" spans="1:14" x14ac:dyDescent="0.2">
      <c r="A40" t="s">
        <v>0</v>
      </c>
      <c r="B40">
        <v>1</v>
      </c>
      <c r="C40" s="1">
        <v>44</v>
      </c>
      <c r="D40" s="1">
        <v>3</v>
      </c>
      <c r="E40" s="1">
        <v>89.130434782608688</v>
      </c>
    </row>
    <row r="41" spans="1:14" x14ac:dyDescent="0.2">
      <c r="A41" t="s">
        <v>0</v>
      </c>
      <c r="B41">
        <v>1</v>
      </c>
      <c r="C41" s="1">
        <v>50</v>
      </c>
      <c r="D41" s="1">
        <v>4</v>
      </c>
      <c r="E41" s="1">
        <v>93.877551020408163</v>
      </c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t="s">
        <v>0</v>
      </c>
      <c r="B42">
        <v>1</v>
      </c>
      <c r="C42" s="1">
        <v>55</v>
      </c>
      <c r="D42" s="1">
        <v>4</v>
      </c>
      <c r="E42" s="1">
        <v>91.071428571428569</v>
      </c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t="s">
        <v>0</v>
      </c>
      <c r="B43">
        <v>1</v>
      </c>
      <c r="C43" s="1">
        <v>53</v>
      </c>
      <c r="D43" s="1">
        <v>4</v>
      </c>
      <c r="E43" s="1">
        <v>94.230769230769226</v>
      </c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t="s">
        <v>0</v>
      </c>
      <c r="B44">
        <v>1</v>
      </c>
      <c r="C44" s="1">
        <v>50</v>
      </c>
      <c r="D44" s="1">
        <v>4</v>
      </c>
      <c r="E44" s="1">
        <v>90.196078431372555</v>
      </c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t="s">
        <v>0</v>
      </c>
      <c r="B45">
        <v>1</v>
      </c>
      <c r="C45" s="1">
        <v>53</v>
      </c>
      <c r="D45" s="1">
        <v>4</v>
      </c>
      <c r="E45" s="1">
        <v>89.090909090909093</v>
      </c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t="s">
        <v>0</v>
      </c>
      <c r="B46">
        <v>1</v>
      </c>
      <c r="C46" s="1">
        <v>45</v>
      </c>
      <c r="D46" s="1">
        <v>4</v>
      </c>
      <c r="E46" s="1">
        <v>93.181818181818173</v>
      </c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t="s">
        <v>0</v>
      </c>
      <c r="B47">
        <v>1</v>
      </c>
      <c r="C47" s="1">
        <v>56</v>
      </c>
      <c r="D47" s="1">
        <v>4</v>
      </c>
      <c r="E47" s="1">
        <v>91.228070175438589</v>
      </c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t="s">
        <v>0</v>
      </c>
      <c r="B48">
        <v>1</v>
      </c>
      <c r="C48" s="1">
        <v>53</v>
      </c>
      <c r="D48" s="1">
        <v>4</v>
      </c>
      <c r="E48" s="1">
        <v>96.078431372549019</v>
      </c>
    </row>
    <row r="49" spans="1:14" x14ac:dyDescent="0.2">
      <c r="A49" t="s">
        <v>0</v>
      </c>
      <c r="B49">
        <v>1</v>
      </c>
      <c r="C49" s="1">
        <v>57</v>
      </c>
      <c r="D49" s="1">
        <v>5</v>
      </c>
      <c r="E49" s="1">
        <v>92.857142857142861</v>
      </c>
    </row>
    <row r="50" spans="1:14" x14ac:dyDescent="0.2">
      <c r="A50" t="s">
        <v>0</v>
      </c>
      <c r="B50">
        <v>1</v>
      </c>
      <c r="C50" s="1">
        <v>54</v>
      </c>
      <c r="D50" s="1">
        <v>5</v>
      </c>
      <c r="E50" s="1">
        <v>90.740740740740748</v>
      </c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t="s">
        <v>0</v>
      </c>
      <c r="B51">
        <v>1</v>
      </c>
      <c r="C51" s="1">
        <v>76</v>
      </c>
      <c r="D51" s="1">
        <v>6</v>
      </c>
      <c r="E51" s="1">
        <v>95.890410958904098</v>
      </c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t="s">
        <v>0</v>
      </c>
      <c r="B52">
        <v>1</v>
      </c>
      <c r="C52" s="1">
        <v>74</v>
      </c>
      <c r="D52" s="1">
        <v>6</v>
      </c>
      <c r="E52" s="1">
        <v>97.142857142857139</v>
      </c>
    </row>
    <row r="53" spans="1:14" x14ac:dyDescent="0.2">
      <c r="A53" t="s">
        <v>0</v>
      </c>
      <c r="B53">
        <v>1</v>
      </c>
      <c r="C53" s="1">
        <v>69</v>
      </c>
      <c r="D53" s="1">
        <v>6</v>
      </c>
      <c r="E53" s="1">
        <v>94.029850746268664</v>
      </c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t="s">
        <v>0</v>
      </c>
      <c r="B54">
        <v>1</v>
      </c>
      <c r="C54" s="1">
        <v>63</v>
      </c>
      <c r="D54" s="1">
        <v>6</v>
      </c>
      <c r="E54" s="1">
        <v>95</v>
      </c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t="s">
        <v>0</v>
      </c>
      <c r="B55">
        <v>1</v>
      </c>
      <c r="C55" s="1">
        <v>75</v>
      </c>
      <c r="D55" s="1">
        <v>6</v>
      </c>
      <c r="E55" s="1">
        <v>95.833333333333343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4" sqref="D14"/>
    </sheetView>
  </sheetViews>
  <sheetFormatPr baseColWidth="10" defaultRowHeight="16" x14ac:dyDescent="0.2"/>
  <sheetData>
    <row r="1" spans="1:9" x14ac:dyDescent="0.2">
      <c r="A1" t="s">
        <v>12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</row>
    <row r="2" spans="1:9" x14ac:dyDescent="0.2">
      <c r="A2" t="s">
        <v>1</v>
      </c>
      <c r="B2" s="6">
        <v>0</v>
      </c>
      <c r="C2" s="6">
        <v>0</v>
      </c>
      <c r="D2" s="6">
        <v>0</v>
      </c>
      <c r="E2" s="6">
        <v>1</v>
      </c>
      <c r="F2" s="6">
        <v>2</v>
      </c>
      <c r="G2" s="6">
        <v>9</v>
      </c>
      <c r="H2" s="6">
        <v>3</v>
      </c>
      <c r="I2" s="6">
        <v>3</v>
      </c>
    </row>
    <row r="3" spans="1:9" x14ac:dyDescent="0.2">
      <c r="A3" t="s">
        <v>0</v>
      </c>
      <c r="B3" s="6">
        <v>0</v>
      </c>
      <c r="C3" s="6">
        <v>0</v>
      </c>
      <c r="D3" s="6">
        <v>0</v>
      </c>
      <c r="E3" s="6">
        <v>3</v>
      </c>
      <c r="F3" s="6">
        <v>8</v>
      </c>
      <c r="G3" s="6">
        <v>2</v>
      </c>
      <c r="H3" s="6">
        <v>5</v>
      </c>
      <c r="I3" s="6">
        <v>0</v>
      </c>
    </row>
    <row r="4" spans="1:9" x14ac:dyDescent="0.2">
      <c r="A4" t="s">
        <v>2</v>
      </c>
      <c r="B4" s="6">
        <v>3</v>
      </c>
      <c r="C4" s="6">
        <v>7</v>
      </c>
      <c r="D4" s="6">
        <v>8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75" zoomScaleNormal="86" zoomScalePageLayoutView="86" workbookViewId="0">
      <selection activeCell="E7" sqref="E7"/>
    </sheetView>
  </sheetViews>
  <sheetFormatPr baseColWidth="10" defaultColWidth="11" defaultRowHeight="16" x14ac:dyDescent="0.2"/>
  <sheetData>
    <row r="1" spans="1:4" x14ac:dyDescent="0.2">
      <c r="B1" s="7" t="s">
        <v>7</v>
      </c>
      <c r="C1" s="7"/>
      <c r="D1" s="7"/>
    </row>
    <row r="2" spans="1:4" x14ac:dyDescent="0.2">
      <c r="B2" t="s">
        <v>3</v>
      </c>
      <c r="C2" t="s">
        <v>4</v>
      </c>
      <c r="D2" t="s">
        <v>5</v>
      </c>
    </row>
    <row r="3" spans="1:4" x14ac:dyDescent="0.2">
      <c r="A3" t="s">
        <v>0</v>
      </c>
      <c r="B3" s="1">
        <f>0.0559444444444445*1000</f>
        <v>55.9444444444445</v>
      </c>
      <c r="C3" s="1">
        <v>49.2222222222222</v>
      </c>
      <c r="D3" s="1">
        <f>AVERAGE(B3:C3)</f>
        <v>52.58333333333335</v>
      </c>
    </row>
    <row r="4" spans="1:4" x14ac:dyDescent="0.2">
      <c r="A4" t="s">
        <v>1</v>
      </c>
      <c r="B4" s="1">
        <f>0.0546111111111111*1000</f>
        <v>54.6111111111111</v>
      </c>
      <c r="C4" s="1">
        <v>54.5</v>
      </c>
      <c r="D4" s="1">
        <f>AVERAGE(B4:C4)</f>
        <v>54.55555555555555</v>
      </c>
    </row>
    <row r="5" spans="1:4" x14ac:dyDescent="0.2">
      <c r="A5" t="s">
        <v>2</v>
      </c>
      <c r="B5" s="1">
        <f>0.0111666666666667*1000</f>
        <v>11.1666666666667</v>
      </c>
      <c r="C5" s="1">
        <v>23.3333333333333</v>
      </c>
      <c r="D5" s="1">
        <f>AVERAGE(B5:C5)</f>
        <v>17.25</v>
      </c>
    </row>
    <row r="7" spans="1:4" x14ac:dyDescent="0.2">
      <c r="B7" s="7" t="s">
        <v>6</v>
      </c>
      <c r="C7" s="7"/>
      <c r="D7" s="7"/>
    </row>
    <row r="8" spans="1:4" x14ac:dyDescent="0.2">
      <c r="B8" t="s">
        <v>3</v>
      </c>
      <c r="C8" t="s">
        <v>4</v>
      </c>
      <c r="D8" t="s">
        <v>5</v>
      </c>
    </row>
    <row r="9" spans="1:4" x14ac:dyDescent="0.2">
      <c r="A9" t="s">
        <v>0</v>
      </c>
      <c r="B9" s="1">
        <v>4.5</v>
      </c>
      <c r="C9" s="1">
        <v>4.2777777777777803</v>
      </c>
      <c r="D9" s="1">
        <f>AVERAGE(B9:C9)</f>
        <v>4.3888888888888902</v>
      </c>
    </row>
    <row r="10" spans="1:4" x14ac:dyDescent="0.2">
      <c r="A10" t="s">
        <v>1</v>
      </c>
      <c r="B10" s="1">
        <v>5.2777777777777803</v>
      </c>
      <c r="C10" s="1">
        <v>5.5</v>
      </c>
      <c r="D10" s="1">
        <f>AVERAGE(B10:C10)</f>
        <v>5.3888888888888902</v>
      </c>
    </row>
    <row r="11" spans="1:4" x14ac:dyDescent="0.2">
      <c r="A11" t="s">
        <v>2</v>
      </c>
      <c r="B11" s="1">
        <v>1.2777777777777799</v>
      </c>
      <c r="C11" s="1">
        <v>2.7777777777777799</v>
      </c>
      <c r="D11" s="1">
        <f>AVERAGE(B11:C11)</f>
        <v>2.0277777777777799</v>
      </c>
    </row>
    <row r="13" spans="1:4" x14ac:dyDescent="0.2">
      <c r="B13" s="7" t="s">
        <v>16</v>
      </c>
      <c r="C13" s="7"/>
      <c r="D13" s="7"/>
    </row>
    <row r="14" spans="1:4" x14ac:dyDescent="0.2">
      <c r="B14" t="s">
        <v>3</v>
      </c>
      <c r="C14" t="s">
        <v>4</v>
      </c>
      <c r="D14" t="s">
        <v>5</v>
      </c>
    </row>
    <row r="15" spans="1:4" x14ac:dyDescent="0.2">
      <c r="A15" t="s">
        <v>0</v>
      </c>
      <c r="B15" s="1">
        <v>92.877891603265084</v>
      </c>
      <c r="C15" s="1">
        <v>92.529578609615484</v>
      </c>
      <c r="D15" s="1">
        <f>AVERAGE(B15:C15)</f>
        <v>92.703735106440291</v>
      </c>
    </row>
    <row r="16" spans="1:4" x14ac:dyDescent="0.2">
      <c r="A16" t="s">
        <v>1</v>
      </c>
      <c r="B16" s="1">
        <v>92.660222163554053</v>
      </c>
      <c r="C16" s="1">
        <v>93.592837975877444</v>
      </c>
      <c r="D16" s="1">
        <f>AVERAGE(B16:C16)</f>
        <v>93.126530069715756</v>
      </c>
    </row>
    <row r="17" spans="1:4" x14ac:dyDescent="0.2">
      <c r="A17" t="s">
        <v>2</v>
      </c>
      <c r="B17" s="1">
        <v>51.010017296732059</v>
      </c>
      <c r="C17" s="1">
        <v>69.969252725965333</v>
      </c>
      <c r="D17" s="1">
        <f>AVERAGE(B17:C17)</f>
        <v>60.489635011348696</v>
      </c>
    </row>
  </sheetData>
  <mergeCells count="3">
    <mergeCell ref="B1:D1"/>
    <mergeCell ref="B7:D7"/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7" sqref="I17"/>
    </sheetView>
  </sheetViews>
  <sheetFormatPr baseColWidth="10" defaultRowHeight="16" x14ac:dyDescent="0.2"/>
  <sheetData>
    <row r="1" spans="1:7" x14ac:dyDescent="0.2">
      <c r="A1" t="s">
        <v>12</v>
      </c>
      <c r="B1" s="2">
        <v>1</v>
      </c>
      <c r="C1" s="1">
        <v>2</v>
      </c>
      <c r="D1" s="1">
        <v>3</v>
      </c>
      <c r="E1" s="1">
        <v>4</v>
      </c>
      <c r="F1" s="1"/>
      <c r="G1" t="s">
        <v>17</v>
      </c>
    </row>
    <row r="2" spans="1:7" x14ac:dyDescent="0.2">
      <c r="A2" s="2">
        <v>2</v>
      </c>
      <c r="B2" s="3">
        <v>0.42670000000000002</v>
      </c>
      <c r="C2" s="1" t="s">
        <v>18</v>
      </c>
      <c r="D2" s="1" t="s">
        <v>18</v>
      </c>
      <c r="E2" s="1" t="s">
        <v>18</v>
      </c>
      <c r="F2" s="1"/>
    </row>
    <row r="3" spans="1:7" x14ac:dyDescent="0.2">
      <c r="A3">
        <v>3</v>
      </c>
      <c r="B3" s="4">
        <v>1.5E-11</v>
      </c>
      <c r="C3" s="1">
        <v>5.7999999999999996E-10</v>
      </c>
      <c r="D3" s="1" t="s">
        <v>18</v>
      </c>
      <c r="E3" s="1" t="s">
        <v>18</v>
      </c>
      <c r="F3" s="1"/>
    </row>
    <row r="4" spans="1:7" x14ac:dyDescent="0.2">
      <c r="A4">
        <v>4</v>
      </c>
      <c r="B4" s="4">
        <v>6.1999999999999999E-7</v>
      </c>
      <c r="C4" s="1">
        <v>1.5E-5</v>
      </c>
      <c r="D4" s="1">
        <v>1.8800000000000001E-2</v>
      </c>
      <c r="E4" s="1" t="s">
        <v>18</v>
      </c>
      <c r="F4" s="1"/>
    </row>
    <row r="5" spans="1:7" x14ac:dyDescent="0.2">
      <c r="A5" s="2">
        <v>5</v>
      </c>
      <c r="B5" s="3">
        <v>1.11E-2</v>
      </c>
      <c r="C5" s="1">
        <v>7.5899999999999995E-2</v>
      </c>
      <c r="D5" s="1">
        <v>1.3999999999999999E-6</v>
      </c>
      <c r="E5" s="5">
        <v>6.4000000000000003E-3</v>
      </c>
      <c r="F5" s="1"/>
    </row>
    <row r="6" spans="1:7" x14ac:dyDescent="0.2">
      <c r="C6" s="1"/>
      <c r="D6" s="1"/>
      <c r="E6" s="1"/>
      <c r="F6" s="1"/>
    </row>
    <row r="7" spans="1:7" x14ac:dyDescent="0.2">
      <c r="A7" t="s">
        <v>10</v>
      </c>
      <c r="B7">
        <v>1</v>
      </c>
      <c r="C7" s="1">
        <v>2</v>
      </c>
      <c r="D7" s="1">
        <v>3</v>
      </c>
      <c r="E7" s="1">
        <v>4</v>
      </c>
      <c r="F7" s="1"/>
    </row>
    <row r="8" spans="1:7" x14ac:dyDescent="0.2">
      <c r="A8">
        <v>2</v>
      </c>
      <c r="B8" s="2">
        <v>3.4290000000000001E-2</v>
      </c>
      <c r="C8" s="1" t="s">
        <v>18</v>
      </c>
      <c r="D8" s="1" t="s">
        <v>18</v>
      </c>
      <c r="E8" s="1" t="s">
        <v>18</v>
      </c>
      <c r="F8" s="1"/>
    </row>
    <row r="9" spans="1:7" x14ac:dyDescent="0.2">
      <c r="A9">
        <v>3</v>
      </c>
      <c r="B9" s="4">
        <v>2.0999999999999999E-13</v>
      </c>
      <c r="C9" s="1">
        <v>4.0000000000000002E-9</v>
      </c>
      <c r="D9" s="1" t="s">
        <v>18</v>
      </c>
      <c r="E9" s="1" t="s">
        <v>18</v>
      </c>
      <c r="F9" s="1"/>
      <c r="G9" t="s">
        <v>19</v>
      </c>
    </row>
    <row r="10" spans="1:7" x14ac:dyDescent="0.2">
      <c r="A10">
        <v>4</v>
      </c>
      <c r="B10" s="4">
        <v>4.0000000000000002E-9</v>
      </c>
      <c r="C10" s="1">
        <v>3.0000000000000001E-5</v>
      </c>
      <c r="D10" s="1">
        <v>3.4290000000000001E-2</v>
      </c>
      <c r="E10" s="1" t="s">
        <v>18</v>
      </c>
      <c r="F10" s="1"/>
      <c r="G10" t="s">
        <v>20</v>
      </c>
    </row>
    <row r="11" spans="1:7" x14ac:dyDescent="0.2">
      <c r="A11">
        <v>5</v>
      </c>
      <c r="B11">
        <v>5.5000000000000003E-4</v>
      </c>
      <c r="C11" s="1">
        <v>0.15351000000000001</v>
      </c>
      <c r="D11" s="1">
        <v>1.9E-6</v>
      </c>
      <c r="E11" s="1">
        <v>3.8800000000000002E-3</v>
      </c>
      <c r="F11" s="1"/>
    </row>
    <row r="12" spans="1:7" x14ac:dyDescent="0.2">
      <c r="C12" s="1"/>
      <c r="D12" s="1"/>
      <c r="E12" s="1"/>
      <c r="F12" s="1"/>
    </row>
    <row r="13" spans="1:7" x14ac:dyDescent="0.2">
      <c r="A13" t="s">
        <v>11</v>
      </c>
      <c r="B13">
        <v>1</v>
      </c>
      <c r="C13" s="1">
        <v>2</v>
      </c>
      <c r="D13" s="1">
        <v>3</v>
      </c>
      <c r="E13" s="1">
        <v>4</v>
      </c>
      <c r="F13" s="1"/>
    </row>
    <row r="14" spans="1:7" x14ac:dyDescent="0.2">
      <c r="A14">
        <v>2</v>
      </c>
      <c r="B14">
        <v>2.281E-2</v>
      </c>
      <c r="C14" s="1" t="s">
        <v>18</v>
      </c>
      <c r="D14" s="1" t="s">
        <v>18</v>
      </c>
      <c r="E14" s="1" t="s">
        <v>18</v>
      </c>
      <c r="F14" s="1"/>
    </row>
    <row r="15" spans="1:7" x14ac:dyDescent="0.2">
      <c r="A15">
        <v>3</v>
      </c>
      <c r="B15" s="4">
        <v>4.7999999999999997E-14</v>
      </c>
      <c r="C15" s="1">
        <v>2.1000000000000002E-9</v>
      </c>
      <c r="D15" s="1" t="s">
        <v>18</v>
      </c>
      <c r="E15" s="1" t="s">
        <v>18</v>
      </c>
      <c r="F15" s="1"/>
    </row>
    <row r="16" spans="1:7" x14ac:dyDescent="0.2">
      <c r="A16">
        <v>4</v>
      </c>
      <c r="B16" s="4">
        <v>2.7E-8</v>
      </c>
      <c r="C16" s="1">
        <v>2.5999999999999998E-4</v>
      </c>
      <c r="D16" s="1">
        <v>4.8300000000000001E-3</v>
      </c>
      <c r="E16" s="1" t="s">
        <v>18</v>
      </c>
      <c r="F16" s="1"/>
    </row>
    <row r="17" spans="1:6" x14ac:dyDescent="0.2">
      <c r="A17">
        <v>5</v>
      </c>
      <c r="B17">
        <v>2.5500000000000002E-3</v>
      </c>
      <c r="C17" s="1">
        <v>0.43120000000000003</v>
      </c>
      <c r="D17" s="1">
        <v>6.8E-8</v>
      </c>
      <c r="E17" s="1">
        <v>3.3400000000000001E-3</v>
      </c>
      <c r="F17" s="1"/>
    </row>
    <row r="18" spans="1:6" x14ac:dyDescent="0.2">
      <c r="C18" s="1"/>
      <c r="D18" s="1"/>
      <c r="E18" s="1"/>
      <c r="F18" s="1"/>
    </row>
    <row r="19" spans="1:6" x14ac:dyDescent="0.2">
      <c r="A19" t="s">
        <v>9</v>
      </c>
      <c r="B19">
        <v>1</v>
      </c>
      <c r="C19" s="1">
        <v>2</v>
      </c>
      <c r="D19" s="1">
        <v>3</v>
      </c>
      <c r="E19" s="1">
        <v>4</v>
      </c>
      <c r="F19" s="1"/>
    </row>
    <row r="20" spans="1:6" x14ac:dyDescent="0.2">
      <c r="A20">
        <v>2</v>
      </c>
      <c r="B20" s="2">
        <v>0.71655999999999997</v>
      </c>
      <c r="C20" s="1" t="s">
        <v>18</v>
      </c>
      <c r="D20" s="1" t="s">
        <v>18</v>
      </c>
      <c r="E20" s="1" t="s">
        <v>18</v>
      </c>
      <c r="F20" s="1"/>
    </row>
    <row r="21" spans="1:6" x14ac:dyDescent="0.2">
      <c r="A21">
        <v>3</v>
      </c>
      <c r="B21">
        <v>1.6000000000000001E-4</v>
      </c>
      <c r="C21" s="1">
        <v>5.6999999999999998E-4</v>
      </c>
      <c r="D21" s="1" t="s">
        <v>18</v>
      </c>
      <c r="E21" s="1" t="s">
        <v>18</v>
      </c>
      <c r="F21" s="1"/>
    </row>
    <row r="22" spans="1:6" x14ac:dyDescent="0.2">
      <c r="A22">
        <v>4</v>
      </c>
      <c r="B22" s="4">
        <v>5.2000000000000001E-11</v>
      </c>
      <c r="C22" s="1">
        <v>2.7E-10</v>
      </c>
      <c r="D22" s="1">
        <v>5.6999999999999998E-4</v>
      </c>
      <c r="E22" s="1" t="s">
        <v>18</v>
      </c>
      <c r="F22" s="1"/>
    </row>
    <row r="23" spans="1:6" x14ac:dyDescent="0.2">
      <c r="A23">
        <v>5</v>
      </c>
      <c r="B23" s="4">
        <v>2.2000000000000001E-6</v>
      </c>
      <c r="C23" s="1">
        <v>9.0999999999999993E-6</v>
      </c>
      <c r="D23" s="1">
        <v>0.25603999999999999</v>
      </c>
      <c r="E23" s="1">
        <v>1.6990000000000002E-2</v>
      </c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Rep1</vt:lpstr>
      <vt:lpstr>chi-square-test</vt:lpstr>
      <vt:lpstr>Summary Tables for Data</vt:lpstr>
      <vt:lpstr>pair wise t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2019-06-02T19:19:43Z</dcterms:created>
  <dcterms:modified xsi:type="dcterms:W3CDTF">2021-07-22T14:56:46Z</dcterms:modified>
</cp:coreProperties>
</file>