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prill\python\small_project\"/>
    </mc:Choice>
  </mc:AlternateContent>
  <bookViews>
    <workbookView xWindow="0" yWindow="0" windowWidth="23040" windowHeight="9590" tabRatio="500"/>
  </bookViews>
  <sheets>
    <sheet name="raw_data1" sheetId="1" r:id="rId1"/>
    <sheet name="raw_data1(결과)" sheetId="2" r:id="rId2"/>
    <sheet name="이거" sheetId="3" r:id="rId3"/>
    <sheet name="raw_data2(결과)" sheetId="4" r:id="rId4"/>
    <sheet name="raw_data3" sheetId="5" r:id="rId5"/>
    <sheet name="raw_data3(결과)" sheetId="6" r:id="rId6"/>
    <sheet name="raw_data4" sheetId="7" r:id="rId7"/>
    <sheet name="raw_data4(결과)" sheetId="8" r:id="rId8"/>
    <sheet name="raw_data5" sheetId="9" r:id="rId9"/>
    <sheet name="raw_data5( 결과)" sheetId="10" r:id="rId10"/>
    <sheet name="raw_data6(10)" sheetId="11" r:id="rId11"/>
    <sheet name="raw_data6(결과)" sheetId="12" r:id="rId12"/>
    <sheet name="raw_data7" sheetId="13" r:id="rId13"/>
    <sheet name="raw_data7(결과)" sheetId="14" r:id="rId14"/>
    <sheet name="raw_data8" sheetId="15" r:id="rId15"/>
    <sheet name="raw_data8(결과)" sheetId="16" r:id="rId16"/>
    <sheet name="raw_data8(결과)_참고" sheetId="17" r:id="rId17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<sst xmlns="http://schemas.openxmlformats.org/spreadsheetml/2006/main" count="431" uniqueCount="274">
  <si>
    <t>=========================================================================================</t>
  </si>
  <si>
    <t xml:space="preserve">                            coef    std err          t      P&gt;|t|      [95.0% Conf. Int.]</t>
  </si>
  <si>
    <t>-----------------------------------------------------------------------------------------</t>
  </si>
  <si>
    <t>temp                    1.9321      0.616      3.136      0.003         0.694     3.170</t>
  </si>
  <si>
    <t>van(log)               -1.2358      1.173     -1.054      0.297        -3.593     1.121</t>
  </si>
  <si>
    <t>dew_point              -1.5869      0.606     -2.618      0.012        -2.805    -0.369</t>
  </si>
  <si>
    <t>weather(5)             -0.2407      0.137     -1.757      0.085        -0.516     0.035</t>
  </si>
  <si>
    <t>wind_spd_max            0.0483      0.079      0.608      0.546        -0.111     0.208</t>
  </si>
  <si>
    <t>days</t>
  </si>
  <si>
    <t>bicycle</t>
  </si>
  <si>
    <t>truck</t>
  </si>
  <si>
    <t>temp</t>
  </si>
  <si>
    <t>sedan</t>
  </si>
  <si>
    <t xml:space="preserve">                       coef    std err          t      P&gt;|t|      [95.0% Conf. Int.]</t>
  </si>
  <si>
    <t>====================================================================================</t>
  </si>
  <si>
    <t>------------------------------------------------------------------------------------</t>
  </si>
  <si>
    <t xml:space="preserve">                          OLS Regression Results                            </t>
  </si>
  <si>
    <t xml:space="preserve">                           OLS Regression Results                            </t>
  </si>
  <si>
    <t>==============================================================================</t>
  </si>
  <si>
    <t xml:space="preserve">                            OLS Regression Results                            </t>
  </si>
  <si>
    <t xml:space="preserve">Covariance Type:            nonrobust                                         </t>
  </si>
  <si>
    <t>Diesel+gasolin(log)     0.0550      0.146      0.378      0.707        -0.238     0.348</t>
  </si>
  <si>
    <t>---------------------------------------------------------------------------------------</t>
  </si>
  <si>
    <t>days                   -0.2426      0.086     -2.818      0.007        -0.416    -0.070</t>
  </si>
  <si>
    <t xml:space="preserve">                          coef    std err          t      P&gt;|t|      [95.0% Conf. Int.]</t>
  </si>
  <si>
    <t>const                6.287e-15      0.077    8.2e-14      1.000        -0.154     0.154</t>
  </si>
  <si>
    <t>=======================================================================================</t>
  </si>
  <si>
    <t>taxi_driver(log)       -0.6199      0.494     -1.255      0.216        -1.613     0.373</t>
  </si>
  <si>
    <t>over_65(log)           -1.8413      1.088     -1.693      0.097        -4.027     0.344</t>
  </si>
  <si>
    <t>bicycle(log)            0.1825      0.299      0.611      0.544        -0.418     0.783</t>
  </si>
  <si>
    <t>[1] Standard Errors assume that the covariance matrix of the errors is correctly specified.</t>
  </si>
  <si>
    <t>Kurtosis:                       3.385   Cond. No.                         43.7</t>
  </si>
  <si>
    <t>Omnibus:                        3.145   Durbin-Watson:                   1.756</t>
  </si>
  <si>
    <t>No. Observations:                  60   AIC:                             117.5</t>
  </si>
  <si>
    <t>Df Residuals:                      49   BIC:                             140.6</t>
  </si>
  <si>
    <t>Model:                            OLS   Adj. R-squared:                  0.653</t>
  </si>
  <si>
    <t>Prob(Omnibus):                  0.208   Jarque-Bera (JB):                2.277</t>
  </si>
  <si>
    <t>Skew:                          -0.437   Prob(JB):                        0.320</t>
  </si>
  <si>
    <t xml:space="preserve">Df Model:                          12                                         </t>
  </si>
  <si>
    <t xml:space="preserve">Df Model:                          10                                         </t>
  </si>
  <si>
    <t>Method:                 Least Squares   F-statistic:                     12.12</t>
  </si>
  <si>
    <t>Dep. Variable:               accident   R-squared:                       0.712</t>
  </si>
  <si>
    <t>Date:                Fri, 21 Oct 2016   Prob (F-statistic):           3.39e-10</t>
  </si>
  <si>
    <t>Time:                        11:20:09   Log-Likelihood:                -47.774</t>
  </si>
  <si>
    <t>wind_spd_mean</t>
  </si>
  <si>
    <t>wind_spd_max</t>
  </si>
  <si>
    <t>total_vehicle</t>
  </si>
  <si>
    <t>humidity_min</t>
  </si>
  <si>
    <t>dew_point</t>
  </si>
  <si>
    <t>humidity</t>
  </si>
  <si>
    <t>temp_max</t>
  </si>
  <si>
    <t>temp_min</t>
  </si>
  <si>
    <t>special_car</t>
  </si>
  <si>
    <t>temp_dif</t>
  </si>
  <si>
    <t>Warnings:</t>
  </si>
  <si>
    <t>van</t>
  </si>
  <si>
    <t>population(0~19)</t>
    <phoneticPr fontId="9" type="noConversion"/>
  </si>
  <si>
    <t>population(20~59)</t>
    <phoneticPr fontId="9" type="noConversion"/>
  </si>
  <si>
    <t>population(60~)</t>
    <phoneticPr fontId="9" type="noConversion"/>
  </si>
  <si>
    <t>taxi_driver</t>
    <phoneticPr fontId="9" type="noConversion"/>
  </si>
  <si>
    <t>Dep. Variable:               accident   R-squared:                       0.728</t>
  </si>
  <si>
    <t>Model:                            OLS   Adj. R-squared:                  0.602</t>
  </si>
  <si>
    <t>Method:                 Least Squares   F-statistic:                     5.790</t>
  </si>
  <si>
    <t>Date:                Sun, 23 Oct 2016   Prob (F-statistic):           1.73e-09</t>
  </si>
  <si>
    <t>Time:                        14:32:22   Log-Likelihood:                -73.780</t>
  </si>
  <si>
    <t>No. Observations:                  96   AIC:                             209.6</t>
  </si>
  <si>
    <t>Df Residuals:                      65   BIC:                             289.1</t>
  </si>
  <si>
    <t xml:space="preserve">Df Model:                          30                                         </t>
  </si>
  <si>
    <t>const                 -1.374e-15      0.065  -2.12e-14      1.000        -0.129     0.129</t>
  </si>
  <si>
    <t>taxi_driver              -0.1107      0.416     -0.266      0.791        -0.941     0.720</t>
  </si>
  <si>
    <t>gasolin                   0.1907      0.145      1.313      0.194        -0.099     0.481</t>
  </si>
  <si>
    <t>Diesel                    0.0875      0.181      0.485      0.630        -0.273     0.448</t>
  </si>
  <si>
    <t>LPG                       0.0054      0.199      0.027      0.979        -0.393     0.404</t>
  </si>
  <si>
    <t>days                      0.1466      0.281      0.521      0.604        -0.415     0.708</t>
  </si>
  <si>
    <t>temp                     -5.4255      7.838     -0.692      0.491       -21.078    10.227</t>
  </si>
  <si>
    <t>temp_max                  2.0353      3.955      0.515      0.609        -5.863     9.934</t>
  </si>
  <si>
    <t>temp_min                  1.9981      3.985      0.501      0.618        -5.961     9.957</t>
  </si>
  <si>
    <t>temp_dif                  0.3635      0.212      1.711      0.092        -0.061     0.788</t>
  </si>
  <si>
    <t>rainfall                 -0.2689      0.141     -1.906      0.061        -0.551     0.013</t>
  </si>
  <si>
    <t>humidity                  0.0369      0.918      0.040      0.968        -1.797     1.871</t>
  </si>
  <si>
    <t>humidity_min             -0.1171      0.159     -0.737      0.464        -0.435     0.200</t>
  </si>
  <si>
    <t>dew_point                 1.7111      4.692      0.365      0.716        -7.659    11.081</t>
  </si>
  <si>
    <t>sun                       0.0425      0.196      0.216      0.829        -0.350     0.435</t>
  </si>
  <si>
    <t>wind_spd_mean            -0.0758      0.135     -0.563      0.576        -0.345     0.193</t>
  </si>
  <si>
    <t>wind_spd_max              0.0871      0.094      0.924      0.359        -0.101     0.275</t>
  </si>
  <si>
    <t>rainfall_day              0.5543      1.079      0.514      0.609        -1.600     2.708</t>
  </si>
  <si>
    <t>frost                     0.0858      1.012      0.085      0.933        -1.936     2.108</t>
  </si>
  <si>
    <t>fog                       0.2745      0.281      0.978      0.332        -0.286     0.835</t>
  </si>
  <si>
    <t>snow                      0.1139      0.693      0.164      0.870        -1.271     1.499</t>
  </si>
  <si>
    <t>yellow_sand              -0.0160      0.368     -0.043      0.966        -0.751     0.719</t>
  </si>
  <si>
    <t>thunderbolts              0.0805      0.605      0.133      0.895        -1.128     1.289</t>
  </si>
  <si>
    <t>weather_condition         0.4904      1.774      0.276      0.783        -3.053     4.034</t>
  </si>
  <si>
    <t>weather_condition_per    -0.9966      3.544     -0.281      0.779        -8.074     6.081</t>
  </si>
  <si>
    <t>population(0~19)          7.6658      3.979      1.926      0.058        -0.281    15.613</t>
  </si>
  <si>
    <t>population(20~59)        -0.9174      1.584     -0.579      0.564        -4.081     2.246</t>
  </si>
  <si>
    <t>population(60~)           0.5965      1.808      0.330      0.742        -3.014     4.207</t>
  </si>
  <si>
    <t>total_vehicle             0.1879      0.403      0.466      0.643        -0.617     0.993</t>
  </si>
  <si>
    <t>sedan                     0.4938      0.736      0.671      0.505        -0.976     1.964</t>
  </si>
  <si>
    <t>van                       1.7488      2.736      0.639      0.525        -3.716     7.214</t>
  </si>
  <si>
    <t>truck                    -4.0314      1.473     -2.736      0.008        -6.974    -1.089</t>
  </si>
  <si>
    <t>special_car               3.1083      2.277      1.365      0.177        -1.439     7.655</t>
  </si>
  <si>
    <t>bicycle                   0.0681      0.504      0.135      0.893        -0.938     1.074</t>
  </si>
  <si>
    <t>Omnibus:                        0.424   Durbin-Watson:                   1.584</t>
  </si>
  <si>
    <t>Prob(Omnibus):                  0.809   Jarque-Bera (JB):                0.460</t>
  </si>
  <si>
    <t>Skew:                          -0.153   Prob(JB):                        0.795</t>
  </si>
  <si>
    <t>Kurtosis:                       2.855   Cond. No.                     1.06e+16</t>
  </si>
  <si>
    <t>=====================================================================================</t>
  </si>
  <si>
    <t xml:space="preserve">                        coef    std err          t      P&gt;|t|      [95.0% Conf. Int.]</t>
  </si>
  <si>
    <t>-------------------------------------------------------------------------------------</t>
  </si>
  <si>
    <t>rainfall/day</t>
    <phoneticPr fontId="9" type="noConversion"/>
  </si>
  <si>
    <t>weather(5)</t>
    <phoneticPr fontId="9" type="noConversion"/>
  </si>
  <si>
    <t>accident/day</t>
    <phoneticPr fontId="9" type="noConversion"/>
  </si>
  <si>
    <t>gasolin/day</t>
    <phoneticPr fontId="9" type="noConversion"/>
  </si>
  <si>
    <t>Diesel/day</t>
    <phoneticPr fontId="9" type="noConversion"/>
  </si>
  <si>
    <t>LPG/day</t>
    <phoneticPr fontId="9" type="noConversion"/>
  </si>
  <si>
    <t>weather(weighted)</t>
    <phoneticPr fontId="9" type="noConversion"/>
  </si>
  <si>
    <t>Dep. Variable:           accident/day   R-squared:                       0.562</t>
  </si>
  <si>
    <t>Model:                            OLS   Adj. R-squared:                  0.452</t>
  </si>
  <si>
    <t>Method:                 Least Squares   F-statistic:                     5.123</t>
  </si>
  <si>
    <t>Date:                Mon, 24 Oct 2016   Prob (F-statistic):           1.32e-07</t>
  </si>
  <si>
    <t>Time:                        20:30:42   Log-Likelihood:                -96.641</t>
  </si>
  <si>
    <t>No. Observations:                  96   AIC:                             233.3</t>
  </si>
  <si>
    <t>Df Residuals:                      76   BIC:                             284.6</t>
  </si>
  <si>
    <t xml:space="preserve">Df Model:                          19                                         </t>
  </si>
  <si>
    <t>const              2.118e-15      0.076   2.79e-14      1.000        -0.151     0.151</t>
  </si>
  <si>
    <t>taxi_driver           0.0003      0.447      0.001      1.000        -0.890     0.890</t>
  </si>
  <si>
    <t>gasolin/day           0.0434      0.121      0.359      0.720        -0.197     0.284</t>
  </si>
  <si>
    <t>Diesel/day            0.3140      0.193      1.626      0.108        -0.071     0.698</t>
  </si>
  <si>
    <t>LPG/day              -0.0443      0.226     -0.196      0.845        -0.495     0.406</t>
  </si>
  <si>
    <t>temp                  2.7928      3.919      0.713      0.478        -5.012    10.598</t>
  </si>
  <si>
    <t>rainfall/day         -0.2453      0.151     -1.621      0.109        -0.547     0.056</t>
  </si>
  <si>
    <t>humidity              0.7767      0.948      0.819      0.415        -1.112     2.665</t>
  </si>
  <si>
    <t>dew_point            -2.8845      4.528     -0.637      0.526       -11.903     6.134</t>
  </si>
  <si>
    <t>wind_spd_max          0.1028      0.088      1.163      0.248        -0.073     0.279</t>
  </si>
  <si>
    <t>weather(5)            0.0305      0.437      0.070      0.945        -0.841     0.902</t>
  </si>
  <si>
    <t>weather(weighted)    -0.3073      0.531     -0.579      0.564        -1.364     0.750</t>
  </si>
  <si>
    <t>population(0~19)     10.1152      4.216      2.399      0.019         1.718    18.513</t>
  </si>
  <si>
    <t>population(20~59)    -1.6417      1.680     -0.977      0.332        -4.988     1.704</t>
  </si>
  <si>
    <t>population(60~)       1.5203      1.956      0.777      0.439        -2.376     5.416</t>
  </si>
  <si>
    <t>sedan                 0.6735      0.705      0.955      0.342        -0.730     2.077</t>
  </si>
  <si>
    <t>van                   0.6971      3.217      0.217      0.829        -5.710     7.104</t>
  </si>
  <si>
    <t>truck                -3.9257      1.529     -2.568      0.012        -6.970    -0.881</t>
  </si>
  <si>
    <t>special_car           2.7281      2.389      1.142      0.257        -2.030     7.486</t>
  </si>
  <si>
    <t>bicycle               0.1933      0.491      0.394      0.695        -0.784     1.171</t>
  </si>
  <si>
    <t>Omnibus:                        0.705   Durbin-Watson:                   1.268</t>
  </si>
  <si>
    <t>Prob(Omnibus):                  0.703   Jarque-Bera (JB):                0.427</t>
  </si>
  <si>
    <t>Skew:                          -0.158   Prob(JB):                        0.808</t>
  </si>
  <si>
    <t>Kurtosis:                       3.086   Cond. No.                         254.</t>
  </si>
  <si>
    <t>Model:                            OLS   Adj. R-squared:                  0.461</t>
  </si>
  <si>
    <t>const              2.118e-15      0.075   2.81e-14      1.000        -0.150     0.150</t>
  </si>
  <si>
    <t>Dep. Variable:           accident/day   R-squared:                       0.540</t>
  </si>
  <si>
    <t>Method:                 Least Squares   F-statistic:                     6.805</t>
  </si>
  <si>
    <t>Date:                Mon, 24 Oct 2016   Prob (F-statistic):           5.99e-09</t>
  </si>
  <si>
    <t>Time:                        20:39:51   Log-Likelihood:                -98.896</t>
  </si>
  <si>
    <t>No. Observations:                  96   AIC:                             227.8</t>
  </si>
  <si>
    <t>Df Residuals:                      81   BIC:                             266.3</t>
  </si>
  <si>
    <t xml:space="preserve">Df Model:                          14                                         </t>
  </si>
  <si>
    <t>taxi_driver           0.0693      0.394      0.176      0.861        -0.714     0.852</t>
  </si>
  <si>
    <t>gasolin/day           0.1027      0.103      0.992      0.324        -0.103     0.309</t>
  </si>
  <si>
    <t>Diesel/day            0.2487      0.172      1.445      0.152        -0.094     0.591</t>
  </si>
  <si>
    <t>LPG/day              -0.1704      0.201     -0.850      0.398        -0.570     0.229</t>
  </si>
  <si>
    <t>temp                  0.4238      0.169      2.501      0.014         0.087     0.761</t>
  </si>
  <si>
    <t>rainfall/day         -0.1705      0.108     -1.582      0.117        -0.385     0.044</t>
  </si>
  <si>
    <t>wind_spd_max          0.0745      0.082      0.906      0.368        -0.089     0.238</t>
  </si>
  <si>
    <t>weather(weighted)    -0.2269      0.150     -1.516      0.133        -0.525     0.071</t>
  </si>
  <si>
    <t>population(0~19)      9.7583      3.835      2.545      0.013         2.128    17.389</t>
  </si>
  <si>
    <t>sedan                 1.2633      0.528      2.392      0.019         0.212     2.314</t>
  </si>
  <si>
    <t>van                   0.2661      2.593      0.103      0.919        -4.893     5.425</t>
  </si>
  <si>
    <t>truck                -3.9199      1.406     -2.787      0.007        -6.718    -1.121</t>
  </si>
  <si>
    <t>special_car           4.2165      1.379      3.057      0.003         1.473     6.960</t>
  </si>
  <si>
    <t>bicycle               0.5887      0.365      1.611      0.111        -0.139     1.316</t>
  </si>
  <si>
    <t>Omnibus:                        0.136   Durbin-Watson:                   1.141</t>
  </si>
  <si>
    <t>Prob(Omnibus):                  0.934   Jarque-Bera (JB):                0.245</t>
  </si>
  <si>
    <t>Skew:                          -0.083   Prob(JB):                        0.885</t>
  </si>
  <si>
    <t>Kurtosis:                       2.817   Cond. No.                         162.</t>
  </si>
  <si>
    <t>Model:                            OLS   Adj. R-squared:                  0.474</t>
  </si>
  <si>
    <t>Method:                 Least Squares   F-statistic:                     8.120</t>
  </si>
  <si>
    <t>Date:                Mon, 24 Oct 2016   Prob (F-statistic):           7.44e-10</t>
  </si>
  <si>
    <t>Time:                        20:44:02   Log-Likelihood:                -98.942</t>
  </si>
  <si>
    <t>No. Observations:                  96   AIC:                             223.9</t>
  </si>
  <si>
    <t>Df Residuals:                      83   BIC:                             257.2</t>
  </si>
  <si>
    <t>const              2.118e-15      0.074   2.85e-14      1.000        -0.148     0.148</t>
  </si>
  <si>
    <t>gasolin/day           0.0966      0.098      0.990      0.325        -0.098     0.291</t>
  </si>
  <si>
    <t>Diesel/day            0.2562      0.144      1.776      0.079        -0.031     0.543</t>
  </si>
  <si>
    <t>LPG/day              -0.1806      0.185     -0.977      0.331        -0.548     0.187</t>
  </si>
  <si>
    <t>temp                  0.4201      0.164      2.568      0.012         0.095     0.746</t>
  </si>
  <si>
    <t>rainfall/day         -0.1699      0.106     -1.599      0.114        -0.381     0.041</t>
  </si>
  <si>
    <t>wind_spd_max          0.0756      0.081      0.934      0.353        -0.085     0.237</t>
  </si>
  <si>
    <t>weather(weighted)    -0.2250      0.144     -1.557      0.123        -0.512     0.062</t>
  </si>
  <si>
    <t>population(0~19)     10.2983      2.784      3.699      0.000         4.760    15.836</t>
  </si>
  <si>
    <t>sedan                 1.2641      0.486      2.601      0.011         0.297     2.231</t>
  </si>
  <si>
    <t>truck                -4.0282      1.276     -3.158      0.002        -6.565    -1.491</t>
  </si>
  <si>
    <t>special_car           4.2844      1.339      3.200      0.002         1.621     6.947</t>
  </si>
  <si>
    <t>bicycle               0.6153      0.334      1.842      0.069        -0.049     1.280</t>
  </si>
  <si>
    <t>Omnibus:                        0.215   Durbin-Watson:                   1.149</t>
  </si>
  <si>
    <t>Prob(Omnibus):                  0.898   Jarque-Bera (JB):                0.279</t>
  </si>
  <si>
    <t>Skew:                          -0.109   Prob(JB):                        0.870</t>
  </si>
  <si>
    <t>Kurtosis:                       2.850   Cond. No.                         106.</t>
  </si>
  <si>
    <t>Dep. Variable:           accident/day   R-squared:                       0.508</t>
  </si>
  <si>
    <t>Model:                            OLS   Adj. R-squared:                  0.450</t>
  </si>
  <si>
    <t>Method:                 Least Squares   F-statistic:                     8.781</t>
  </si>
  <si>
    <t>Date:                Mon, 24 Oct 2016   Prob (F-statistic):           9.98e-10</t>
  </si>
  <si>
    <t>Time:                        20:53:01   Log-Likelihood:                -102.16</t>
  </si>
  <si>
    <t>No. Observations:                  96   AIC:                             226.3</t>
  </si>
  <si>
    <t>Df Residuals:                      85   BIC:                             254.5</t>
  </si>
  <si>
    <t>const             2.118e-15      0.076   2.78e-14      1.000        -0.151     0.151</t>
  </si>
  <si>
    <t>gasolin/day          0.0645      0.097      0.662      0.510        -0.129     0.258</t>
  </si>
  <si>
    <t>Diesel/day           0.2445      0.147      1.663      0.100        -0.048     0.537</t>
  </si>
  <si>
    <t>LPG/day             -0.2152      0.180     -1.193      0.236        -0.574     0.143</t>
  </si>
  <si>
    <t>temp                 0.6596      0.097      6.775      0.000         0.466     0.853</t>
  </si>
  <si>
    <t>rainfall/day        -0.2045      0.103     -1.977      0.051        -0.410     0.001</t>
  </si>
  <si>
    <t>wind_spd_max         0.0873      0.082      1.058      0.293        -0.077     0.251</t>
  </si>
  <si>
    <t>population(0~19)     8.4056      2.543      3.305      0.001         3.349    13.462</t>
  </si>
  <si>
    <t>sedan                0.6282      0.335      1.873      0.065        -0.039     1.295</t>
  </si>
  <si>
    <t>truck               -3.4473      1.254     -2.748      0.007        -5.941    -0.953</t>
  </si>
  <si>
    <t>special_car          4.0999      1.343      3.053      0.003         1.430     6.770</t>
  </si>
  <si>
    <t>Omnibus:                        0.621   Durbin-Watson:                   1.139</t>
  </si>
  <si>
    <t>Prob(Omnibus):                  0.733   Jarque-Bera (JB):                0.497</t>
  </si>
  <si>
    <t>Skew:                          -0.175   Prob(JB):                        0.780</t>
  </si>
  <si>
    <t>Kurtosis:                       2.969   Cond. No.                         90.0</t>
  </si>
  <si>
    <t>Dep. Variable:           accident/day   R-squared:                       0.502</t>
  </si>
  <si>
    <t>Model:                            OLS   Adj. R-squared:                  0.456</t>
  </si>
  <si>
    <t>Method:                 Least Squares   F-statistic:                     10.95</t>
  </si>
  <si>
    <t>Date:                Mon, 24 Oct 2016   Prob (F-statistic):           1.48e-10</t>
  </si>
  <si>
    <t>No. Observations:                  96   AIC:                             223.6</t>
  </si>
  <si>
    <t>Df Residuals:                      87   BIC:                             246.7</t>
  </si>
  <si>
    <t xml:space="preserve">Df Model:                           8                                         </t>
  </si>
  <si>
    <t>const             3.477e-14      0.076   4.59e-13      1.000        -0.150     0.150</t>
  </si>
  <si>
    <t>Diesel/day           0.4248      0.129      3.303      0.001         0.169     0.680</t>
  </si>
  <si>
    <t>LPG/day             -0.1559      0.192     -0.811      0.420        -0.538     0.226</t>
  </si>
  <si>
    <t>temp                 0.6350      0.103      6.153      0.000         0.430     0.840</t>
  </si>
  <si>
    <t>rainfall/day        -0.0033      0.100     -0.033      0.973        -0.202     0.196</t>
  </si>
  <si>
    <t>population(0~19)     0.0448      2.128      0.021      0.983        -4.185     4.275</t>
  </si>
  <si>
    <t>sedan                0.3355      0.311      1.080      0.283        -0.282     0.953</t>
  </si>
  <si>
    <t>truck               -0.2877      0.685     -0.420      0.675        -1.648     1.073</t>
  </si>
  <si>
    <t>special_car         -0.9798      1.534     -0.639      0.525        -4.029     2.070</t>
  </si>
  <si>
    <t>Omnibus:                        2.043   Durbin-Watson:                   1.097</t>
  </si>
  <si>
    <t>Prob(Omnibus):                  0.360   Jarque-Bera (JB):                1.546</t>
  </si>
  <si>
    <t>Skew:                          -0.108   Prob(JB):                        0.462</t>
  </si>
  <si>
    <t>Kurtosis:                       3.583   Cond. No.                         76.6</t>
  </si>
  <si>
    <t>Time:                        21:08:35   Log-Likelihood:                -102.79</t>
  </si>
  <si>
    <t>taxi_driver_log</t>
    <phoneticPr fontId="9" type="noConversion"/>
  </si>
  <si>
    <t>Dep. Variable:           accident/day   R-squared:                       0.428</t>
  </si>
  <si>
    <t>Model:                            OLS   Adj. R-squared:                  0.389</t>
  </si>
  <si>
    <t>Method:                 Least Squares   F-statistic:                     11.08</t>
  </si>
  <si>
    <t>Date:                Mon, 24 Oct 2016   Prob (F-statistic):           3.40e-09</t>
  </si>
  <si>
    <t>Time:                        21:48:42   Log-Likelihood:                -109.44</t>
  </si>
  <si>
    <t>No. Observations:                  96   AIC:                             232.9</t>
  </si>
  <si>
    <t>Df Residuals:                      89   BIC:                             250.8</t>
  </si>
  <si>
    <t xml:space="preserve">Df Model:                           6                                         </t>
  </si>
  <si>
    <t>const             2.118e-15      0.080   2.64e-14      1.000        -0.159     0.159</t>
  </si>
  <si>
    <t>Diesel/day           0.3180      0.108      2.955      0.004         0.104     0.532</t>
  </si>
  <si>
    <t>LPG/day             -0.3603      0.155     -2.331      0.022        -0.667    -0.053</t>
  </si>
  <si>
    <t>temp                 0.5281      0.095      5.565      0.000         0.340     0.717</t>
  </si>
  <si>
    <t>rainfall_day         0.0144      0.094      0.154      0.878        -0.171     0.200</t>
  </si>
  <si>
    <t>population(0~19)     0.8840      0.326      2.712      0.008         0.236     1.532</t>
  </si>
  <si>
    <t>sedan                0.3236      0.291      1.112      0.269        -0.255     0.902</t>
  </si>
  <si>
    <t>Omnibus:                        1.183   Durbin-Watson:                   1.002</t>
  </si>
  <si>
    <t>Prob(Omnibus):                  0.553   Jarque-Bera (JB):                0.785</t>
  </si>
  <si>
    <t>Skew:                          -0.207   Prob(JB):                        0.675</t>
  </si>
  <si>
    <t>Kurtosis:                       3.155   Cond. No.                         9.03</t>
  </si>
  <si>
    <t>gasolin_d</t>
  </si>
  <si>
    <t>diesel_d</t>
  </si>
  <si>
    <t>lpg_d</t>
  </si>
  <si>
    <t>accident_d</t>
  </si>
  <si>
    <t>bad_weather_d</t>
  </si>
  <si>
    <t>rain_per_d</t>
  </si>
  <si>
    <t>frost_d</t>
  </si>
  <si>
    <t>raindays_d</t>
  </si>
  <si>
    <t>snow_d</t>
  </si>
  <si>
    <t>sun_d</t>
  </si>
  <si>
    <t>fog_d</t>
  </si>
  <si>
    <t>yellow_sand_d</t>
  </si>
  <si>
    <t>thunder_d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</si>
</sst>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_ "/>
    <numFmt numFmtId="165" formatCode="&quot;₩&quot;#,##0"/>
    <numFmt numFmtId="166" formatCode="_ * #,##0.00_ ;_ * &quot;₩&quot;&quot;₩&quot;\!\!\-#,##0.00_ ;_ * &quot;-&quot;??_ ;_ @_ "/>
    <numFmt numFmtId="167" formatCode="0.0_ "/>
    <numFmt numFmtId="168" formatCode="0.0"/>
    <numFmt numFmtId="169" formatCode="0.00_ "/>
    <numFmt numFmtId="170" formatCode="0.000_ "/>
    <numFmt numFmtId="171" formatCode="0.0000_ "/>
  </numFmts>
  <fonts count="10" x14ac:knownFonts="1">
    <font>
      <sz val="12"/>
      <color rgb="FF000000"/>
      <name val="맑은 고딕"/>
    </font>
    <font>
      <u/>
      <sz val="12"/>
      <color rgb="FF0563C1"/>
      <name val="맑은 고딕"/>
      <family val="3"/>
      <charset val="129"/>
    </font>
    <font>
      <u/>
      <sz val="12"/>
      <color rgb="FF954F72"/>
      <name val="맑은 고딕"/>
      <family val="3"/>
      <charset val="129"/>
    </font>
    <font>
      <sz val="12"/>
      <color rgb="FF000000"/>
      <name val="바탕체"/>
      <family val="3"/>
      <charset val="129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맑은 고딕"/>
      <family val="3"/>
      <charset val="129"/>
    </font>
    <font>
      <sz val="14"/>
      <color rgb="FF000000"/>
      <name val="Courier New"/>
    </font>
    <font>
      <sz val="10"/>
      <name val="Arial"/>
    </font>
    <font>
      <sz val="8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E699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E699"/>
        <bgColor rgb="FFCFE2F3"/>
      </patternFill>
    </fill>
    <fill>
      <patternFill patternType="solid">
        <fgColor rgb="FFFF98A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166" fontId="3" fillId="0" borderId="0"/>
    <xf numFmtId="0" fontId="8" fillId="0" borderId="0"/>
  </cellStyleXfs>
  <cellXfs count="41">
    <xf numFmtId="0" fontId="0" fillId="0" borderId="0" xfId="0" applyNumberFormat="1" applyFont="1" applyAlignment="1"/>
    <xf numFmtId="0" fontId="0" fillId="0" borderId="0" xfId="0" applyNumberFormat="1" applyFont="1"/>
    <xf numFmtId="0" fontId="7" fillId="0" borderId="0" xfId="0" applyNumberFormat="1" applyFont="1" applyAlignment="1"/>
    <xf numFmtId="0" fontId="0" fillId="0" borderId="0" xfId="0" applyNumberFormat="1" applyFont="1" applyFill="1" applyBorder="1" applyAlignment="1"/>
    <xf numFmtId="0" fontId="6" fillId="9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/>
    <xf numFmtId="0" fontId="5" fillId="3" borderId="3" xfId="0" applyNumberFormat="1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 vertical="center"/>
    </xf>
    <xf numFmtId="165" fontId="5" fillId="8" borderId="3" xfId="0" applyNumberFormat="1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/>
    </xf>
    <xf numFmtId="164" fontId="6" fillId="7" borderId="4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/>
    <xf numFmtId="164" fontId="4" fillId="2" borderId="5" xfId="0" applyNumberFormat="1" applyFont="1" applyFill="1" applyBorder="1" applyAlignment="1"/>
    <xf numFmtId="164" fontId="4" fillId="2" borderId="6" xfId="0" applyNumberFormat="1" applyFont="1" applyFill="1" applyBorder="1" applyAlignment="1"/>
    <xf numFmtId="164" fontId="4" fillId="2" borderId="7" xfId="0" applyNumberFormat="1" applyFont="1" applyFill="1" applyBorder="1" applyAlignment="1"/>
    <xf numFmtId="164" fontId="4" fillId="2" borderId="8" xfId="0" applyNumberFormat="1" applyFont="1" applyFill="1" applyBorder="1" applyAlignment="1"/>
    <xf numFmtId="164" fontId="4" fillId="2" borderId="9" xfId="0" applyNumberFormat="1" applyFont="1" applyFill="1" applyBorder="1" applyAlignment="1"/>
    <xf numFmtId="164" fontId="0" fillId="0" borderId="5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6" xfId="0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5" fontId="5" fillId="5" borderId="0" xfId="0" applyNumberFormat="1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/>
    <xf numFmtId="167" fontId="4" fillId="2" borderId="5" xfId="0" applyNumberFormat="1" applyFont="1" applyFill="1" applyBorder="1" applyAlignment="1"/>
    <xf numFmtId="164" fontId="4" fillId="2" borderId="10" xfId="0" applyNumberFormat="1" applyFont="1" applyFill="1" applyBorder="1" applyAlignment="1"/>
    <xf numFmtId="167" fontId="4" fillId="2" borderId="10" xfId="0" applyNumberFormat="1" applyFont="1" applyFill="1" applyBorder="1" applyAlignment="1"/>
    <xf numFmtId="164" fontId="4" fillId="2" borderId="0" xfId="0" applyNumberFormat="1" applyFont="1" applyFill="1" applyBorder="1" applyAlignment="1"/>
    <xf numFmtId="167" fontId="4" fillId="2" borderId="0" xfId="0" applyNumberFormat="1" applyFont="1" applyFill="1" applyBorder="1" applyAlignment="1"/>
    <xf numFmtId="164" fontId="4" fillId="2" borderId="11" xfId="0" applyNumberFormat="1" applyFont="1" applyFill="1" applyBorder="1" applyAlignment="1"/>
    <xf numFmtId="164" fontId="4" fillId="2" borderId="12" xfId="0" applyNumberFormat="1" applyFont="1" applyFill="1" applyBorder="1" applyAlignment="1"/>
    <xf numFmtId="0" fontId="5" fillId="6" borderId="13" xfId="0" applyNumberFormat="1" applyFont="1" applyFill="1" applyBorder="1" applyAlignment="1">
      <alignment horizontal="center"/>
    </xf>
    <xf numFmtId="169" fontId="4" fillId="2" borderId="5" xfId="0" applyNumberFormat="1" applyFont="1" applyFill="1" applyBorder="1" applyAlignment="1"/>
    <xf numFmtId="170" fontId="4" fillId="2" borderId="5" xfId="0" applyNumberFormat="1" applyFont="1" applyFill="1" applyBorder="1" applyAlignment="1"/>
    <xf numFmtId="171" fontId="4" fillId="2" borderId="5" xfId="0" applyNumberFormat="1" applyFont="1" applyFill="1" applyBorder="1" applyAlignment="1"/>
    <xf numFmtId="171" fontId="4" fillId="2" borderId="1" xfId="0" applyNumberFormat="1" applyFont="1" applyFill="1" applyBorder="1" applyAlignment="1"/>
    <xf numFmtId="171" fontId="4" fillId="2" borderId="6" xfId="0" applyNumberFormat="1" applyFont="1" applyFill="1" applyBorder="1" applyAlignment="1"/>
    <xf numFmtId="169" fontId="4" fillId="2" borderId="14" xfId="0" applyNumberFormat="1" applyFont="1" applyFill="1" applyBorder="1" applyAlignment="1"/>
    <xf numFmtId="169" fontId="4" fillId="2" borderId="15" xfId="0" applyNumberFormat="1" applyFont="1" applyFill="1" applyBorder="1" applyAlignment="1"/>
  </cellXfs>
  <cellStyles count="5">
    <cellStyle name="열어 본 하이퍼링크" xfId="2"/>
    <cellStyle name="콤마_1-2.가전실판매 그래프]" xfId="3"/>
    <cellStyle name="표준" xfId="0" builtinId="0"/>
    <cellStyle name="표준 2" xfId="4"/>
    <cellStyle name="하이퍼링크" xfId="1"/>
  </cellStyles>
  <dxfs count="0"/>
  <tableStyles count="0" defaultTableStyle="TableStyleMedium9" defaultPivotStyle="PivotStyleMedium7"/>
  <colors>
    <mruColors>
      <color rgb="FFFF98A6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032"/>
  <sheetViews>
    <sheetView tabSelected="1" zoomScaleNormal="125" zoomScalePageLayoutView="125" workbookViewId="0"/>
  </sheetViews>
  <sheetFormatPr defaultColWidth="13.4609375" defaultRowHeight="15" customHeight="1" x14ac:dyDescent="0.45"/>
  <cols>
    <col min="1" max="4" width="9.53515625" customWidth="1"/>
    <col min="5" max="5" width="4.69140625" customWidth="1"/>
    <col min="6" max="6" width="4.84375" customWidth="1"/>
    <col min="7" max="7" width="9.23046875" customWidth="1"/>
    <col min="8" max="8" width="9" customWidth="1"/>
    <col min="9" max="9" width="8.53515625" customWidth="1"/>
    <col min="10" max="10" width="11.921875" customWidth="1"/>
    <col min="11" max="11" width="8" customWidth="1"/>
    <col min="12" max="12" width="12" customWidth="1"/>
    <col min="13" max="14" width="9.23046875" customWidth="1"/>
    <col min="15" max="15" width="14.23046875" customWidth="1"/>
    <col min="16" max="19" width="13.23046875" customWidth="1"/>
    <col min="20" max="20" width="6.921875" customWidth="1"/>
    <col min="21" max="21" width="14.07421875" bestFit="1" customWidth="1"/>
    <col min="22" max="22" width="9.921875" bestFit="1" customWidth="1"/>
    <col min="23" max="23" width="16.15234375" customWidth="1"/>
    <col min="24" max="24" width="15.53515625" bestFit="1" customWidth="1"/>
    <col min="25" max="25" width="16.53515625" bestFit="1" customWidth="1"/>
    <col min="26" max="26" width="14.53515625" bestFit="1" customWidth="1"/>
    <col min="27" max="27" width="12" bestFit="1" customWidth="1"/>
    <col min="28" max="28" width="8.84375" bestFit="1" customWidth="1"/>
    <col min="29" max="30" width="7.4609375" bestFit="1" customWidth="1"/>
    <col min="31" max="31" width="10.23046875" customWidth="1"/>
    <col min="32" max="32" width="6.69140625" customWidth="1"/>
    <col min="33" max="16384" width="13.4609375" style="5"/>
  </cols>
  <sheetData>
    <row r="1" spans="1:33" ht="18" customHeight="1" thickBot="1" x14ac:dyDescent="0.5">
      <c r="A1" s="6" t="s">
        <v>59</v>
      </c>
      <c r="B1" s="6" t="s">
        <v>261</v>
      </c>
      <c r="C1" s="6" t="s">
        <v>262</v>
      </c>
      <c r="D1" s="6" t="s">
        <v>263</v>
      </c>
      <c r="E1" s="8" t="s">
        <v>8</v>
      </c>
      <c r="F1" s="8" t="s">
        <v>11</v>
      </c>
      <c r="G1" s="8" t="s">
        <v>50</v>
      </c>
      <c r="H1" s="8" t="s">
        <v>51</v>
      </c>
      <c r="I1" s="9" t="s">
        <v>53</v>
      </c>
      <c r="J1" s="9" t="s">
        <v>266</v>
      </c>
      <c r="K1" s="8" t="s">
        <v>49</v>
      </c>
      <c r="L1" s="8" t="s">
        <v>47</v>
      </c>
      <c r="M1" s="8" t="s">
        <v>48</v>
      </c>
      <c r="N1" s="8" t="s">
        <v>270</v>
      </c>
      <c r="O1" s="8" t="s">
        <v>44</v>
      </c>
      <c r="P1" s="8" t="s">
        <v>45</v>
      </c>
      <c r="Q1" s="8" t="s">
        <v>268</v>
      </c>
      <c r="R1" s="8" t="s">
        <v>267</v>
      </c>
      <c r="S1" s="8" t="s">
        <v>271</v>
      </c>
      <c r="T1" s="8" t="s">
        <v>269</v>
      </c>
      <c r="U1" s="8" t="s">
        <v>272</v>
      </c>
      <c r="V1" s="8" t="s">
        <v>273</v>
      </c>
      <c r="W1" s="8" t="s">
        <v>265</v>
      </c>
      <c r="X1" s="4" t="s">
        <v>56</v>
      </c>
      <c r="Y1" s="4" t="s">
        <v>57</v>
      </c>
      <c r="Z1" s="4" t="s">
        <v>58</v>
      </c>
      <c r="AA1" s="10" t="s">
        <v>46</v>
      </c>
      <c r="AB1" s="10" t="s">
        <v>12</v>
      </c>
      <c r="AC1" s="10" t="s">
        <v>55</v>
      </c>
      <c r="AD1" s="10" t="s">
        <v>10</v>
      </c>
      <c r="AE1" s="10" t="s">
        <v>52</v>
      </c>
      <c r="AF1" s="10" t="s">
        <v>9</v>
      </c>
      <c r="AG1" s="33" t="s">
        <v>264</v>
      </c>
    </row>
    <row r="2" spans="1:33" s="3" customFormat="1" ht="18" customHeight="1" thickBot="1" x14ac:dyDescent="0.5">
      <c r="A2" s="15">
        <v>40996</v>
      </c>
      <c r="B2" s="15">
        <v>27.129032258064516</v>
      </c>
      <c r="C2" s="15">
        <v>30.806451612903224</v>
      </c>
      <c r="D2" s="15">
        <v>41.064516129032256</v>
      </c>
      <c r="E2" s="13">
        <v>31</v>
      </c>
      <c r="F2" s="13">
        <v>-1.7</v>
      </c>
      <c r="G2" s="13">
        <v>1.9</v>
      </c>
      <c r="H2" s="13">
        <v>-5</v>
      </c>
      <c r="I2" s="13">
        <f t="shared" ref="I2:I15" si="0">G2-H2</f>
        <v>6.9</v>
      </c>
      <c r="J2" s="13">
        <v>0.57096774193548405</v>
      </c>
      <c r="K2" s="13">
        <v>50</v>
      </c>
      <c r="L2" s="13">
        <v>13</v>
      </c>
      <c r="M2" s="13">
        <v>-11.9</v>
      </c>
      <c r="N2" s="13">
        <v>5.370967741935484</v>
      </c>
      <c r="O2" s="13">
        <v>2.2999999999999998</v>
      </c>
      <c r="P2" s="13">
        <v>6.9</v>
      </c>
      <c r="Q2" s="36">
        <v>9.6774193548387094E-2</v>
      </c>
      <c r="R2" s="34">
        <v>0.29032258064516131</v>
      </c>
      <c r="S2" s="34">
        <v>6.4516129032258063E-2</v>
      </c>
      <c r="T2" s="35">
        <v>0.12903225806451613</v>
      </c>
      <c r="U2" s="35">
        <v>0</v>
      </c>
      <c r="V2" s="35">
        <v>0</v>
      </c>
      <c r="W2" s="36">
        <v>0.58064516129032262</v>
      </c>
      <c r="X2" s="18">
        <v>2243722</v>
      </c>
      <c r="Y2" s="18">
        <v>6670721</v>
      </c>
      <c r="Z2" s="18">
        <v>1287213</v>
      </c>
      <c r="AA2" s="13">
        <v>2946607</v>
      </c>
      <c r="AB2" s="13">
        <v>2361364</v>
      </c>
      <c r="AC2" s="13">
        <v>195238</v>
      </c>
      <c r="AD2" s="13">
        <v>386614</v>
      </c>
      <c r="AE2" s="13">
        <v>3391</v>
      </c>
      <c r="AF2" s="13">
        <v>401635</v>
      </c>
      <c r="AG2" s="3">
        <v>84</v>
      </c>
    </row>
    <row r="3" spans="1:33" s="3" customFormat="1" ht="18" customHeight="1" thickBot="1" x14ac:dyDescent="0.5">
      <c r="A3" s="16">
        <v>41018</v>
      </c>
      <c r="B3" s="31">
        <v>28.678571428571427</v>
      </c>
      <c r="C3" s="15">
        <v>30.107142857142858</v>
      </c>
      <c r="D3" s="15">
        <v>43.25</v>
      </c>
      <c r="E3" s="12">
        <v>28</v>
      </c>
      <c r="F3" s="12">
        <v>-1.2</v>
      </c>
      <c r="G3" s="12">
        <v>3.2</v>
      </c>
      <c r="H3" s="12">
        <v>-4.9000000000000004</v>
      </c>
      <c r="I3" s="12">
        <f t="shared" si="0"/>
        <v>8.1000000000000014</v>
      </c>
      <c r="J3" s="12">
        <v>0.5357142857142857</v>
      </c>
      <c r="K3" s="12">
        <v>46</v>
      </c>
      <c r="L3" s="12">
        <v>12</v>
      </c>
      <c r="M3" s="12">
        <v>-12.6</v>
      </c>
      <c r="N3" s="13">
        <v>8.0071428571428562</v>
      </c>
      <c r="O3" s="12">
        <v>2.7</v>
      </c>
      <c r="P3" s="12">
        <v>8.4</v>
      </c>
      <c r="Q3" s="37">
        <v>0.10714285714285714</v>
      </c>
      <c r="R3" s="34">
        <v>0.39285714285714285</v>
      </c>
      <c r="S3" s="39">
        <v>0</v>
      </c>
      <c r="T3" s="35">
        <v>0.14285714285714285</v>
      </c>
      <c r="U3" s="35">
        <v>3.5714285714285712E-2</v>
      </c>
      <c r="V3" s="35">
        <v>0</v>
      </c>
      <c r="W3" s="37">
        <v>0.6785714285714286</v>
      </c>
      <c r="X3" s="19">
        <v>2238722</v>
      </c>
      <c r="Y3" s="19">
        <v>6678901</v>
      </c>
      <c r="Z3" s="19">
        <v>1294433</v>
      </c>
      <c r="AA3" s="12">
        <v>2952550</v>
      </c>
      <c r="AB3" s="12">
        <v>2367737</v>
      </c>
      <c r="AC3" s="12">
        <v>195068</v>
      </c>
      <c r="AD3" s="12">
        <v>386352</v>
      </c>
      <c r="AE3" s="12">
        <v>3393</v>
      </c>
      <c r="AF3" s="12">
        <v>401437</v>
      </c>
      <c r="AG3" s="3">
        <v>91.392857142857139</v>
      </c>
    </row>
    <row r="4" spans="1:33" s="3" customFormat="1" ht="18" customHeight="1" thickBot="1" x14ac:dyDescent="0.5">
      <c r="A4" s="16">
        <v>41041</v>
      </c>
      <c r="B4" s="31">
        <v>27.806451612903224</v>
      </c>
      <c r="C4" s="15">
        <v>31.580645161290324</v>
      </c>
      <c r="D4" s="15">
        <v>42.87096774193548</v>
      </c>
      <c r="E4" s="12">
        <v>31</v>
      </c>
      <c r="F4" s="12">
        <v>7.3</v>
      </c>
      <c r="G4" s="12">
        <v>11.9</v>
      </c>
      <c r="H4" s="12">
        <v>3.7</v>
      </c>
      <c r="I4" s="12">
        <f t="shared" si="0"/>
        <v>8.1999999999999993</v>
      </c>
      <c r="J4" s="12">
        <v>1.7387096774193549</v>
      </c>
      <c r="K4" s="12">
        <v>56</v>
      </c>
      <c r="L4" s="12">
        <v>10</v>
      </c>
      <c r="M4" s="12">
        <v>-1.8</v>
      </c>
      <c r="N4" s="13">
        <v>6.0419354838709678</v>
      </c>
      <c r="O4" s="12">
        <v>2.6</v>
      </c>
      <c r="P4" s="12">
        <v>8.3000000000000007</v>
      </c>
      <c r="Q4" s="37">
        <v>0.32258064516129031</v>
      </c>
      <c r="R4" s="34">
        <v>0.12903225806451613</v>
      </c>
      <c r="S4" s="39">
        <v>0</v>
      </c>
      <c r="T4" s="35">
        <v>9.6774193548387094E-2</v>
      </c>
      <c r="U4" s="35">
        <v>9.6774193548387094E-2</v>
      </c>
      <c r="V4" s="35">
        <v>0</v>
      </c>
      <c r="W4" s="37">
        <v>0.64516129032258063</v>
      </c>
      <c r="X4" s="19">
        <v>2235891</v>
      </c>
      <c r="Y4" s="19">
        <v>6670019</v>
      </c>
      <c r="Z4" s="19">
        <v>1300226</v>
      </c>
      <c r="AA4" s="12">
        <v>2956370</v>
      </c>
      <c r="AB4" s="12">
        <v>2372517</v>
      </c>
      <c r="AC4" s="12">
        <v>194753</v>
      </c>
      <c r="AD4" s="12">
        <v>385691</v>
      </c>
      <c r="AE4" s="12">
        <v>3409</v>
      </c>
      <c r="AF4" s="12">
        <v>402009</v>
      </c>
      <c r="AG4" s="3">
        <v>102.70967741935483</v>
      </c>
    </row>
    <row r="5" spans="1:33" s="3" customFormat="1" ht="18" customHeight="1" thickBot="1" x14ac:dyDescent="0.5">
      <c r="A5" s="16">
        <v>41507</v>
      </c>
      <c r="B5" s="31">
        <v>29.466666666666665</v>
      </c>
      <c r="C5" s="15">
        <v>32.299999999999997</v>
      </c>
      <c r="D5" s="15">
        <v>39.9</v>
      </c>
      <c r="E5" s="12">
        <v>30</v>
      </c>
      <c r="F5" s="12">
        <v>14.1</v>
      </c>
      <c r="G5" s="12">
        <v>19.5</v>
      </c>
      <c r="H5" s="12">
        <v>9.3000000000000007</v>
      </c>
      <c r="I5" s="12">
        <f t="shared" si="0"/>
        <v>10.199999999999999</v>
      </c>
      <c r="J5" s="12">
        <v>1.2833333333333334</v>
      </c>
      <c r="K5" s="12">
        <v>50</v>
      </c>
      <c r="L5" s="12">
        <v>11</v>
      </c>
      <c r="M5" s="12">
        <v>2.8</v>
      </c>
      <c r="N5" s="13">
        <v>6.9366666666666665</v>
      </c>
      <c r="O5" s="12">
        <v>2.7</v>
      </c>
      <c r="P5" s="12">
        <v>10.9</v>
      </c>
      <c r="Q5" s="37">
        <v>0.4</v>
      </c>
      <c r="R5" s="34">
        <v>0</v>
      </c>
      <c r="S5" s="39">
        <v>0</v>
      </c>
      <c r="T5" s="35">
        <v>0</v>
      </c>
      <c r="U5" s="35">
        <v>6.6666666666666666E-2</v>
      </c>
      <c r="V5" s="35">
        <v>6.6666666666666666E-2</v>
      </c>
      <c r="W5" s="37">
        <v>0.53333333333333333</v>
      </c>
      <c r="X5" s="19">
        <v>2233005</v>
      </c>
      <c r="Y5" s="19">
        <v>6669295</v>
      </c>
      <c r="Z5" s="19">
        <v>1304562</v>
      </c>
      <c r="AA5" s="12">
        <v>2960773</v>
      </c>
      <c r="AB5" s="12">
        <v>2377827</v>
      </c>
      <c r="AC5" s="12">
        <v>194381</v>
      </c>
      <c r="AD5" s="12">
        <v>385167</v>
      </c>
      <c r="AE5" s="12">
        <v>3398</v>
      </c>
      <c r="AF5" s="12">
        <v>402728</v>
      </c>
      <c r="AG5" s="3">
        <v>113.03333333333333</v>
      </c>
    </row>
    <row r="6" spans="1:33" s="3" customFormat="1" ht="18" customHeight="1" thickBot="1" x14ac:dyDescent="0.5">
      <c r="A6" s="16">
        <v>41725</v>
      </c>
      <c r="B6" s="31">
        <v>28.870967741935484</v>
      </c>
      <c r="C6" s="15">
        <v>30.741935483870968</v>
      </c>
      <c r="D6" s="15">
        <v>42.225806451612904</v>
      </c>
      <c r="E6" s="12">
        <v>31</v>
      </c>
      <c r="F6" s="12">
        <v>17.7</v>
      </c>
      <c r="G6" s="12">
        <v>22.7</v>
      </c>
      <c r="H6" s="12">
        <v>13.1</v>
      </c>
      <c r="I6" s="12">
        <f t="shared" si="0"/>
        <v>9.6</v>
      </c>
      <c r="J6" s="12">
        <v>3.1516129032258067</v>
      </c>
      <c r="K6" s="12">
        <v>58</v>
      </c>
      <c r="L6" s="12">
        <v>10</v>
      </c>
      <c r="M6" s="12">
        <v>8.1999999999999993</v>
      </c>
      <c r="N6" s="13">
        <v>6.8967741935483877</v>
      </c>
      <c r="O6" s="12">
        <v>2.7</v>
      </c>
      <c r="P6" s="12">
        <v>8.6999999999999993</v>
      </c>
      <c r="Q6" s="37">
        <v>0.25806451612903225</v>
      </c>
      <c r="R6" s="34">
        <v>0</v>
      </c>
      <c r="S6" s="39">
        <v>9.6774193548387094E-2</v>
      </c>
      <c r="T6" s="35">
        <v>0</v>
      </c>
      <c r="U6" s="35">
        <v>6.4516129032258063E-2</v>
      </c>
      <c r="V6" s="35">
        <v>0.12903225806451613</v>
      </c>
      <c r="W6" s="37">
        <v>0.54838709677419351</v>
      </c>
      <c r="X6" s="19">
        <v>2229644</v>
      </c>
      <c r="Y6" s="19">
        <v>6666261</v>
      </c>
      <c r="Z6" s="19">
        <v>1308962</v>
      </c>
      <c r="AA6" s="12">
        <v>2965628</v>
      </c>
      <c r="AB6" s="12">
        <v>2383108</v>
      </c>
      <c r="AC6" s="12">
        <v>194203</v>
      </c>
      <c r="AD6" s="12">
        <v>384894</v>
      </c>
      <c r="AE6" s="12">
        <v>3423</v>
      </c>
      <c r="AF6" s="12">
        <v>403492</v>
      </c>
      <c r="AG6" s="3">
        <v>123.74193548387096</v>
      </c>
    </row>
    <row r="7" spans="1:33" s="3" customFormat="1" ht="18" customHeight="1" thickBot="1" x14ac:dyDescent="0.5">
      <c r="A7" s="16">
        <v>41734</v>
      </c>
      <c r="B7" s="31">
        <v>26.266666666666666</v>
      </c>
      <c r="C7" s="15">
        <v>26</v>
      </c>
      <c r="D7" s="15">
        <v>40.700000000000003</v>
      </c>
      <c r="E7" s="12">
        <v>30</v>
      </c>
      <c r="F7" s="12">
        <v>21.5</v>
      </c>
      <c r="G7" s="12">
        <v>26.1</v>
      </c>
      <c r="H7" s="12">
        <v>17.600000000000001</v>
      </c>
      <c r="I7" s="12">
        <f t="shared" si="0"/>
        <v>8.5</v>
      </c>
      <c r="J7" s="12">
        <v>5.5</v>
      </c>
      <c r="K7" s="12">
        <v>65</v>
      </c>
      <c r="L7" s="12">
        <v>23</v>
      </c>
      <c r="M7" s="12">
        <v>14</v>
      </c>
      <c r="N7" s="13">
        <v>5.7933333333333339</v>
      </c>
      <c r="O7" s="12">
        <v>2.7</v>
      </c>
      <c r="P7" s="12">
        <v>7.5</v>
      </c>
      <c r="Q7" s="37">
        <v>0.36666666666666664</v>
      </c>
      <c r="R7" s="34">
        <v>0</v>
      </c>
      <c r="S7" s="39">
        <v>0.13333333333333333</v>
      </c>
      <c r="T7" s="35">
        <v>0</v>
      </c>
      <c r="U7" s="35">
        <v>0</v>
      </c>
      <c r="V7" s="35">
        <v>0.23333333333333334</v>
      </c>
      <c r="W7" s="37">
        <v>0.73333333333333328</v>
      </c>
      <c r="X7" s="19">
        <v>2225521</v>
      </c>
      <c r="Y7" s="19">
        <v>6659392</v>
      </c>
      <c r="Z7" s="19">
        <v>1311950</v>
      </c>
      <c r="AA7" s="12">
        <v>2972054</v>
      </c>
      <c r="AB7" s="12">
        <v>2389990</v>
      </c>
      <c r="AC7" s="12">
        <v>194013</v>
      </c>
      <c r="AD7" s="12">
        <v>384630</v>
      </c>
      <c r="AE7" s="12">
        <v>3421</v>
      </c>
      <c r="AF7" s="12">
        <v>404494</v>
      </c>
      <c r="AG7" s="3">
        <v>130.1</v>
      </c>
    </row>
    <row r="8" spans="1:33" s="3" customFormat="1" ht="18" customHeight="1" thickBot="1" x14ac:dyDescent="0.5">
      <c r="A8" s="16">
        <v>41635</v>
      </c>
      <c r="B8" s="31">
        <v>26.612903225806452</v>
      </c>
      <c r="C8" s="15">
        <v>27.451612903225808</v>
      </c>
      <c r="D8" s="15">
        <v>38.741935483870968</v>
      </c>
      <c r="E8" s="12">
        <v>31</v>
      </c>
      <c r="F8" s="12">
        <v>25.1</v>
      </c>
      <c r="G8" s="12">
        <v>28.4</v>
      </c>
      <c r="H8" s="12">
        <v>22.6</v>
      </c>
      <c r="I8" s="12">
        <f t="shared" si="0"/>
        <v>5.7999999999999972</v>
      </c>
      <c r="J8" s="12">
        <v>17.122580645161289</v>
      </c>
      <c r="K8" s="12">
        <v>78</v>
      </c>
      <c r="L8" s="12">
        <v>45</v>
      </c>
      <c r="M8" s="12">
        <v>20.8</v>
      </c>
      <c r="N8" s="13">
        <v>2.5387096774193547</v>
      </c>
      <c r="O8" s="12">
        <v>2.4</v>
      </c>
      <c r="P8" s="12">
        <v>7.9</v>
      </c>
      <c r="Q8" s="37">
        <v>0.61290322580645162</v>
      </c>
      <c r="R8" s="34">
        <v>0</v>
      </c>
      <c r="S8" s="39">
        <v>0.19354838709677419</v>
      </c>
      <c r="T8" s="35">
        <v>0</v>
      </c>
      <c r="U8" s="35">
        <v>0</v>
      </c>
      <c r="V8" s="35">
        <v>0.12903225806451613</v>
      </c>
      <c r="W8" s="37">
        <v>0.93548387096774188</v>
      </c>
      <c r="X8" s="19">
        <v>2222772</v>
      </c>
      <c r="Y8" s="19">
        <v>6657658</v>
      </c>
      <c r="Z8" s="19">
        <v>1316214</v>
      </c>
      <c r="AA8" s="12">
        <v>2973599</v>
      </c>
      <c r="AB8" s="12">
        <v>2391897</v>
      </c>
      <c r="AC8" s="12">
        <v>193756</v>
      </c>
      <c r="AD8" s="12">
        <v>384509</v>
      </c>
      <c r="AE8" s="12">
        <v>3437</v>
      </c>
      <c r="AF8" s="12">
        <v>405471</v>
      </c>
      <c r="AG8" s="3">
        <v>127.48387096774194</v>
      </c>
    </row>
    <row r="9" spans="1:33" s="3" customFormat="1" ht="18" customHeight="1" thickBot="1" x14ac:dyDescent="0.5">
      <c r="A9" s="16">
        <v>41551</v>
      </c>
      <c r="B9" s="31">
        <v>29.419354838709676</v>
      </c>
      <c r="C9" s="15">
        <v>28.677419354838708</v>
      </c>
      <c r="D9" s="15">
        <v>42.516129032258064</v>
      </c>
      <c r="E9" s="12">
        <v>31</v>
      </c>
      <c r="F9" s="12">
        <v>25.3</v>
      </c>
      <c r="G9" s="12">
        <v>29.5</v>
      </c>
      <c r="H9" s="12">
        <v>21.8</v>
      </c>
      <c r="I9" s="12">
        <f t="shared" si="0"/>
        <v>7.6999999999999993</v>
      </c>
      <c r="J9" s="12">
        <v>8.1032258064516132</v>
      </c>
      <c r="K9" s="12">
        <v>69</v>
      </c>
      <c r="L9" s="12">
        <v>29</v>
      </c>
      <c r="M9" s="12">
        <v>18.8</v>
      </c>
      <c r="N9" s="13">
        <v>6.3419354838709676</v>
      </c>
      <c r="O9" s="12">
        <v>2.5</v>
      </c>
      <c r="P9" s="12">
        <v>8.6</v>
      </c>
      <c r="Q9" s="37">
        <v>0.41935483870967744</v>
      </c>
      <c r="R9" s="34">
        <v>0</v>
      </c>
      <c r="S9" s="39">
        <v>3.2258064516129031E-2</v>
      </c>
      <c r="T9" s="35">
        <v>0</v>
      </c>
      <c r="U9" s="35">
        <v>0</v>
      </c>
      <c r="V9" s="35">
        <v>0.12903225806451613</v>
      </c>
      <c r="W9" s="37">
        <v>0.58064516129032262</v>
      </c>
      <c r="X9" s="19">
        <v>2219100</v>
      </c>
      <c r="Y9" s="19">
        <v>6656664</v>
      </c>
      <c r="Z9" s="19">
        <v>1321556</v>
      </c>
      <c r="AA9" s="12">
        <v>2973203</v>
      </c>
      <c r="AB9" s="12">
        <v>2393041</v>
      </c>
      <c r="AC9" s="12">
        <v>193236</v>
      </c>
      <c r="AD9" s="12">
        <v>383472</v>
      </c>
      <c r="AE9" s="12">
        <v>3454</v>
      </c>
      <c r="AF9" s="12">
        <v>405836</v>
      </c>
      <c r="AG9" s="3">
        <v>118.48387096774194</v>
      </c>
    </row>
    <row r="10" spans="1:33" s="3" customFormat="1" ht="18" customHeight="1" thickBot="1" x14ac:dyDescent="0.5">
      <c r="A10" s="16">
        <v>41663</v>
      </c>
      <c r="B10" s="31">
        <v>28.6</v>
      </c>
      <c r="C10" s="15">
        <v>28.366666666666667</v>
      </c>
      <c r="D10" s="15">
        <v>46.833333333333336</v>
      </c>
      <c r="E10" s="12">
        <v>30</v>
      </c>
      <c r="F10" s="12">
        <v>22</v>
      </c>
      <c r="G10" s="12">
        <v>26.9</v>
      </c>
      <c r="H10" s="12">
        <v>18</v>
      </c>
      <c r="I10" s="12">
        <f t="shared" si="0"/>
        <v>8.8999999999999986</v>
      </c>
      <c r="J10" s="12">
        <v>3.3066666666666666</v>
      </c>
      <c r="K10" s="12">
        <v>64</v>
      </c>
      <c r="L10" s="12">
        <v>18</v>
      </c>
      <c r="M10" s="12">
        <v>14.2</v>
      </c>
      <c r="N10" s="13">
        <v>6.1533333333333333</v>
      </c>
      <c r="O10" s="12">
        <v>1.9</v>
      </c>
      <c r="P10" s="12">
        <v>6.6</v>
      </c>
      <c r="Q10" s="37">
        <v>0.23333333333333334</v>
      </c>
      <c r="R10" s="34">
        <v>0</v>
      </c>
      <c r="S10" s="39">
        <v>0</v>
      </c>
      <c r="T10" s="35">
        <v>0</v>
      </c>
      <c r="U10" s="35">
        <v>0</v>
      </c>
      <c r="V10" s="35">
        <v>0</v>
      </c>
      <c r="W10" s="37">
        <v>0.23333333333333334</v>
      </c>
      <c r="X10" s="19">
        <v>2215462</v>
      </c>
      <c r="Y10" s="19">
        <v>6656702</v>
      </c>
      <c r="Z10" s="19">
        <v>1326541</v>
      </c>
      <c r="AA10" s="12">
        <v>2973345</v>
      </c>
      <c r="AB10" s="12">
        <v>2394350</v>
      </c>
      <c r="AC10" s="12">
        <v>192914</v>
      </c>
      <c r="AD10" s="12">
        <v>382617</v>
      </c>
      <c r="AE10" s="12">
        <v>3464</v>
      </c>
      <c r="AF10" s="12">
        <v>405573</v>
      </c>
      <c r="AG10" s="3">
        <v>117.63333333333334</v>
      </c>
    </row>
    <row r="11" spans="1:33" s="3" customFormat="1" ht="18" customHeight="1" thickBot="1" x14ac:dyDescent="0.5">
      <c r="A11" s="16">
        <v>41973</v>
      </c>
      <c r="B11" s="31">
        <v>25.322580645161292</v>
      </c>
      <c r="C11" s="15">
        <v>28.548387096774192</v>
      </c>
      <c r="D11" s="15">
        <v>41.967741935483872</v>
      </c>
      <c r="E11" s="12">
        <v>31</v>
      </c>
      <c r="F11" s="12">
        <v>16.100000000000001</v>
      </c>
      <c r="G11" s="12">
        <v>21</v>
      </c>
      <c r="H11" s="12">
        <v>12.1</v>
      </c>
      <c r="I11" s="12">
        <f t="shared" si="0"/>
        <v>8.9</v>
      </c>
      <c r="J11" s="12">
        <v>1.3483870967741935</v>
      </c>
      <c r="K11" s="12">
        <v>62</v>
      </c>
      <c r="L11" s="12">
        <v>22</v>
      </c>
      <c r="M11" s="12">
        <v>8.1</v>
      </c>
      <c r="N11" s="13">
        <v>5.9709677419354836</v>
      </c>
      <c r="O11" s="12">
        <v>2</v>
      </c>
      <c r="P11" s="12">
        <v>7.2</v>
      </c>
      <c r="Q11" s="37">
        <v>0.16129032258064516</v>
      </c>
      <c r="R11" s="34">
        <v>0</v>
      </c>
      <c r="S11" s="39">
        <v>3.2258064516129031E-2</v>
      </c>
      <c r="T11" s="35">
        <v>0</v>
      </c>
      <c r="U11" s="35">
        <v>0</v>
      </c>
      <c r="V11" s="35">
        <v>3.2258064516129031E-2</v>
      </c>
      <c r="W11" s="37">
        <v>0.22580645161290322</v>
      </c>
      <c r="X11" s="19">
        <v>2211917</v>
      </c>
      <c r="Y11" s="19">
        <v>6657544</v>
      </c>
      <c r="Z11" s="19">
        <v>1330979</v>
      </c>
      <c r="AA11" s="12">
        <v>2975002</v>
      </c>
      <c r="AB11" s="12">
        <v>2396605</v>
      </c>
      <c r="AC11" s="12">
        <v>192577</v>
      </c>
      <c r="AD11" s="12">
        <v>382344</v>
      </c>
      <c r="AE11" s="12">
        <v>3476</v>
      </c>
      <c r="AF11" s="12">
        <v>404967</v>
      </c>
      <c r="AG11" s="3">
        <v>118.7741935483871</v>
      </c>
    </row>
    <row r="12" spans="1:33" s="3" customFormat="1" ht="18" customHeight="1" thickBot="1" x14ac:dyDescent="0.5">
      <c r="A12" s="16">
        <v>42067</v>
      </c>
      <c r="B12" s="31">
        <v>28.9</v>
      </c>
      <c r="C12" s="15">
        <v>30.733333333333334</v>
      </c>
      <c r="D12" s="15">
        <v>38.233333333333334</v>
      </c>
      <c r="E12" s="12">
        <v>30</v>
      </c>
      <c r="F12" s="12">
        <v>7.6</v>
      </c>
      <c r="G12" s="12">
        <v>11.7</v>
      </c>
      <c r="H12" s="12">
        <v>3.8</v>
      </c>
      <c r="I12" s="12">
        <f t="shared" si="0"/>
        <v>7.8999999999999995</v>
      </c>
      <c r="J12" s="12">
        <v>0.65333333333333343</v>
      </c>
      <c r="K12" s="12">
        <v>58</v>
      </c>
      <c r="L12" s="12">
        <v>9</v>
      </c>
      <c r="M12" s="12">
        <v>-0.8</v>
      </c>
      <c r="N12" s="13">
        <v>5.6566666666666663</v>
      </c>
      <c r="O12" s="12">
        <v>2.2000000000000002</v>
      </c>
      <c r="P12" s="12">
        <v>8.4</v>
      </c>
      <c r="Q12" s="37">
        <v>0.2</v>
      </c>
      <c r="R12" s="34">
        <v>0.16666666666666666</v>
      </c>
      <c r="S12" s="39">
        <v>0.13333333333333333</v>
      </c>
      <c r="T12" s="35">
        <v>3.3333333333333333E-2</v>
      </c>
      <c r="U12" s="35">
        <v>0</v>
      </c>
      <c r="V12" s="35">
        <v>0</v>
      </c>
      <c r="W12" s="37">
        <v>0.53333333333333333</v>
      </c>
      <c r="X12" s="19">
        <v>2206536</v>
      </c>
      <c r="Y12" s="19">
        <v>6656474</v>
      </c>
      <c r="Z12" s="19">
        <v>1336164</v>
      </c>
      <c r="AA12" s="12">
        <v>2954976</v>
      </c>
      <c r="AB12" s="12">
        <v>2378520</v>
      </c>
      <c r="AC12" s="12">
        <v>192010</v>
      </c>
      <c r="AD12" s="12">
        <v>380978</v>
      </c>
      <c r="AE12" s="12">
        <v>3468</v>
      </c>
      <c r="AF12" s="12">
        <v>408910</v>
      </c>
      <c r="AG12" s="3">
        <v>122.63333333333334</v>
      </c>
    </row>
    <row r="13" spans="1:33" s="3" customFormat="1" ht="18" customHeight="1" thickBot="1" x14ac:dyDescent="0.5">
      <c r="A13" s="17">
        <v>42650</v>
      </c>
      <c r="B13" s="32">
        <v>33.322580645161288</v>
      </c>
      <c r="C13" s="15">
        <v>32.70967741935484</v>
      </c>
      <c r="D13" s="15">
        <v>32.806451612903224</v>
      </c>
      <c r="E13" s="14">
        <v>31</v>
      </c>
      <c r="F13" s="14">
        <v>1.1000000000000001</v>
      </c>
      <c r="G13" s="14">
        <v>5</v>
      </c>
      <c r="H13" s="14">
        <v>-2.7</v>
      </c>
      <c r="I13" s="14">
        <f t="shared" si="0"/>
        <v>7.7</v>
      </c>
      <c r="J13" s="14">
        <v>0.8354838709677419</v>
      </c>
      <c r="K13" s="14">
        <v>56</v>
      </c>
      <c r="L13" s="14">
        <v>16</v>
      </c>
      <c r="M13" s="14">
        <v>-7.2</v>
      </c>
      <c r="N13" s="13">
        <v>5.064516129032258</v>
      </c>
      <c r="O13" s="14">
        <v>2.5</v>
      </c>
      <c r="P13" s="14">
        <v>8.1999999999999993</v>
      </c>
      <c r="Q13" s="38">
        <v>0.41935483870967744</v>
      </c>
      <c r="R13" s="34">
        <v>6.4516129032258063E-2</v>
      </c>
      <c r="S13" s="40">
        <v>0</v>
      </c>
      <c r="T13" s="35">
        <v>0.16129032258064516</v>
      </c>
      <c r="U13" s="35">
        <v>9.6774193548387094E-2</v>
      </c>
      <c r="V13" s="35">
        <v>3.2258064516129031E-2</v>
      </c>
      <c r="W13" s="38">
        <v>0.77419354838709675</v>
      </c>
      <c r="X13" s="20">
        <v>2204436</v>
      </c>
      <c r="Y13" s="20">
        <v>6653689</v>
      </c>
      <c r="Z13" s="20">
        <v>1342702</v>
      </c>
      <c r="AA13" s="14">
        <v>2949211</v>
      </c>
      <c r="AB13" s="14">
        <v>2375173</v>
      </c>
      <c r="AC13" s="14">
        <v>191335</v>
      </c>
      <c r="AD13" s="14">
        <v>379247</v>
      </c>
      <c r="AE13" s="14">
        <v>3456</v>
      </c>
      <c r="AF13" s="14">
        <v>408082</v>
      </c>
      <c r="AG13" s="3">
        <v>117.7741935483871</v>
      </c>
    </row>
    <row r="14" spans="1:33" s="3" customFormat="1" ht="18" customHeight="1" thickBot="1" x14ac:dyDescent="0.5">
      <c r="A14" s="15">
        <v>42956</v>
      </c>
      <c r="B14" s="15">
        <v>26.258064516129032</v>
      </c>
      <c r="C14" s="15">
        <v>23.29032258064516</v>
      </c>
      <c r="D14" s="15">
        <v>34.838709677419352</v>
      </c>
      <c r="E14" s="13">
        <v>31</v>
      </c>
      <c r="F14" s="13">
        <v>-2</v>
      </c>
      <c r="G14" s="13">
        <v>2.2999999999999998</v>
      </c>
      <c r="H14" s="13">
        <v>-5.5</v>
      </c>
      <c r="I14" s="13">
        <f t="shared" si="0"/>
        <v>7.8</v>
      </c>
      <c r="J14" s="13">
        <v>0.18387096774193548</v>
      </c>
      <c r="K14" s="13">
        <v>50</v>
      </c>
      <c r="L14" s="13">
        <v>14</v>
      </c>
      <c r="M14" s="13">
        <v>-11.6</v>
      </c>
      <c r="N14" s="13">
        <v>6.7935483870967737</v>
      </c>
      <c r="O14" s="13">
        <v>2.5</v>
      </c>
      <c r="P14" s="13">
        <v>8.1</v>
      </c>
      <c r="Q14" s="36">
        <v>9.6774193548387094E-2</v>
      </c>
      <c r="R14" s="34">
        <v>0.32258064516129031</v>
      </c>
      <c r="S14" s="34">
        <v>3.2258064516129031E-2</v>
      </c>
      <c r="T14" s="35">
        <v>9.6774193548387094E-2</v>
      </c>
      <c r="U14" s="35">
        <v>0</v>
      </c>
      <c r="V14" s="35">
        <v>0</v>
      </c>
      <c r="W14" s="36">
        <v>0.54838709677419351</v>
      </c>
      <c r="X14" s="18">
        <v>2199186</v>
      </c>
      <c r="Y14" s="18">
        <v>6657287</v>
      </c>
      <c r="Z14" s="18">
        <v>1350831</v>
      </c>
      <c r="AA14" s="13">
        <v>2957516</v>
      </c>
      <c r="AB14" s="13">
        <v>2384494</v>
      </c>
      <c r="AC14" s="13">
        <v>190905</v>
      </c>
      <c r="AD14" s="13">
        <v>378647</v>
      </c>
      <c r="AE14" s="13">
        <v>3470</v>
      </c>
      <c r="AF14" s="13">
        <v>407538</v>
      </c>
      <c r="AG14" s="3">
        <v>100.25806451612904</v>
      </c>
    </row>
    <row r="15" spans="1:33" s="3" customFormat="1" ht="18" customHeight="1" thickBot="1" x14ac:dyDescent="0.5">
      <c r="A15" s="16">
        <v>43075</v>
      </c>
      <c r="B15" s="31">
        <v>27.535714285714285</v>
      </c>
      <c r="C15" s="15">
        <v>28</v>
      </c>
      <c r="D15" s="15">
        <v>34.892857142857146</v>
      </c>
      <c r="E15" s="12">
        <v>28</v>
      </c>
      <c r="F15" s="12">
        <v>2.9</v>
      </c>
      <c r="G15" s="12">
        <v>6.8</v>
      </c>
      <c r="H15" s="12">
        <v>-0.6</v>
      </c>
      <c r="I15" s="12">
        <f t="shared" si="0"/>
        <v>7.3999999999999995</v>
      </c>
      <c r="J15" s="12">
        <v>1.3178571428571428</v>
      </c>
      <c r="K15" s="12">
        <v>57</v>
      </c>
      <c r="L15" s="12">
        <v>12</v>
      </c>
      <c r="M15" s="12">
        <v>-5.5</v>
      </c>
      <c r="N15" s="13">
        <v>4.4857142857142858</v>
      </c>
      <c r="O15" s="12">
        <v>2.5</v>
      </c>
      <c r="P15" s="12">
        <v>11.9</v>
      </c>
      <c r="Q15" s="37">
        <v>0.25</v>
      </c>
      <c r="R15" s="34">
        <v>0.35714285714285715</v>
      </c>
      <c r="S15" s="39">
        <v>0</v>
      </c>
      <c r="T15" s="35">
        <v>0.10714285714285714</v>
      </c>
      <c r="U15" s="35">
        <v>3.5714285714285712E-2</v>
      </c>
      <c r="V15" s="35">
        <v>0</v>
      </c>
      <c r="W15" s="37">
        <v>0.75</v>
      </c>
      <c r="X15" s="19">
        <v>2194433</v>
      </c>
      <c r="Y15" s="19">
        <v>6668962</v>
      </c>
      <c r="Z15" s="19">
        <v>1357775</v>
      </c>
      <c r="AA15" s="12">
        <v>2960642</v>
      </c>
      <c r="AB15" s="12">
        <v>2388855</v>
      </c>
      <c r="AC15" s="12">
        <v>190604</v>
      </c>
      <c r="AD15" s="12">
        <v>377707</v>
      </c>
      <c r="AE15" s="12">
        <v>3476</v>
      </c>
      <c r="AF15" s="12">
        <v>407048</v>
      </c>
      <c r="AG15" s="3">
        <v>109.60714285714286</v>
      </c>
    </row>
    <row r="16" spans="1:33" s="3" customFormat="1" ht="18" customHeight="1" thickBot="1" x14ac:dyDescent="0.5">
      <c r="A16" s="16">
        <v>43075</v>
      </c>
      <c r="B16" s="31">
        <v>27.806451612903224</v>
      </c>
      <c r="C16" s="15">
        <v>26.741935483870968</v>
      </c>
      <c r="D16" s="15">
        <v>31.967741935483872</v>
      </c>
      <c r="E16" s="12">
        <v>31</v>
      </c>
      <c r="F16" s="12">
        <v>6</v>
      </c>
      <c r="G16" s="12">
        <v>10.6</v>
      </c>
      <c r="H16" s="12">
        <v>1.8</v>
      </c>
      <c r="I16" s="12">
        <f t="shared" ref="I16:I47" si="1">G16-H16</f>
        <v>8.7999999999999989</v>
      </c>
      <c r="J16" s="12">
        <v>2.0612903225806449</v>
      </c>
      <c r="K16" s="12">
        <v>52</v>
      </c>
      <c r="L16" s="12">
        <v>13</v>
      </c>
      <c r="M16" s="12">
        <v>-4.2</v>
      </c>
      <c r="N16" s="13">
        <v>6.5387096774193543</v>
      </c>
      <c r="O16" s="12">
        <v>3.1</v>
      </c>
      <c r="P16" s="12">
        <v>8.8000000000000007</v>
      </c>
      <c r="Q16" s="37">
        <v>0.25806451612903225</v>
      </c>
      <c r="R16" s="34">
        <v>0.16129032258064516</v>
      </c>
      <c r="S16" s="39">
        <v>3.2258064516129031E-2</v>
      </c>
      <c r="T16" s="35">
        <v>0</v>
      </c>
      <c r="U16" s="35">
        <v>9.6774193548387094E-2</v>
      </c>
      <c r="V16" s="35">
        <v>0</v>
      </c>
      <c r="W16" s="37">
        <v>0.54838709677419351</v>
      </c>
      <c r="X16" s="19">
        <v>2192156</v>
      </c>
      <c r="Y16" s="19">
        <v>6669322</v>
      </c>
      <c r="Z16" s="19">
        <v>1364430</v>
      </c>
      <c r="AA16" s="12">
        <v>2960122</v>
      </c>
      <c r="AB16" s="12">
        <v>2389836</v>
      </c>
      <c r="AC16" s="12">
        <v>190179</v>
      </c>
      <c r="AD16" s="12">
        <v>376630</v>
      </c>
      <c r="AE16" s="12">
        <v>3477</v>
      </c>
      <c r="AF16" s="12">
        <v>407197</v>
      </c>
      <c r="AG16" s="3">
        <v>115.2258064516129</v>
      </c>
    </row>
    <row r="17" spans="1:33" s="3" customFormat="1" ht="18" customHeight="1" thickBot="1" x14ac:dyDescent="0.5">
      <c r="A17" s="16">
        <v>43519</v>
      </c>
      <c r="B17" s="31">
        <v>28.533333333333335</v>
      </c>
      <c r="C17" s="15">
        <v>27.033333333333335</v>
      </c>
      <c r="D17" s="15">
        <v>29.933333333333334</v>
      </c>
      <c r="E17" s="12">
        <v>30</v>
      </c>
      <c r="F17" s="12">
        <v>12.7</v>
      </c>
      <c r="G17" s="12">
        <v>18</v>
      </c>
      <c r="H17" s="12">
        <v>8.1</v>
      </c>
      <c r="I17" s="12">
        <f t="shared" si="1"/>
        <v>9.9</v>
      </c>
      <c r="J17" s="12">
        <v>2.2166666666666668</v>
      </c>
      <c r="K17" s="12">
        <v>54</v>
      </c>
      <c r="L17" s="12">
        <v>13</v>
      </c>
      <c r="M17" s="12">
        <v>2.4</v>
      </c>
      <c r="N17" s="13">
        <v>6.8166666666666664</v>
      </c>
      <c r="O17" s="12">
        <v>2.6</v>
      </c>
      <c r="P17" s="12">
        <v>8.6</v>
      </c>
      <c r="Q17" s="37">
        <v>0.23333333333333334</v>
      </c>
      <c r="R17" s="34">
        <v>0</v>
      </c>
      <c r="S17" s="39">
        <v>0</v>
      </c>
      <c r="T17" s="35">
        <v>0</v>
      </c>
      <c r="U17" s="35">
        <v>0</v>
      </c>
      <c r="V17" s="35">
        <v>3.3333333333333333E-2</v>
      </c>
      <c r="W17" s="37">
        <v>0.26666666666666666</v>
      </c>
      <c r="X17" s="19">
        <v>2188446</v>
      </c>
      <c r="Y17" s="19">
        <v>6661630</v>
      </c>
      <c r="Z17" s="19">
        <v>1368631</v>
      </c>
      <c r="AA17" s="12">
        <v>2961797</v>
      </c>
      <c r="AB17" s="12">
        <v>2392261</v>
      </c>
      <c r="AC17" s="12">
        <v>189994</v>
      </c>
      <c r="AD17" s="12">
        <v>376084</v>
      </c>
      <c r="AE17" s="12">
        <v>3458</v>
      </c>
      <c r="AF17" s="12">
        <v>407348</v>
      </c>
      <c r="AG17" s="3">
        <v>119.06666666666666</v>
      </c>
    </row>
    <row r="18" spans="1:33" s="3" customFormat="1" ht="18" customHeight="1" thickBot="1" x14ac:dyDescent="0.5">
      <c r="A18" s="16">
        <v>43263</v>
      </c>
      <c r="B18" s="31">
        <v>30.193548387096776</v>
      </c>
      <c r="C18" s="15">
        <v>27.032258064516128</v>
      </c>
      <c r="D18" s="15">
        <v>30.225806451612904</v>
      </c>
      <c r="E18" s="12">
        <v>31</v>
      </c>
      <c r="F18" s="12">
        <v>19.100000000000001</v>
      </c>
      <c r="G18" s="12">
        <v>24.3</v>
      </c>
      <c r="H18" s="12">
        <v>14.6</v>
      </c>
      <c r="I18" s="12">
        <f t="shared" si="1"/>
        <v>9.7000000000000011</v>
      </c>
      <c r="J18" s="12">
        <v>3.5161290322580645</v>
      </c>
      <c r="K18" s="12">
        <v>59</v>
      </c>
      <c r="L18" s="12">
        <v>15</v>
      </c>
      <c r="M18" s="12">
        <v>9.4</v>
      </c>
      <c r="N18" s="13">
        <v>7.7483870967741932</v>
      </c>
      <c r="O18" s="12">
        <v>2.5</v>
      </c>
      <c r="P18" s="12">
        <v>8.1999999999999993</v>
      </c>
      <c r="Q18" s="37">
        <v>0.29032258064516131</v>
      </c>
      <c r="R18" s="34">
        <v>0</v>
      </c>
      <c r="S18" s="39">
        <v>6.4516129032258063E-2</v>
      </c>
      <c r="T18" s="35">
        <v>0</v>
      </c>
      <c r="U18" s="35">
        <v>0</v>
      </c>
      <c r="V18" s="35">
        <v>0</v>
      </c>
      <c r="W18" s="37">
        <v>0.35483870967741937</v>
      </c>
      <c r="X18" s="19">
        <v>2185497</v>
      </c>
      <c r="Y18" s="19">
        <v>6663356</v>
      </c>
      <c r="Z18" s="19">
        <v>1373925</v>
      </c>
      <c r="AA18" s="12">
        <v>2949104</v>
      </c>
      <c r="AB18" s="12">
        <v>2380499</v>
      </c>
      <c r="AC18" s="12">
        <v>189493</v>
      </c>
      <c r="AD18" s="12">
        <v>375641</v>
      </c>
      <c r="AE18" s="12">
        <v>3471</v>
      </c>
      <c r="AF18" s="12">
        <v>407635</v>
      </c>
      <c r="AG18" s="3">
        <v>122.74193548387096</v>
      </c>
    </row>
    <row r="19" spans="1:33" s="3" customFormat="1" ht="18" customHeight="1" thickBot="1" x14ac:dyDescent="0.5">
      <c r="A19" s="16">
        <v>43066</v>
      </c>
      <c r="B19" s="31">
        <v>28.2</v>
      </c>
      <c r="C19" s="15">
        <v>26.7</v>
      </c>
      <c r="D19" s="15">
        <v>31.866666666666667</v>
      </c>
      <c r="E19" s="12">
        <v>30</v>
      </c>
      <c r="F19" s="12">
        <v>22.4</v>
      </c>
      <c r="G19" s="12">
        <v>26.7</v>
      </c>
      <c r="H19" s="12">
        <v>18.8</v>
      </c>
      <c r="I19" s="12">
        <f t="shared" si="1"/>
        <v>7.8999999999999986</v>
      </c>
      <c r="J19" s="12">
        <v>4.4000000000000004</v>
      </c>
      <c r="K19" s="12">
        <v>66</v>
      </c>
      <c r="L19" s="12">
        <v>18</v>
      </c>
      <c r="M19" s="12">
        <v>15</v>
      </c>
      <c r="N19" s="13">
        <v>6.0333333333333332</v>
      </c>
      <c r="O19" s="12">
        <v>2.5</v>
      </c>
      <c r="P19" s="12">
        <v>8.8000000000000007</v>
      </c>
      <c r="Q19" s="37">
        <v>0.36666666666666664</v>
      </c>
      <c r="R19" s="34">
        <v>0</v>
      </c>
      <c r="S19" s="39">
        <v>3.3333333333333333E-2</v>
      </c>
      <c r="T19" s="35">
        <v>0</v>
      </c>
      <c r="U19" s="35">
        <v>0</v>
      </c>
      <c r="V19" s="35">
        <v>3.3333333333333333E-2</v>
      </c>
      <c r="W19" s="37">
        <v>0.43333333333333335</v>
      </c>
      <c r="X19" s="19">
        <v>2183178</v>
      </c>
      <c r="Y19" s="19">
        <v>6665435</v>
      </c>
      <c r="Z19" s="19">
        <v>1378072</v>
      </c>
      <c r="AA19" s="12">
        <v>2954141</v>
      </c>
      <c r="AB19" s="12">
        <v>2386953</v>
      </c>
      <c r="AC19" s="12">
        <v>189004</v>
      </c>
      <c r="AD19" s="12">
        <v>374717</v>
      </c>
      <c r="AE19" s="12">
        <v>3467</v>
      </c>
      <c r="AF19" s="12">
        <v>408003</v>
      </c>
      <c r="AG19" s="3">
        <v>124.33333333333333</v>
      </c>
    </row>
    <row r="20" spans="1:33" s="3" customFormat="1" ht="18" customHeight="1" thickBot="1" x14ac:dyDescent="0.5">
      <c r="A20" s="16">
        <v>43066</v>
      </c>
      <c r="B20" s="31">
        <v>30.387096774193548</v>
      </c>
      <c r="C20" s="15">
        <v>26.35483870967742</v>
      </c>
      <c r="D20" s="15">
        <v>34.322580645161288</v>
      </c>
      <c r="E20" s="12">
        <v>31</v>
      </c>
      <c r="F20" s="12">
        <v>24.3</v>
      </c>
      <c r="G20" s="12">
        <v>28.2</v>
      </c>
      <c r="H20" s="12">
        <v>21</v>
      </c>
      <c r="I20" s="12">
        <f t="shared" si="1"/>
        <v>7.1999999999999993</v>
      </c>
      <c r="J20" s="12">
        <v>21.270967741935483</v>
      </c>
      <c r="K20" s="12">
        <v>76</v>
      </c>
      <c r="L20" s="12">
        <v>36</v>
      </c>
      <c r="M20" s="12">
        <v>19.399999999999999</v>
      </c>
      <c r="N20" s="13">
        <v>3.7354838709677418</v>
      </c>
      <c r="O20" s="12">
        <v>2.2999999999999998</v>
      </c>
      <c r="P20" s="12">
        <v>10.4</v>
      </c>
      <c r="Q20" s="37">
        <v>0.64516129032258063</v>
      </c>
      <c r="R20" s="34">
        <v>0</v>
      </c>
      <c r="S20" s="39">
        <v>9.6774193548387094E-2</v>
      </c>
      <c r="T20" s="35">
        <v>0</v>
      </c>
      <c r="U20" s="35">
        <v>0</v>
      </c>
      <c r="V20" s="35">
        <v>0.19354838709677419</v>
      </c>
      <c r="W20" s="37">
        <v>0.93548387096774188</v>
      </c>
      <c r="X20" s="19">
        <v>2181011</v>
      </c>
      <c r="Y20" s="19">
        <v>6663491</v>
      </c>
      <c r="Z20" s="19">
        <v>1384969</v>
      </c>
      <c r="AA20" s="12">
        <v>2957123</v>
      </c>
      <c r="AB20" s="12">
        <v>2391422</v>
      </c>
      <c r="AC20" s="12">
        <v>188409</v>
      </c>
      <c r="AD20" s="12">
        <v>373815</v>
      </c>
      <c r="AE20" s="12">
        <v>3477</v>
      </c>
      <c r="AF20" s="12">
        <v>408342</v>
      </c>
      <c r="AG20" s="3">
        <v>130.06451612903226</v>
      </c>
    </row>
    <row r="21" spans="1:33" s="3" customFormat="1" ht="18" customHeight="1" thickBot="1" x14ac:dyDescent="0.5">
      <c r="A21" s="16">
        <v>42332</v>
      </c>
      <c r="B21" s="31">
        <v>30.161290322580644</v>
      </c>
      <c r="C21" s="15">
        <v>25.93548387096774</v>
      </c>
      <c r="D21" s="15">
        <v>30.806451612903224</v>
      </c>
      <c r="E21" s="12">
        <v>31</v>
      </c>
      <c r="F21" s="12">
        <v>25.7</v>
      </c>
      <c r="G21" s="12">
        <v>29.5</v>
      </c>
      <c r="H21" s="12">
        <v>22.4</v>
      </c>
      <c r="I21" s="12">
        <f t="shared" si="1"/>
        <v>7.1000000000000014</v>
      </c>
      <c r="J21" s="12">
        <v>9.2032258064516128</v>
      </c>
      <c r="K21" s="12">
        <v>69</v>
      </c>
      <c r="L21" s="12">
        <v>24</v>
      </c>
      <c r="M21" s="12">
        <v>19.100000000000001</v>
      </c>
      <c r="N21" s="13">
        <v>4.8677419354838714</v>
      </c>
      <c r="O21" s="12">
        <v>2.2000000000000002</v>
      </c>
      <c r="P21" s="12">
        <v>7.1</v>
      </c>
      <c r="Q21" s="37">
        <v>0.45161290322580644</v>
      </c>
      <c r="R21" s="34">
        <v>0</v>
      </c>
      <c r="S21" s="39">
        <v>0</v>
      </c>
      <c r="T21" s="35">
        <v>0</v>
      </c>
      <c r="U21" s="35">
        <v>0</v>
      </c>
      <c r="V21" s="35">
        <v>6.4516129032258063E-2</v>
      </c>
      <c r="W21" s="37">
        <v>0.5161290322580645</v>
      </c>
      <c r="X21" s="19">
        <v>2177386</v>
      </c>
      <c r="Y21" s="19">
        <v>6662402</v>
      </c>
      <c r="Z21" s="19">
        <v>1390688</v>
      </c>
      <c r="AA21" s="12">
        <v>2943191</v>
      </c>
      <c r="AB21" s="12">
        <v>2379072</v>
      </c>
      <c r="AC21" s="12">
        <v>187826</v>
      </c>
      <c r="AD21" s="12">
        <v>372812</v>
      </c>
      <c r="AE21" s="12">
        <v>3481</v>
      </c>
      <c r="AF21" s="12">
        <v>408720</v>
      </c>
      <c r="AG21" s="3">
        <v>118.16129032258064</v>
      </c>
    </row>
    <row r="22" spans="1:33" s="3" customFormat="1" ht="18" customHeight="1" thickBot="1" x14ac:dyDescent="0.5">
      <c r="A22" s="16">
        <v>42301</v>
      </c>
      <c r="B22" s="31">
        <v>28.566666666666666</v>
      </c>
      <c r="C22" s="15">
        <v>24.666666666666668</v>
      </c>
      <c r="D22" s="15">
        <v>31.9</v>
      </c>
      <c r="E22" s="12">
        <v>30</v>
      </c>
      <c r="F22" s="12">
        <v>21.8</v>
      </c>
      <c r="G22" s="12">
        <v>26.3</v>
      </c>
      <c r="H22" s="12">
        <v>17.7</v>
      </c>
      <c r="I22" s="12">
        <f t="shared" si="1"/>
        <v>8.6000000000000014</v>
      </c>
      <c r="J22" s="12">
        <v>2.15</v>
      </c>
      <c r="K22" s="12">
        <v>64</v>
      </c>
      <c r="L22" s="12">
        <v>23</v>
      </c>
      <c r="M22" s="12">
        <v>14.1</v>
      </c>
      <c r="N22" s="13">
        <v>6.72</v>
      </c>
      <c r="O22" s="12">
        <v>1.8</v>
      </c>
      <c r="P22" s="12">
        <v>6.5</v>
      </c>
      <c r="Q22" s="37">
        <v>0.2</v>
      </c>
      <c r="R22" s="34">
        <v>0</v>
      </c>
      <c r="S22" s="39">
        <v>0</v>
      </c>
      <c r="T22" s="35">
        <v>0</v>
      </c>
      <c r="U22" s="35">
        <v>3.3333333333333333E-2</v>
      </c>
      <c r="V22" s="35">
        <v>3.3333333333333333E-2</v>
      </c>
      <c r="W22" s="37">
        <v>0.26666666666666666</v>
      </c>
      <c r="X22" s="19">
        <v>2172548</v>
      </c>
      <c r="Y22" s="19">
        <v>6659422</v>
      </c>
      <c r="Z22" s="19">
        <v>1396190</v>
      </c>
      <c r="AA22" s="12">
        <v>2948286</v>
      </c>
      <c r="AB22" s="12">
        <v>2384807</v>
      </c>
      <c r="AC22" s="12">
        <v>187547</v>
      </c>
      <c r="AD22" s="12">
        <v>372431</v>
      </c>
      <c r="AE22" s="12">
        <v>3501</v>
      </c>
      <c r="AF22" s="12">
        <v>409241</v>
      </c>
      <c r="AG22" s="3">
        <v>135.76666666666668</v>
      </c>
    </row>
    <row r="23" spans="1:33" s="3" customFormat="1" ht="18" customHeight="1" thickBot="1" x14ac:dyDescent="0.5">
      <c r="A23" s="16">
        <v>42298</v>
      </c>
      <c r="B23" s="31">
        <v>29.93548387096774</v>
      </c>
      <c r="C23" s="15">
        <v>27.161290322580644</v>
      </c>
      <c r="D23" s="15">
        <v>31.032258064516128</v>
      </c>
      <c r="E23" s="12">
        <v>31</v>
      </c>
      <c r="F23" s="12">
        <v>16</v>
      </c>
      <c r="G23" s="12">
        <v>20.9</v>
      </c>
      <c r="H23" s="12">
        <v>11.7</v>
      </c>
      <c r="I23" s="12">
        <f t="shared" si="1"/>
        <v>9.1999999999999993</v>
      </c>
      <c r="J23" s="12">
        <v>2.1580645161290324</v>
      </c>
      <c r="K23" s="12">
        <v>62</v>
      </c>
      <c r="L23" s="12">
        <v>23</v>
      </c>
      <c r="M23" s="12">
        <v>8</v>
      </c>
      <c r="N23" s="13">
        <v>7.6225806451612907</v>
      </c>
      <c r="O23" s="12">
        <v>2.1</v>
      </c>
      <c r="P23" s="12">
        <v>9.6999999999999993</v>
      </c>
      <c r="Q23" s="37">
        <v>0.25806451612903225</v>
      </c>
      <c r="R23" s="34">
        <v>0</v>
      </c>
      <c r="S23" s="39">
        <v>0</v>
      </c>
      <c r="T23" s="35">
        <v>0</v>
      </c>
      <c r="U23" s="35">
        <v>3.2258064516129031E-2</v>
      </c>
      <c r="V23" s="35">
        <v>0.22580645161290322</v>
      </c>
      <c r="W23" s="37">
        <v>0.5161290322580645</v>
      </c>
      <c r="X23" s="19">
        <v>2167734</v>
      </c>
      <c r="Y23" s="19">
        <v>6656348</v>
      </c>
      <c r="Z23" s="19">
        <v>1400706</v>
      </c>
      <c r="AA23" s="12">
        <v>2951414</v>
      </c>
      <c r="AB23" s="12">
        <v>2388922</v>
      </c>
      <c r="AC23" s="12">
        <v>187046</v>
      </c>
      <c r="AD23" s="12">
        <v>371966</v>
      </c>
      <c r="AE23" s="12">
        <v>3480</v>
      </c>
      <c r="AF23" s="12">
        <v>410603</v>
      </c>
      <c r="AG23" s="3">
        <v>132.61290322580646</v>
      </c>
    </row>
    <row r="24" spans="1:33" s="3" customFormat="1" ht="18" customHeight="1" thickBot="1" x14ac:dyDescent="0.5">
      <c r="A24" s="16">
        <v>42300</v>
      </c>
      <c r="B24" s="31">
        <v>28.133333333333333</v>
      </c>
      <c r="C24" s="15">
        <v>24.4</v>
      </c>
      <c r="D24" s="15">
        <v>31.933333333333334</v>
      </c>
      <c r="E24" s="12">
        <v>30</v>
      </c>
      <c r="F24" s="12">
        <v>6.9</v>
      </c>
      <c r="G24" s="12">
        <v>10.4</v>
      </c>
      <c r="H24" s="12">
        <v>3.7</v>
      </c>
      <c r="I24" s="12">
        <f t="shared" si="1"/>
        <v>6.7</v>
      </c>
      <c r="J24" s="12">
        <v>1.7466666666666666</v>
      </c>
      <c r="K24" s="12">
        <v>64</v>
      </c>
      <c r="L24" s="12">
        <v>19</v>
      </c>
      <c r="M24" s="12">
        <v>0</v>
      </c>
      <c r="N24" s="13">
        <v>4.3366666666666669</v>
      </c>
      <c r="O24" s="12">
        <v>2.5</v>
      </c>
      <c r="P24" s="12">
        <v>6.8</v>
      </c>
      <c r="Q24" s="37">
        <v>0.33333333333333331</v>
      </c>
      <c r="R24" s="34">
        <v>6.6666666666666666E-2</v>
      </c>
      <c r="S24" s="39">
        <v>0</v>
      </c>
      <c r="T24" s="35">
        <v>6.6666666666666666E-2</v>
      </c>
      <c r="U24" s="35">
        <v>0</v>
      </c>
      <c r="V24" s="35">
        <v>6.6666666666666666E-2</v>
      </c>
      <c r="W24" s="37">
        <v>0.53333333333333333</v>
      </c>
      <c r="X24" s="19">
        <v>2162345</v>
      </c>
      <c r="Y24" s="19">
        <v>6650899</v>
      </c>
      <c r="Z24" s="19">
        <v>1403791</v>
      </c>
      <c r="AA24" s="12">
        <v>2951788</v>
      </c>
      <c r="AB24" s="12">
        <v>2390301</v>
      </c>
      <c r="AC24" s="12">
        <v>186467</v>
      </c>
      <c r="AD24" s="12">
        <v>371494</v>
      </c>
      <c r="AE24" s="12">
        <v>3526</v>
      </c>
      <c r="AF24" s="12">
        <v>410418</v>
      </c>
      <c r="AG24" s="3">
        <v>123.2</v>
      </c>
    </row>
    <row r="25" spans="1:33" s="3" customFormat="1" ht="18" customHeight="1" thickBot="1" x14ac:dyDescent="0.5">
      <c r="A25" s="17">
        <v>42350</v>
      </c>
      <c r="B25" s="32">
        <v>31.93548387096774</v>
      </c>
      <c r="C25" s="15">
        <v>26.06451612903226</v>
      </c>
      <c r="D25" s="15">
        <v>33.161290322580648</v>
      </c>
      <c r="E25" s="14">
        <v>31</v>
      </c>
      <c r="F25" s="14">
        <v>-1</v>
      </c>
      <c r="G25" s="14">
        <v>2.5</v>
      </c>
      <c r="H25" s="14">
        <v>-4.2</v>
      </c>
      <c r="I25" s="14">
        <f t="shared" si="1"/>
        <v>6.7</v>
      </c>
      <c r="J25" s="14">
        <v>0.69354838709677424</v>
      </c>
      <c r="K25" s="14">
        <v>60</v>
      </c>
      <c r="L25" s="14">
        <v>15</v>
      </c>
      <c r="M25" s="14">
        <v>-8.3000000000000007</v>
      </c>
      <c r="N25" s="13">
        <v>4.7129032258064516</v>
      </c>
      <c r="O25" s="14">
        <v>2.5</v>
      </c>
      <c r="P25" s="14">
        <v>8.3000000000000007</v>
      </c>
      <c r="Q25" s="38">
        <v>0.32258064516129031</v>
      </c>
      <c r="R25" s="34">
        <v>0.22580645161290322</v>
      </c>
      <c r="S25" s="40">
        <v>0</v>
      </c>
      <c r="T25" s="35">
        <v>0.19354838709677419</v>
      </c>
      <c r="U25" s="35">
        <v>9.6774193548387094E-2</v>
      </c>
      <c r="V25" s="35">
        <v>0</v>
      </c>
      <c r="W25" s="38">
        <v>0.83870967741935487</v>
      </c>
      <c r="X25" s="20">
        <v>2157587</v>
      </c>
      <c r="Y25" s="20">
        <v>6642398</v>
      </c>
      <c r="Z25" s="20">
        <v>1408317</v>
      </c>
      <c r="AA25" s="14">
        <v>2954704</v>
      </c>
      <c r="AB25" s="14">
        <v>2394901</v>
      </c>
      <c r="AC25" s="14">
        <v>185343</v>
      </c>
      <c r="AD25" s="14">
        <v>370894</v>
      </c>
      <c r="AE25" s="14">
        <v>3566</v>
      </c>
      <c r="AF25" s="14">
        <v>410209</v>
      </c>
      <c r="AG25" s="3">
        <v>123.48387096774194</v>
      </c>
    </row>
    <row r="26" spans="1:33" s="3" customFormat="1" ht="18" customHeight="1" thickBot="1" x14ac:dyDescent="0.5">
      <c r="A26" s="15">
        <v>42684</v>
      </c>
      <c r="B26" s="15">
        <v>25.612903225806452</v>
      </c>
      <c r="C26" s="15">
        <v>22.387096774193548</v>
      </c>
      <c r="D26" s="15">
        <v>28.387096774193548</v>
      </c>
      <c r="E26" s="13">
        <v>31</v>
      </c>
      <c r="F26" s="13">
        <v>-4.5</v>
      </c>
      <c r="G26" s="13">
        <v>-0.7</v>
      </c>
      <c r="H26" s="13">
        <v>-8.1</v>
      </c>
      <c r="I26" s="13">
        <f t="shared" si="1"/>
        <v>7.3999999999999995</v>
      </c>
      <c r="J26" s="13">
        <v>0.94516129032258067</v>
      </c>
      <c r="K26" s="13">
        <v>65</v>
      </c>
      <c r="L26" s="13">
        <v>26</v>
      </c>
      <c r="M26" s="13">
        <v>-10.5</v>
      </c>
      <c r="N26" s="13">
        <v>5.4161290322580644</v>
      </c>
      <c r="O26" s="13">
        <v>2.2999999999999998</v>
      </c>
      <c r="P26" s="13">
        <v>6.9</v>
      </c>
      <c r="Q26" s="36">
        <v>0.25806451612903225</v>
      </c>
      <c r="R26" s="34">
        <v>3.2258064516129031E-2</v>
      </c>
      <c r="S26" s="34">
        <v>9.6774193548387094E-2</v>
      </c>
      <c r="T26" s="35">
        <v>0.25806451612903225</v>
      </c>
      <c r="U26" s="35">
        <v>3.2258064516129031E-2</v>
      </c>
      <c r="V26" s="35">
        <v>0</v>
      </c>
      <c r="W26" s="36">
        <v>0.67741935483870963</v>
      </c>
      <c r="X26" s="18">
        <v>2150812</v>
      </c>
      <c r="Y26" s="18">
        <v>6646158</v>
      </c>
      <c r="Z26" s="18">
        <v>1416183</v>
      </c>
      <c r="AA26" s="13">
        <v>2956297</v>
      </c>
      <c r="AB26" s="13">
        <v>2397789</v>
      </c>
      <c r="AC26" s="13">
        <v>184150</v>
      </c>
      <c r="AD26" s="13">
        <v>370781</v>
      </c>
      <c r="AE26" s="13">
        <v>3577</v>
      </c>
      <c r="AF26" s="13">
        <v>409649</v>
      </c>
      <c r="AG26" s="3">
        <v>100.12903225806451</v>
      </c>
    </row>
    <row r="27" spans="1:33" s="3" customFormat="1" ht="18" customHeight="1" thickBot="1" x14ac:dyDescent="0.5">
      <c r="A27" s="16">
        <v>42547</v>
      </c>
      <c r="B27" s="31">
        <v>28.5</v>
      </c>
      <c r="C27" s="15">
        <v>24.5</v>
      </c>
      <c r="D27" s="15">
        <v>32.392857142857146</v>
      </c>
      <c r="E27" s="12">
        <v>28</v>
      </c>
      <c r="F27" s="12">
        <v>1.4</v>
      </c>
      <c r="G27" s="12">
        <v>4.9000000000000004</v>
      </c>
      <c r="H27" s="12">
        <v>-1.7</v>
      </c>
      <c r="I27" s="12">
        <f t="shared" si="1"/>
        <v>6.6000000000000005</v>
      </c>
      <c r="J27" s="12">
        <v>1.9749999999999999</v>
      </c>
      <c r="K27" s="12">
        <v>59</v>
      </c>
      <c r="L27" s="12">
        <v>14</v>
      </c>
      <c r="M27" s="12">
        <v>-6.1</v>
      </c>
      <c r="N27" s="13">
        <v>5.0428571428571427</v>
      </c>
      <c r="O27" s="12">
        <v>2.4</v>
      </c>
      <c r="P27" s="12">
        <v>6.6</v>
      </c>
      <c r="Q27" s="37">
        <v>0.2857142857142857</v>
      </c>
      <c r="R27" s="34">
        <v>0.14285714285714285</v>
      </c>
      <c r="S27" s="39">
        <v>7.1428571428571425E-2</v>
      </c>
      <c r="T27" s="35">
        <v>0.21428571428571427</v>
      </c>
      <c r="U27" s="35">
        <v>0</v>
      </c>
      <c r="V27" s="35">
        <v>0</v>
      </c>
      <c r="W27" s="37">
        <v>0.7142857142857143</v>
      </c>
      <c r="X27" s="19">
        <v>2141455</v>
      </c>
      <c r="Y27" s="19">
        <v>6650532</v>
      </c>
      <c r="Z27" s="19">
        <v>1422098</v>
      </c>
      <c r="AA27" s="12">
        <v>2961493</v>
      </c>
      <c r="AB27" s="12">
        <v>2404354</v>
      </c>
      <c r="AC27" s="12">
        <v>182960</v>
      </c>
      <c r="AD27" s="12">
        <v>370607</v>
      </c>
      <c r="AE27" s="12">
        <v>3572</v>
      </c>
      <c r="AF27" s="12">
        <v>409406</v>
      </c>
      <c r="AG27" s="3">
        <v>105.14285714285714</v>
      </c>
    </row>
    <row r="28" spans="1:33" s="3" customFormat="1" ht="18" customHeight="1" thickBot="1" x14ac:dyDescent="0.5">
      <c r="A28" s="16">
        <v>42437</v>
      </c>
      <c r="B28" s="31">
        <v>28.612903225806452</v>
      </c>
      <c r="C28" s="15">
        <v>24.516129032258064</v>
      </c>
      <c r="D28" s="15">
        <v>28.870967741935484</v>
      </c>
      <c r="E28" s="12">
        <v>31</v>
      </c>
      <c r="F28" s="12">
        <v>4.3</v>
      </c>
      <c r="G28" s="12">
        <v>8.1</v>
      </c>
      <c r="H28" s="12">
        <v>0.5</v>
      </c>
      <c r="I28" s="12">
        <f t="shared" si="1"/>
        <v>7.6</v>
      </c>
      <c r="J28" s="12">
        <v>2.661290322580645</v>
      </c>
      <c r="K28" s="12">
        <v>59</v>
      </c>
      <c r="L28" s="12">
        <v>13</v>
      </c>
      <c r="M28" s="12">
        <v>-3.9</v>
      </c>
      <c r="N28" s="13">
        <v>4.290322580645161</v>
      </c>
      <c r="O28" s="12">
        <v>2.9</v>
      </c>
      <c r="P28" s="12">
        <v>10.199999999999999</v>
      </c>
      <c r="Q28" s="37">
        <v>0.38709677419354838</v>
      </c>
      <c r="R28" s="34">
        <v>6.4516129032258063E-2</v>
      </c>
      <c r="S28" s="39">
        <v>9.6774193548387094E-2</v>
      </c>
      <c r="T28" s="35">
        <v>0.22580645161290322</v>
      </c>
      <c r="U28" s="35">
        <v>0.12903225806451613</v>
      </c>
      <c r="V28" s="35">
        <v>0</v>
      </c>
      <c r="W28" s="37">
        <v>0.90322580645161288</v>
      </c>
      <c r="X28" s="19">
        <v>2137494</v>
      </c>
      <c r="Y28" s="19">
        <v>6643158</v>
      </c>
      <c r="Z28" s="19">
        <v>1428018</v>
      </c>
      <c r="AA28" s="12">
        <v>2964508</v>
      </c>
      <c r="AB28" s="12">
        <v>2408520</v>
      </c>
      <c r="AC28" s="12">
        <v>182074</v>
      </c>
      <c r="AD28" s="12">
        <v>370306</v>
      </c>
      <c r="AE28" s="12">
        <v>3608</v>
      </c>
      <c r="AF28" s="12">
        <v>409303</v>
      </c>
      <c r="AG28" s="3">
        <v>109.12903225806451</v>
      </c>
    </row>
    <row r="29" spans="1:33" s="3" customFormat="1" ht="18" customHeight="1" thickBot="1" x14ac:dyDescent="0.5">
      <c r="A29" s="16">
        <v>42434</v>
      </c>
      <c r="B29" s="31">
        <v>28.266666666666666</v>
      </c>
      <c r="C29" s="15">
        <v>24.7</v>
      </c>
      <c r="D29" s="15">
        <v>28.866666666666667</v>
      </c>
      <c r="E29" s="12">
        <v>30</v>
      </c>
      <c r="F29" s="12">
        <v>9.5</v>
      </c>
      <c r="G29" s="12">
        <v>14</v>
      </c>
      <c r="H29" s="12">
        <v>5.6</v>
      </c>
      <c r="I29" s="12">
        <f t="shared" si="1"/>
        <v>8.4</v>
      </c>
      <c r="J29" s="12">
        <v>2.0933333333333333</v>
      </c>
      <c r="K29" s="12">
        <v>54</v>
      </c>
      <c r="L29" s="12">
        <v>12</v>
      </c>
      <c r="M29" s="12">
        <v>-0.4</v>
      </c>
      <c r="N29" s="13">
        <v>5.5433333333333339</v>
      </c>
      <c r="O29" s="12">
        <v>2.9</v>
      </c>
      <c r="P29" s="12">
        <v>10.9</v>
      </c>
      <c r="Q29" s="37">
        <v>0.36666666666666664</v>
      </c>
      <c r="R29" s="34">
        <v>0</v>
      </c>
      <c r="S29" s="39">
        <v>3.3333333333333333E-2</v>
      </c>
      <c r="T29" s="35">
        <v>0</v>
      </c>
      <c r="U29" s="35">
        <v>3.3333333333333333E-2</v>
      </c>
      <c r="V29" s="35">
        <v>3.3333333333333333E-2</v>
      </c>
      <c r="W29" s="37">
        <v>0.46666666666666667</v>
      </c>
      <c r="X29" s="19">
        <v>2133055</v>
      </c>
      <c r="Y29" s="19">
        <v>6638235</v>
      </c>
      <c r="Z29" s="19">
        <v>1432259</v>
      </c>
      <c r="AA29" s="12">
        <v>2968057</v>
      </c>
      <c r="AB29" s="12">
        <v>2412484</v>
      </c>
      <c r="AC29" s="12">
        <v>181644</v>
      </c>
      <c r="AD29" s="12">
        <v>370293</v>
      </c>
      <c r="AE29" s="12">
        <v>3636</v>
      </c>
      <c r="AF29" s="12">
        <v>409550</v>
      </c>
      <c r="AG29" s="3">
        <v>116.86666666666666</v>
      </c>
    </row>
    <row r="30" spans="1:33" s="3" customFormat="1" ht="18" customHeight="1" thickBot="1" x14ac:dyDescent="0.5">
      <c r="A30" s="16">
        <v>42309</v>
      </c>
      <c r="B30" s="31">
        <v>29.096774193548388</v>
      </c>
      <c r="C30" s="15">
        <v>24.161290322580644</v>
      </c>
      <c r="D30" s="15">
        <v>28.967741935483872</v>
      </c>
      <c r="E30" s="12">
        <v>31</v>
      </c>
      <c r="F30" s="12">
        <v>17.2</v>
      </c>
      <c r="G30" s="12">
        <v>22</v>
      </c>
      <c r="H30" s="12">
        <v>13</v>
      </c>
      <c r="I30" s="12">
        <f t="shared" si="1"/>
        <v>9</v>
      </c>
      <c r="J30" s="12">
        <v>4</v>
      </c>
      <c r="K30" s="12">
        <v>62</v>
      </c>
      <c r="L30" s="12">
        <v>21</v>
      </c>
      <c r="M30" s="12">
        <v>8.9</v>
      </c>
      <c r="N30" s="13">
        <v>5.758064516129032</v>
      </c>
      <c r="O30" s="12">
        <v>2.6</v>
      </c>
      <c r="P30" s="12">
        <v>9.9</v>
      </c>
      <c r="Q30" s="37">
        <v>0.38709677419354838</v>
      </c>
      <c r="R30" s="34">
        <v>0</v>
      </c>
      <c r="S30" s="39">
        <v>3.2258064516129031E-2</v>
      </c>
      <c r="T30" s="35">
        <v>0</v>
      </c>
      <c r="U30" s="35">
        <v>6.4516129032258063E-2</v>
      </c>
      <c r="V30" s="35">
        <v>0</v>
      </c>
      <c r="W30" s="37">
        <v>0.4838709677419355</v>
      </c>
      <c r="X30" s="19">
        <v>2127867</v>
      </c>
      <c r="Y30" s="19">
        <v>6633317</v>
      </c>
      <c r="Z30" s="19">
        <v>1436813</v>
      </c>
      <c r="AA30" s="12">
        <v>2963300</v>
      </c>
      <c r="AB30" s="12">
        <v>2408696</v>
      </c>
      <c r="AC30" s="12">
        <v>181062</v>
      </c>
      <c r="AD30" s="12">
        <v>369872</v>
      </c>
      <c r="AE30" s="12">
        <v>3670</v>
      </c>
      <c r="AF30" s="12">
        <v>409547</v>
      </c>
      <c r="AG30" s="3">
        <v>119.90322580645162</v>
      </c>
    </row>
    <row r="31" spans="1:33" s="3" customFormat="1" ht="18" customHeight="1" thickBot="1" x14ac:dyDescent="0.5">
      <c r="A31" s="16">
        <v>42165</v>
      </c>
      <c r="B31" s="31">
        <v>28.566666666666666</v>
      </c>
      <c r="C31" s="15">
        <v>24.766666666666666</v>
      </c>
      <c r="D31" s="15">
        <v>28.066666666666666</v>
      </c>
      <c r="E31" s="12">
        <v>30</v>
      </c>
      <c r="F31" s="12">
        <v>23.4</v>
      </c>
      <c r="G31" s="12">
        <v>28.2</v>
      </c>
      <c r="H31" s="12">
        <v>19.3</v>
      </c>
      <c r="I31" s="12">
        <f t="shared" si="1"/>
        <v>8.8999999999999986</v>
      </c>
      <c r="J31" s="12">
        <v>4.253333333333333</v>
      </c>
      <c r="K31" s="12">
        <v>62</v>
      </c>
      <c r="L31" s="12">
        <v>12</v>
      </c>
      <c r="M31" s="12">
        <v>14.6</v>
      </c>
      <c r="N31" s="13">
        <v>6.7666666666666666</v>
      </c>
      <c r="O31" s="12">
        <v>2.1</v>
      </c>
      <c r="P31" s="12">
        <v>6</v>
      </c>
      <c r="Q31" s="37">
        <v>0.33333333333333331</v>
      </c>
      <c r="R31" s="34">
        <v>0</v>
      </c>
      <c r="S31" s="39">
        <v>0.1</v>
      </c>
      <c r="T31" s="35">
        <v>0</v>
      </c>
      <c r="U31" s="35">
        <v>0</v>
      </c>
      <c r="V31" s="35">
        <v>0.23333333333333334</v>
      </c>
      <c r="W31" s="37">
        <v>0.66666666666666663</v>
      </c>
      <c r="X31" s="19">
        <v>2124120</v>
      </c>
      <c r="Y31" s="19">
        <v>6629875</v>
      </c>
      <c r="Z31" s="19">
        <v>1440332</v>
      </c>
      <c r="AA31" s="12">
        <v>2968335</v>
      </c>
      <c r="AB31" s="12">
        <v>2414658</v>
      </c>
      <c r="AC31" s="12">
        <v>180487</v>
      </c>
      <c r="AD31" s="12">
        <v>369548</v>
      </c>
      <c r="AE31" s="12">
        <v>3642</v>
      </c>
      <c r="AF31" s="12">
        <v>410221</v>
      </c>
      <c r="AG31" s="3">
        <v>116.53333333333333</v>
      </c>
    </row>
    <row r="32" spans="1:33" s="3" customFormat="1" ht="18" customHeight="1" thickBot="1" x14ac:dyDescent="0.5">
      <c r="A32" s="16">
        <v>41939</v>
      </c>
      <c r="B32" s="31">
        <v>30.612903225806452</v>
      </c>
      <c r="C32" s="15">
        <v>26.161290322580644</v>
      </c>
      <c r="D32" s="15">
        <v>26</v>
      </c>
      <c r="E32" s="12">
        <v>31</v>
      </c>
      <c r="F32" s="12">
        <v>25.8</v>
      </c>
      <c r="G32" s="12">
        <v>29.3</v>
      </c>
      <c r="H32" s="12">
        <v>23.1</v>
      </c>
      <c r="I32" s="12">
        <f t="shared" si="1"/>
        <v>6.1999999999999993</v>
      </c>
      <c r="J32" s="12">
        <v>7.7161290322580642</v>
      </c>
      <c r="K32" s="12">
        <v>74</v>
      </c>
      <c r="L32" s="12">
        <v>32</v>
      </c>
      <c r="M32" s="12">
        <v>20.3</v>
      </c>
      <c r="N32" s="13">
        <v>2.8967741935483868</v>
      </c>
      <c r="O32" s="12">
        <v>2.5</v>
      </c>
      <c r="P32" s="12">
        <v>7.9</v>
      </c>
      <c r="Q32" s="37">
        <v>0.54838709677419351</v>
      </c>
      <c r="R32" s="34">
        <v>0</v>
      </c>
      <c r="S32" s="39">
        <v>3.2258064516129031E-2</v>
      </c>
      <c r="T32" s="35">
        <v>0</v>
      </c>
      <c r="U32" s="35">
        <v>0</v>
      </c>
      <c r="V32" s="35">
        <v>0.12903225806451613</v>
      </c>
      <c r="W32" s="37">
        <v>0.70967741935483875</v>
      </c>
      <c r="X32" s="19">
        <v>2120312</v>
      </c>
      <c r="Y32" s="19">
        <v>6626214</v>
      </c>
      <c r="Z32" s="19">
        <v>1445423</v>
      </c>
      <c r="AA32" s="12">
        <v>2972413</v>
      </c>
      <c r="AB32" s="12">
        <v>2419711</v>
      </c>
      <c r="AC32" s="12">
        <v>180059</v>
      </c>
      <c r="AD32" s="12">
        <v>368966</v>
      </c>
      <c r="AE32" s="12">
        <v>3677</v>
      </c>
      <c r="AF32" s="12">
        <v>410819</v>
      </c>
      <c r="AG32" s="3">
        <v>113.93548387096774</v>
      </c>
    </row>
    <row r="33" spans="1:33" s="3" customFormat="1" ht="18" customHeight="1" thickBot="1" x14ac:dyDescent="0.5">
      <c r="A33" s="16">
        <v>41705</v>
      </c>
      <c r="B33" s="31">
        <v>32.193548387096776</v>
      </c>
      <c r="C33" s="15">
        <v>24.967741935483872</v>
      </c>
      <c r="D33" s="15">
        <v>28.032258064516128</v>
      </c>
      <c r="E33" s="12">
        <v>31</v>
      </c>
      <c r="F33" s="12">
        <v>26.5</v>
      </c>
      <c r="G33" s="12">
        <v>30</v>
      </c>
      <c r="H33" s="12">
        <v>23.8</v>
      </c>
      <c r="I33" s="12">
        <f t="shared" si="1"/>
        <v>6.1999999999999993</v>
      </c>
      <c r="J33" s="12">
        <v>19.312903225806455</v>
      </c>
      <c r="K33" s="12">
        <v>78</v>
      </c>
      <c r="L33" s="12">
        <v>26</v>
      </c>
      <c r="M33" s="12">
        <v>21.9</v>
      </c>
      <c r="N33" s="13">
        <v>3.1129032258064515</v>
      </c>
      <c r="O33" s="12">
        <v>2.4</v>
      </c>
      <c r="P33" s="12">
        <v>10.7</v>
      </c>
      <c r="Q33" s="37">
        <v>0.77419354838709675</v>
      </c>
      <c r="R33" s="34">
        <v>0</v>
      </c>
      <c r="S33" s="39">
        <v>3.2258064516129031E-2</v>
      </c>
      <c r="T33" s="35">
        <v>0</v>
      </c>
      <c r="U33" s="35">
        <v>0</v>
      </c>
      <c r="V33" s="35">
        <v>0.35483870967741937</v>
      </c>
      <c r="W33" s="37">
        <v>1.1612903225806452</v>
      </c>
      <c r="X33" s="19">
        <v>2116292</v>
      </c>
      <c r="Y33" s="19">
        <v>6624238</v>
      </c>
      <c r="Z33" s="19">
        <v>1449068</v>
      </c>
      <c r="AA33" s="12">
        <v>2973869</v>
      </c>
      <c r="AB33" s="12">
        <v>2421981</v>
      </c>
      <c r="AC33" s="12">
        <v>179538</v>
      </c>
      <c r="AD33" s="12">
        <v>368630</v>
      </c>
      <c r="AE33" s="12">
        <v>3720</v>
      </c>
      <c r="AF33" s="12">
        <v>411336</v>
      </c>
      <c r="AG33" s="3">
        <v>114.64516129032258</v>
      </c>
    </row>
    <row r="34" spans="1:33" s="3" customFormat="1" ht="18" customHeight="1" thickBot="1" x14ac:dyDescent="0.5">
      <c r="A34" s="16">
        <v>41596</v>
      </c>
      <c r="B34" s="31">
        <v>30.133333333333333</v>
      </c>
      <c r="C34" s="15">
        <v>22.766666666666666</v>
      </c>
      <c r="D34" s="15">
        <v>29.466666666666665</v>
      </c>
      <c r="E34" s="12">
        <v>30</v>
      </c>
      <c r="F34" s="12">
        <v>21.8</v>
      </c>
      <c r="G34" s="12">
        <v>26</v>
      </c>
      <c r="H34" s="12">
        <v>18.5</v>
      </c>
      <c r="I34" s="12">
        <f t="shared" si="1"/>
        <v>7.5</v>
      </c>
      <c r="J34" s="12">
        <v>22.383333333333333</v>
      </c>
      <c r="K34" s="12">
        <v>72</v>
      </c>
      <c r="L34" s="12">
        <v>25</v>
      </c>
      <c r="M34" s="12">
        <v>16</v>
      </c>
      <c r="N34" s="13">
        <v>4.88</v>
      </c>
      <c r="O34" s="12">
        <v>2.2999999999999998</v>
      </c>
      <c r="P34" s="12">
        <v>14</v>
      </c>
      <c r="Q34" s="37">
        <v>0.43333333333333335</v>
      </c>
      <c r="R34" s="34">
        <v>0</v>
      </c>
      <c r="S34" s="39">
        <v>0</v>
      </c>
      <c r="T34" s="35">
        <v>0</v>
      </c>
      <c r="U34" s="35">
        <v>0</v>
      </c>
      <c r="V34" s="35">
        <v>0.13333333333333333</v>
      </c>
      <c r="W34" s="37">
        <v>0.56666666666666665</v>
      </c>
      <c r="X34" s="19">
        <v>2112031</v>
      </c>
      <c r="Y34" s="19">
        <v>6621649</v>
      </c>
      <c r="Z34" s="19">
        <v>1452876</v>
      </c>
      <c r="AA34" s="12">
        <v>2979377</v>
      </c>
      <c r="AB34" s="12">
        <v>2428130</v>
      </c>
      <c r="AC34" s="12">
        <v>179042</v>
      </c>
      <c r="AD34" s="12">
        <v>368455</v>
      </c>
      <c r="AE34" s="12">
        <v>3750</v>
      </c>
      <c r="AF34" s="12">
        <v>411693</v>
      </c>
      <c r="AG34" s="3">
        <v>119.13333333333334</v>
      </c>
    </row>
    <row r="35" spans="1:33" s="3" customFormat="1" ht="18" customHeight="1" thickBot="1" x14ac:dyDescent="0.5">
      <c r="A35" s="16">
        <v>41510</v>
      </c>
      <c r="B35" s="31">
        <v>29.483870967741936</v>
      </c>
      <c r="C35" s="15">
        <v>25.29032258064516</v>
      </c>
      <c r="D35" s="15">
        <v>25.129032258064516</v>
      </c>
      <c r="E35" s="12">
        <v>31</v>
      </c>
      <c r="F35" s="12">
        <v>14.5</v>
      </c>
      <c r="G35" s="12">
        <v>19.3</v>
      </c>
      <c r="H35" s="12">
        <v>10.4</v>
      </c>
      <c r="I35" s="12">
        <f t="shared" si="1"/>
        <v>8.9</v>
      </c>
      <c r="J35" s="12">
        <v>0.82580645161290323</v>
      </c>
      <c r="K35" s="12">
        <v>61</v>
      </c>
      <c r="L35" s="12">
        <v>14</v>
      </c>
      <c r="M35" s="12">
        <v>6.5</v>
      </c>
      <c r="N35" s="13">
        <v>6.2774193548387096</v>
      </c>
      <c r="O35" s="12">
        <v>2.2000000000000002</v>
      </c>
      <c r="P35" s="12">
        <v>8.1</v>
      </c>
      <c r="Q35" s="37">
        <v>0.16129032258064516</v>
      </c>
      <c r="R35" s="34">
        <v>9.6774193548387094E-2</v>
      </c>
      <c r="S35" s="39">
        <v>0</v>
      </c>
      <c r="T35" s="35">
        <v>0</v>
      </c>
      <c r="U35" s="35">
        <v>0</v>
      </c>
      <c r="V35" s="35">
        <v>0</v>
      </c>
      <c r="W35" s="37">
        <v>0.25806451612903225</v>
      </c>
      <c r="X35" s="19">
        <v>2107038</v>
      </c>
      <c r="Y35" s="19">
        <v>6598296</v>
      </c>
      <c r="Z35" s="19">
        <v>1455215</v>
      </c>
      <c r="AA35" s="12">
        <v>2983710</v>
      </c>
      <c r="AB35" s="12">
        <v>2433584</v>
      </c>
      <c r="AC35" s="12">
        <v>178456</v>
      </c>
      <c r="AD35" s="12">
        <v>367874</v>
      </c>
      <c r="AE35" s="12">
        <v>3796</v>
      </c>
      <c r="AF35" s="12">
        <v>411797</v>
      </c>
      <c r="AG35" s="3">
        <v>126.61290322580645</v>
      </c>
    </row>
    <row r="36" spans="1:33" s="3" customFormat="1" ht="18" customHeight="1" thickBot="1" x14ac:dyDescent="0.5">
      <c r="A36" s="16">
        <v>41670</v>
      </c>
      <c r="B36" s="31">
        <v>30.033333333333335</v>
      </c>
      <c r="C36" s="15">
        <v>23.833333333333332</v>
      </c>
      <c r="D36" s="15">
        <v>31.833333333333332</v>
      </c>
      <c r="E36" s="12">
        <v>30</v>
      </c>
      <c r="F36" s="12">
        <v>6.5</v>
      </c>
      <c r="G36" s="12">
        <v>11.3</v>
      </c>
      <c r="H36" s="12">
        <v>2.5</v>
      </c>
      <c r="I36" s="12">
        <f t="shared" si="1"/>
        <v>8.8000000000000007</v>
      </c>
      <c r="J36" s="12">
        <v>0.36333333333333334</v>
      </c>
      <c r="K36" s="12">
        <v>55</v>
      </c>
      <c r="L36" s="12">
        <v>11</v>
      </c>
      <c r="M36" s="12">
        <v>-2.6</v>
      </c>
      <c r="N36" s="13">
        <v>6.0100000000000007</v>
      </c>
      <c r="O36" s="12">
        <v>2.8</v>
      </c>
      <c r="P36" s="12">
        <v>10.5</v>
      </c>
      <c r="Q36" s="37">
        <v>0.23333333333333334</v>
      </c>
      <c r="R36" s="34">
        <v>0.2</v>
      </c>
      <c r="S36" s="39">
        <v>0.1</v>
      </c>
      <c r="T36" s="35">
        <v>0.1</v>
      </c>
      <c r="U36" s="35">
        <v>0.1</v>
      </c>
      <c r="V36" s="35">
        <v>0.16666666666666666</v>
      </c>
      <c r="W36" s="37">
        <v>0.9</v>
      </c>
      <c r="X36" s="19">
        <v>2103024</v>
      </c>
      <c r="Y36" s="19">
        <v>6590902</v>
      </c>
      <c r="Z36" s="19">
        <v>1458312</v>
      </c>
      <c r="AA36" s="12">
        <v>2984568</v>
      </c>
      <c r="AB36" s="12">
        <v>2435768</v>
      </c>
      <c r="AC36" s="12">
        <v>177872</v>
      </c>
      <c r="AD36" s="12">
        <v>367097</v>
      </c>
      <c r="AE36" s="12">
        <v>3831</v>
      </c>
      <c r="AF36" s="12">
        <v>411243</v>
      </c>
      <c r="AG36" s="3">
        <v>118.4</v>
      </c>
    </row>
    <row r="37" spans="1:33" s="3" customFormat="1" ht="18" customHeight="1" thickBot="1" x14ac:dyDescent="0.5">
      <c r="A37" s="17">
        <v>41783</v>
      </c>
      <c r="B37" s="32">
        <v>29.838709677419356</v>
      </c>
      <c r="C37" s="15">
        <v>23.838709677419356</v>
      </c>
      <c r="D37" s="15">
        <v>30.838709677419356</v>
      </c>
      <c r="E37" s="14">
        <v>31</v>
      </c>
      <c r="F37" s="14">
        <v>-1.3</v>
      </c>
      <c r="G37" s="14">
        <v>3.1</v>
      </c>
      <c r="H37" s="14">
        <v>-5.0999999999999996</v>
      </c>
      <c r="I37" s="14">
        <f t="shared" si="1"/>
        <v>8.1999999999999993</v>
      </c>
      <c r="J37" s="14">
        <v>0.51935483870967747</v>
      </c>
      <c r="K37" s="14">
        <v>56</v>
      </c>
      <c r="L37" s="14">
        <v>17</v>
      </c>
      <c r="M37" s="14">
        <v>-9.4</v>
      </c>
      <c r="N37" s="13">
        <v>5.0903225806451617</v>
      </c>
      <c r="O37" s="14">
        <v>3</v>
      </c>
      <c r="P37" s="14">
        <v>9.1</v>
      </c>
      <c r="Q37" s="38">
        <v>0.29032258064516131</v>
      </c>
      <c r="R37" s="34">
        <v>0.22580645161290322</v>
      </c>
      <c r="S37" s="40">
        <v>6.4516129032258063E-2</v>
      </c>
      <c r="T37" s="35">
        <v>0.22580645161290322</v>
      </c>
      <c r="U37" s="35">
        <v>0.12903225806451613</v>
      </c>
      <c r="V37" s="35">
        <v>9.6774193548387094E-2</v>
      </c>
      <c r="W37" s="38">
        <v>1.032258064516129</v>
      </c>
      <c r="X37" s="20">
        <v>2100006</v>
      </c>
      <c r="Y37" s="20">
        <v>6582022</v>
      </c>
      <c r="Z37" s="20">
        <v>1461589</v>
      </c>
      <c r="AA37" s="14">
        <v>2981400</v>
      </c>
      <c r="AB37" s="14">
        <v>2434230</v>
      </c>
      <c r="AC37" s="14">
        <v>176999</v>
      </c>
      <c r="AD37" s="14">
        <v>366306</v>
      </c>
      <c r="AE37" s="14">
        <v>3865</v>
      </c>
      <c r="AF37" s="14">
        <v>410615</v>
      </c>
      <c r="AG37" s="3">
        <v>106.90322580645162</v>
      </c>
    </row>
    <row r="38" spans="1:33" ht="18.75" customHeight="1" thickBot="1" x14ac:dyDescent="0.5">
      <c r="A38" s="15">
        <v>41925</v>
      </c>
      <c r="B38" s="15">
        <v>27.870967741935484</v>
      </c>
      <c r="C38" s="15">
        <v>21.967741935483872</v>
      </c>
      <c r="D38" s="15">
        <v>32.064516129032256</v>
      </c>
      <c r="E38" s="13">
        <v>31</v>
      </c>
      <c r="F38" s="13">
        <v>-7.2</v>
      </c>
      <c r="G38" s="13">
        <v>-3.4</v>
      </c>
      <c r="H38" s="13">
        <v>-10.5</v>
      </c>
      <c r="I38" s="13">
        <f t="shared" si="1"/>
        <v>7.1</v>
      </c>
      <c r="J38" s="13">
        <v>0.2870967741935484</v>
      </c>
      <c r="K38" s="13">
        <v>54</v>
      </c>
      <c r="L38" s="13">
        <v>19</v>
      </c>
      <c r="M38" s="13">
        <v>-15.3</v>
      </c>
      <c r="N38" s="13">
        <v>7.0483870967741939</v>
      </c>
      <c r="O38" s="13">
        <v>2.8</v>
      </c>
      <c r="P38" s="13">
        <v>8</v>
      </c>
      <c r="Q38" s="36">
        <v>0.16129032258064516</v>
      </c>
      <c r="R38" s="34">
        <v>0.25806451612903225</v>
      </c>
      <c r="S38" s="34">
        <v>0</v>
      </c>
      <c r="T38" s="35">
        <v>0.25806451612903225</v>
      </c>
      <c r="U38" s="35">
        <v>0</v>
      </c>
      <c r="V38" s="35">
        <v>0</v>
      </c>
      <c r="W38" s="36">
        <v>0.67741935483870963</v>
      </c>
      <c r="X38" s="18">
        <v>2093071</v>
      </c>
      <c r="Y38" s="18">
        <v>6583248</v>
      </c>
      <c r="Z38" s="18">
        <v>1467689</v>
      </c>
      <c r="AA38" s="13">
        <v>2991173</v>
      </c>
      <c r="AB38" s="13">
        <v>2443556</v>
      </c>
      <c r="AC38" s="13">
        <v>176990</v>
      </c>
      <c r="AD38" s="13">
        <v>366723</v>
      </c>
      <c r="AE38" s="13">
        <v>3904</v>
      </c>
      <c r="AF38" s="13">
        <v>410036</v>
      </c>
      <c r="AG38" s="5">
        <v>98</v>
      </c>
    </row>
    <row r="39" spans="1:33" ht="18" customHeight="1" thickBot="1" x14ac:dyDescent="0.5">
      <c r="A39" s="16">
        <v>42007</v>
      </c>
      <c r="B39" s="31">
        <v>29.071428571428573</v>
      </c>
      <c r="C39" s="15">
        <v>23.071428571428573</v>
      </c>
      <c r="D39" s="15">
        <v>28.821428571428573</v>
      </c>
      <c r="E39" s="12">
        <v>28</v>
      </c>
      <c r="F39" s="12">
        <v>1.2</v>
      </c>
      <c r="G39" s="12">
        <v>5.9</v>
      </c>
      <c r="H39" s="12">
        <v>-2.5</v>
      </c>
      <c r="I39" s="12">
        <f t="shared" si="1"/>
        <v>8.4</v>
      </c>
      <c r="J39" s="12">
        <v>1.0392857142857144</v>
      </c>
      <c r="K39" s="12">
        <v>55</v>
      </c>
      <c r="L39" s="12">
        <v>15</v>
      </c>
      <c r="M39" s="12">
        <v>-7.6</v>
      </c>
      <c r="N39" s="13">
        <v>5.95</v>
      </c>
      <c r="O39" s="12">
        <v>2.6</v>
      </c>
      <c r="P39" s="12">
        <v>10.6</v>
      </c>
      <c r="Q39" s="37">
        <v>0.10714285714285714</v>
      </c>
      <c r="R39" s="34">
        <v>0.5</v>
      </c>
      <c r="S39" s="39">
        <v>0</v>
      </c>
      <c r="T39" s="35">
        <v>3.5714285714285712E-2</v>
      </c>
      <c r="U39" s="35">
        <v>0</v>
      </c>
      <c r="V39" s="35">
        <v>0</v>
      </c>
      <c r="W39" s="37">
        <v>0.6428571428571429</v>
      </c>
      <c r="X39" s="19">
        <v>2086315</v>
      </c>
      <c r="Y39" s="19">
        <v>6588586</v>
      </c>
      <c r="Z39" s="19">
        <v>1472385</v>
      </c>
      <c r="AA39" s="12">
        <v>2992406</v>
      </c>
      <c r="AB39" s="12">
        <v>2445752</v>
      </c>
      <c r="AC39" s="12">
        <v>176374</v>
      </c>
      <c r="AD39" s="12">
        <v>366347</v>
      </c>
      <c r="AE39" s="12">
        <v>3933</v>
      </c>
      <c r="AF39" s="12">
        <v>409681</v>
      </c>
      <c r="AG39" s="5">
        <v>91.892857142857139</v>
      </c>
    </row>
    <row r="40" spans="1:33" ht="18" customHeight="1" thickBot="1" x14ac:dyDescent="0.5">
      <c r="A40" s="16">
        <v>42846</v>
      </c>
      <c r="B40" s="31">
        <v>26.774193548387096</v>
      </c>
      <c r="C40" s="15">
        <v>21.93548387096774</v>
      </c>
      <c r="D40" s="15">
        <v>32.548387096774192</v>
      </c>
      <c r="E40" s="12">
        <v>31</v>
      </c>
      <c r="F40" s="12">
        <v>3.6</v>
      </c>
      <c r="G40" s="12">
        <v>8.3000000000000007</v>
      </c>
      <c r="H40" s="12">
        <v>-0.1</v>
      </c>
      <c r="I40" s="12">
        <f t="shared" si="1"/>
        <v>8.4</v>
      </c>
      <c r="J40" s="12">
        <v>0.47096774193548385</v>
      </c>
      <c r="K40" s="12">
        <v>51</v>
      </c>
      <c r="L40" s="12">
        <v>12</v>
      </c>
      <c r="M40" s="12">
        <v>-6.6</v>
      </c>
      <c r="N40" s="13">
        <v>7.7483870967741932</v>
      </c>
      <c r="O40" s="12">
        <v>3.4</v>
      </c>
      <c r="P40" s="12">
        <v>9.9</v>
      </c>
      <c r="Q40" s="37">
        <v>0.12903225806451613</v>
      </c>
      <c r="R40" s="34">
        <v>0.38709677419354838</v>
      </c>
      <c r="S40" s="39">
        <v>0</v>
      </c>
      <c r="T40" s="35">
        <v>9.6774193548387094E-2</v>
      </c>
      <c r="U40" s="35">
        <v>9.6774193548387094E-2</v>
      </c>
      <c r="V40" s="35">
        <v>0</v>
      </c>
      <c r="W40" s="37">
        <v>0.70967741935483875</v>
      </c>
      <c r="X40" s="19">
        <v>2080991</v>
      </c>
      <c r="Y40" s="19">
        <v>6584227</v>
      </c>
      <c r="Z40" s="19">
        <v>1475886</v>
      </c>
      <c r="AA40" s="12">
        <v>2995826</v>
      </c>
      <c r="AB40" s="12">
        <v>2449601</v>
      </c>
      <c r="AC40" s="12">
        <v>175889</v>
      </c>
      <c r="AD40" s="12">
        <v>366352</v>
      </c>
      <c r="AE40" s="12">
        <v>3984</v>
      </c>
      <c r="AF40" s="12">
        <v>409760</v>
      </c>
      <c r="AG40" s="5">
        <v>100.83870967741936</v>
      </c>
    </row>
    <row r="41" spans="1:33" ht="18" customHeight="1" thickBot="1" x14ac:dyDescent="0.5">
      <c r="A41" s="16">
        <v>41670</v>
      </c>
      <c r="B41" s="31">
        <v>26.333333333333332</v>
      </c>
      <c r="C41" s="15">
        <v>22.933333333333334</v>
      </c>
      <c r="D41" s="15">
        <v>30.733333333333334</v>
      </c>
      <c r="E41" s="12">
        <v>30</v>
      </c>
      <c r="F41" s="12">
        <v>10.7</v>
      </c>
      <c r="G41" s="12">
        <v>15.6</v>
      </c>
      <c r="H41" s="12">
        <v>6.8</v>
      </c>
      <c r="I41" s="12">
        <f t="shared" si="1"/>
        <v>8.8000000000000007</v>
      </c>
      <c r="J41" s="12">
        <v>3.67</v>
      </c>
      <c r="K41" s="12">
        <v>54</v>
      </c>
      <c r="L41" s="12">
        <v>10</v>
      </c>
      <c r="M41" s="12">
        <v>0.3</v>
      </c>
      <c r="N41" s="13">
        <v>6.7366666666666664</v>
      </c>
      <c r="O41" s="12">
        <v>3.2</v>
      </c>
      <c r="P41" s="12">
        <v>9.5</v>
      </c>
      <c r="Q41" s="37">
        <v>0.3</v>
      </c>
      <c r="R41" s="34">
        <v>0</v>
      </c>
      <c r="S41" s="39">
        <v>0</v>
      </c>
      <c r="T41" s="35">
        <v>0</v>
      </c>
      <c r="U41" s="35">
        <v>0</v>
      </c>
      <c r="V41" s="35">
        <v>0.1</v>
      </c>
      <c r="W41" s="37">
        <v>0.4</v>
      </c>
      <c r="X41" s="19">
        <v>2075387</v>
      </c>
      <c r="Y41" s="19">
        <v>6579389</v>
      </c>
      <c r="Z41" s="19">
        <v>1477988</v>
      </c>
      <c r="AA41" s="12">
        <v>2999731</v>
      </c>
      <c r="AB41" s="12">
        <v>2454468</v>
      </c>
      <c r="AC41" s="12">
        <v>175114</v>
      </c>
      <c r="AD41" s="12">
        <v>366100</v>
      </c>
      <c r="AE41" s="12">
        <v>4049</v>
      </c>
      <c r="AF41" s="12">
        <v>410203</v>
      </c>
      <c r="AG41" s="5">
        <v>115</v>
      </c>
    </row>
    <row r="42" spans="1:33" ht="18" customHeight="1" thickBot="1" x14ac:dyDescent="0.5">
      <c r="A42" s="16">
        <v>41313</v>
      </c>
      <c r="B42" s="31">
        <v>27.967741935483872</v>
      </c>
      <c r="C42" s="15">
        <v>22.612903225806452</v>
      </c>
      <c r="D42" s="15">
        <v>28.35483870967742</v>
      </c>
      <c r="E42" s="12">
        <v>31</v>
      </c>
      <c r="F42" s="12">
        <v>17.899999999999999</v>
      </c>
      <c r="G42" s="12">
        <v>23</v>
      </c>
      <c r="H42" s="12">
        <v>13.6</v>
      </c>
      <c r="I42" s="12">
        <f t="shared" si="1"/>
        <v>9.4</v>
      </c>
      <c r="J42" s="12">
        <v>1.7225806451612902</v>
      </c>
      <c r="K42" s="12">
        <v>56</v>
      </c>
      <c r="L42" s="12">
        <v>15</v>
      </c>
      <c r="M42" s="12">
        <v>7.9</v>
      </c>
      <c r="N42" s="13">
        <v>5.8193548387096774</v>
      </c>
      <c r="O42" s="12">
        <v>2.8</v>
      </c>
      <c r="P42" s="12">
        <v>9.6999999999999993</v>
      </c>
      <c r="Q42" s="37">
        <v>0.29032258064516131</v>
      </c>
      <c r="R42" s="34">
        <v>0</v>
      </c>
      <c r="S42" s="39">
        <v>0</v>
      </c>
      <c r="T42" s="35">
        <v>0</v>
      </c>
      <c r="U42" s="35">
        <v>0.19354838709677419</v>
      </c>
      <c r="V42" s="35">
        <v>6.4516129032258063E-2</v>
      </c>
      <c r="W42" s="37">
        <v>0.54838709677419351</v>
      </c>
      <c r="X42" s="19">
        <v>2070947</v>
      </c>
      <c r="Y42" s="19">
        <v>6576838</v>
      </c>
      <c r="Z42" s="19">
        <v>1480389</v>
      </c>
      <c r="AA42" s="12">
        <v>2999402</v>
      </c>
      <c r="AB42" s="12">
        <v>2455489</v>
      </c>
      <c r="AC42" s="12">
        <v>174522</v>
      </c>
      <c r="AD42" s="12">
        <v>365310</v>
      </c>
      <c r="AE42" s="12">
        <v>4081</v>
      </c>
      <c r="AF42" s="12">
        <v>410473</v>
      </c>
      <c r="AG42" s="5">
        <v>116.2258064516129</v>
      </c>
    </row>
    <row r="43" spans="1:33" ht="18" customHeight="1" thickBot="1" x14ac:dyDescent="0.5">
      <c r="A43" s="16">
        <v>41024</v>
      </c>
      <c r="B43" s="31">
        <v>26.833333333333332</v>
      </c>
      <c r="C43" s="15">
        <v>24.833333333333332</v>
      </c>
      <c r="D43" s="15">
        <v>25.466666666666665</v>
      </c>
      <c r="E43" s="12">
        <v>30</v>
      </c>
      <c r="F43" s="12">
        <v>22</v>
      </c>
      <c r="G43" s="12">
        <v>26.6</v>
      </c>
      <c r="H43" s="12">
        <v>18.399999999999999</v>
      </c>
      <c r="I43" s="12">
        <f t="shared" si="1"/>
        <v>8.2000000000000028</v>
      </c>
      <c r="J43" s="12">
        <v>13.483333333333333</v>
      </c>
      <c r="K43" s="12">
        <v>67</v>
      </c>
      <c r="L43" s="12">
        <v>19</v>
      </c>
      <c r="M43" s="12">
        <v>14.6</v>
      </c>
      <c r="N43" s="13">
        <v>5.6933333333333334</v>
      </c>
      <c r="O43" s="12">
        <v>2.9</v>
      </c>
      <c r="P43" s="12">
        <v>10.9</v>
      </c>
      <c r="Q43" s="37">
        <v>0.46666666666666667</v>
      </c>
      <c r="R43" s="34">
        <v>0</v>
      </c>
      <c r="S43" s="39">
        <v>0</v>
      </c>
      <c r="T43" s="35">
        <v>0</v>
      </c>
      <c r="U43" s="35">
        <v>0</v>
      </c>
      <c r="V43" s="35">
        <v>0.1</v>
      </c>
      <c r="W43" s="37">
        <v>0.56666666666666665</v>
      </c>
      <c r="X43" s="19">
        <v>2066568</v>
      </c>
      <c r="Y43" s="19">
        <v>6574714</v>
      </c>
      <c r="Z43" s="19">
        <v>1482085</v>
      </c>
      <c r="AA43" s="12">
        <v>2999651</v>
      </c>
      <c r="AB43" s="12">
        <v>2456762</v>
      </c>
      <c r="AC43" s="12">
        <v>174000</v>
      </c>
      <c r="AD43" s="12">
        <v>364758</v>
      </c>
      <c r="AE43" s="12">
        <v>4131</v>
      </c>
      <c r="AF43" s="12">
        <v>410630</v>
      </c>
      <c r="AG43" s="5">
        <v>113</v>
      </c>
    </row>
    <row r="44" spans="1:33" ht="18" customHeight="1" thickBot="1" x14ac:dyDescent="0.5">
      <c r="A44" s="16">
        <v>40692</v>
      </c>
      <c r="B44" s="31">
        <v>31.677419354838708</v>
      </c>
      <c r="C44" s="15">
        <v>25.387096774193548</v>
      </c>
      <c r="D44" s="15">
        <v>28.580645161290324</v>
      </c>
      <c r="E44" s="12">
        <v>31</v>
      </c>
      <c r="F44" s="12">
        <v>24.6</v>
      </c>
      <c r="G44" s="12">
        <v>28</v>
      </c>
      <c r="H44" s="12">
        <v>22</v>
      </c>
      <c r="I44" s="12">
        <f t="shared" si="1"/>
        <v>6</v>
      </c>
      <c r="J44" s="12">
        <v>36.483870967741936</v>
      </c>
      <c r="K44" s="12">
        <v>79</v>
      </c>
      <c r="L44" s="12">
        <v>30</v>
      </c>
      <c r="M44" s="12">
        <v>20.3</v>
      </c>
      <c r="N44" s="13">
        <v>2.5935483870967744</v>
      </c>
      <c r="O44" s="12">
        <v>2.4</v>
      </c>
      <c r="P44" s="12">
        <v>9.3000000000000007</v>
      </c>
      <c r="Q44" s="37">
        <v>0.67741935483870963</v>
      </c>
      <c r="R44" s="34">
        <v>0</v>
      </c>
      <c r="S44" s="39">
        <v>3.2258064516129031E-2</v>
      </c>
      <c r="T44" s="35">
        <v>0</v>
      </c>
      <c r="U44" s="35">
        <v>0</v>
      </c>
      <c r="V44" s="35">
        <v>0.32258064516129031</v>
      </c>
      <c r="W44" s="37">
        <v>1.032258064516129</v>
      </c>
      <c r="X44" s="19">
        <v>2061242</v>
      </c>
      <c r="Y44" s="19">
        <v>6571086</v>
      </c>
      <c r="Z44" s="19">
        <v>1485094</v>
      </c>
      <c r="AA44" s="12">
        <v>3000038</v>
      </c>
      <c r="AB44" s="12">
        <v>2457843</v>
      </c>
      <c r="AC44" s="12">
        <v>173565</v>
      </c>
      <c r="AD44" s="12">
        <v>364483</v>
      </c>
      <c r="AE44" s="12">
        <v>4147</v>
      </c>
      <c r="AF44" s="12">
        <v>410704</v>
      </c>
      <c r="AG44" s="5">
        <v>113.83870967741936</v>
      </c>
    </row>
    <row r="45" spans="1:33" ht="18" customHeight="1" thickBot="1" x14ac:dyDescent="0.5">
      <c r="A45" s="16">
        <v>40307</v>
      </c>
      <c r="B45" s="31">
        <v>30.193548387096776</v>
      </c>
      <c r="C45" s="15">
        <v>25.741935483870968</v>
      </c>
      <c r="D45" s="15">
        <v>29.677419354838708</v>
      </c>
      <c r="E45" s="12">
        <v>31</v>
      </c>
      <c r="F45" s="12">
        <v>25.8</v>
      </c>
      <c r="G45" s="12">
        <v>29.5</v>
      </c>
      <c r="H45" s="12">
        <v>23</v>
      </c>
      <c r="I45" s="12">
        <f t="shared" si="1"/>
        <v>6.5</v>
      </c>
      <c r="J45" s="12">
        <v>5.3806451612903228</v>
      </c>
      <c r="K45" s="12">
        <v>74</v>
      </c>
      <c r="L45" s="12">
        <v>30</v>
      </c>
      <c r="M45" s="12">
        <v>20.5</v>
      </c>
      <c r="N45" s="13">
        <v>3.032258064516129</v>
      </c>
      <c r="O45" s="12">
        <v>2.5</v>
      </c>
      <c r="P45" s="12">
        <v>9.4</v>
      </c>
      <c r="Q45" s="37">
        <v>0.54838709677419351</v>
      </c>
      <c r="R45" s="34">
        <v>0</v>
      </c>
      <c r="S45" s="39">
        <v>0</v>
      </c>
      <c r="T45" s="35">
        <v>0</v>
      </c>
      <c r="U45" s="35">
        <v>0</v>
      </c>
      <c r="V45" s="35">
        <v>0.16129032258064516</v>
      </c>
      <c r="W45" s="37">
        <v>0.70967741935483875</v>
      </c>
      <c r="X45" s="19">
        <v>2056907</v>
      </c>
      <c r="Y45" s="19">
        <v>6569355</v>
      </c>
      <c r="Z45" s="19">
        <v>1487711</v>
      </c>
      <c r="AA45" s="12">
        <v>2996185</v>
      </c>
      <c r="AB45" s="12">
        <v>2456037</v>
      </c>
      <c r="AC45" s="12">
        <v>172648</v>
      </c>
      <c r="AD45" s="12">
        <v>363356</v>
      </c>
      <c r="AE45" s="12">
        <v>4144</v>
      </c>
      <c r="AF45" s="12">
        <v>410636</v>
      </c>
      <c r="AG45" s="5">
        <v>108.38709677419355</v>
      </c>
    </row>
    <row r="46" spans="1:33" ht="18" customHeight="1" thickBot="1" x14ac:dyDescent="0.5">
      <c r="A46" s="16">
        <v>40307</v>
      </c>
      <c r="B46" s="31">
        <v>28.766666666666666</v>
      </c>
      <c r="C46" s="15">
        <v>25.4</v>
      </c>
      <c r="D46" s="15">
        <v>27.333333333333332</v>
      </c>
      <c r="E46" s="12">
        <v>30</v>
      </c>
      <c r="F46" s="12">
        <v>21.8</v>
      </c>
      <c r="G46" s="12">
        <v>26.6</v>
      </c>
      <c r="H46" s="12">
        <v>17.7</v>
      </c>
      <c r="I46" s="12">
        <f t="shared" si="1"/>
        <v>8.9000000000000021</v>
      </c>
      <c r="J46" s="12">
        <v>0.85333333333333339</v>
      </c>
      <c r="K46" s="12">
        <v>58</v>
      </c>
      <c r="L46" s="12">
        <v>13</v>
      </c>
      <c r="M46" s="12">
        <v>12.5</v>
      </c>
      <c r="N46" s="13">
        <v>6.0133333333333336</v>
      </c>
      <c r="O46" s="12">
        <v>2.4</v>
      </c>
      <c r="P46" s="12">
        <v>7.6</v>
      </c>
      <c r="Q46" s="37">
        <v>0.13333333333333333</v>
      </c>
      <c r="R46" s="34">
        <v>0</v>
      </c>
      <c r="S46" s="39">
        <v>0</v>
      </c>
      <c r="T46" s="35">
        <v>0</v>
      </c>
      <c r="U46" s="35">
        <v>0</v>
      </c>
      <c r="V46" s="35">
        <v>0</v>
      </c>
      <c r="W46" s="37">
        <v>0.13333333333333333</v>
      </c>
      <c r="X46" s="19">
        <v>2051258</v>
      </c>
      <c r="Y46" s="19">
        <v>6566990</v>
      </c>
      <c r="Z46" s="19">
        <v>1490706</v>
      </c>
      <c r="AA46" s="12">
        <v>2997625</v>
      </c>
      <c r="AB46" s="12">
        <v>2458905</v>
      </c>
      <c r="AC46" s="12">
        <v>171920</v>
      </c>
      <c r="AD46" s="12">
        <v>362629</v>
      </c>
      <c r="AE46" s="12">
        <v>4171</v>
      </c>
      <c r="AF46" s="12">
        <v>410910</v>
      </c>
      <c r="AG46" s="5">
        <v>114.43333333333334</v>
      </c>
    </row>
    <row r="47" spans="1:33" ht="18" customHeight="1" thickBot="1" x14ac:dyDescent="0.5">
      <c r="A47" s="16">
        <v>40520</v>
      </c>
      <c r="B47" s="31">
        <v>27.483870967741936</v>
      </c>
      <c r="C47" s="15">
        <v>30.806451612903224</v>
      </c>
      <c r="D47" s="15">
        <v>25.70967741935484</v>
      </c>
      <c r="E47" s="12">
        <v>31</v>
      </c>
      <c r="F47" s="12">
        <v>14.2</v>
      </c>
      <c r="G47" s="12">
        <v>19.3</v>
      </c>
      <c r="H47" s="12">
        <v>9.6999999999999993</v>
      </c>
      <c r="I47" s="12">
        <f t="shared" si="1"/>
        <v>9.6000000000000014</v>
      </c>
      <c r="J47" s="12">
        <v>1.032258064516129</v>
      </c>
      <c r="K47" s="12">
        <v>55</v>
      </c>
      <c r="L47" s="12">
        <v>15</v>
      </c>
      <c r="M47" s="12">
        <v>4.3</v>
      </c>
      <c r="N47" s="13">
        <v>6.9451612903225808</v>
      </c>
      <c r="O47" s="12">
        <v>2.1</v>
      </c>
      <c r="P47" s="12">
        <v>7.1</v>
      </c>
      <c r="Q47" s="37">
        <v>0.16129032258064516</v>
      </c>
      <c r="R47" s="34">
        <v>3.2258064516129031E-2</v>
      </c>
      <c r="S47" s="39">
        <v>0</v>
      </c>
      <c r="T47" s="35">
        <v>0</v>
      </c>
      <c r="U47" s="35">
        <v>0</v>
      </c>
      <c r="V47" s="35">
        <v>3.2258064516129031E-2</v>
      </c>
      <c r="W47" s="37">
        <v>0.22580645161290322</v>
      </c>
      <c r="X47" s="19">
        <v>2045248</v>
      </c>
      <c r="Y47" s="19">
        <v>6564727</v>
      </c>
      <c r="Z47" s="19">
        <v>1493778</v>
      </c>
      <c r="AA47" s="12">
        <v>2995251</v>
      </c>
      <c r="AB47" s="12">
        <v>2457221</v>
      </c>
      <c r="AC47" s="12">
        <v>171448</v>
      </c>
      <c r="AD47" s="12">
        <v>362357</v>
      </c>
      <c r="AE47" s="12">
        <v>4225</v>
      </c>
      <c r="AF47" s="12">
        <v>410618</v>
      </c>
      <c r="AG47" s="5">
        <v>120.45161290322581</v>
      </c>
    </row>
    <row r="48" spans="1:33" ht="18" customHeight="1" thickBot="1" x14ac:dyDescent="0.5">
      <c r="A48" s="16">
        <v>40550</v>
      </c>
      <c r="B48" s="31">
        <v>28.966666666666665</v>
      </c>
      <c r="C48" s="15">
        <v>31.366666666666667</v>
      </c>
      <c r="D48" s="15">
        <v>25.166666666666668</v>
      </c>
      <c r="E48" s="12">
        <v>30</v>
      </c>
      <c r="F48" s="12">
        <v>10.7</v>
      </c>
      <c r="G48" s="12">
        <v>14.7</v>
      </c>
      <c r="H48" s="12">
        <v>7.2</v>
      </c>
      <c r="I48" s="12">
        <f t="shared" ref="I48:I79" si="2">G48-H48</f>
        <v>7.4999999999999991</v>
      </c>
      <c r="J48" s="12">
        <v>1.8733333333333335</v>
      </c>
      <c r="K48" s="12">
        <v>60</v>
      </c>
      <c r="L48" s="12">
        <v>14</v>
      </c>
      <c r="M48" s="12">
        <v>2.8</v>
      </c>
      <c r="N48" s="13">
        <v>4.3166666666666664</v>
      </c>
      <c r="O48" s="12">
        <v>2.7</v>
      </c>
      <c r="P48" s="12">
        <v>9.6999999999999993</v>
      </c>
      <c r="Q48" s="37">
        <v>0.36666666666666664</v>
      </c>
      <c r="R48" s="34">
        <v>0.13333333333333333</v>
      </c>
      <c r="S48" s="39">
        <v>6.6666666666666666E-2</v>
      </c>
      <c r="T48" s="35">
        <v>3.3333333333333333E-2</v>
      </c>
      <c r="U48" s="35">
        <v>0</v>
      </c>
      <c r="V48" s="35">
        <v>0</v>
      </c>
      <c r="W48" s="37">
        <v>0.6</v>
      </c>
      <c r="X48" s="19">
        <v>2039374</v>
      </c>
      <c r="Y48" s="19">
        <v>6560642</v>
      </c>
      <c r="Z48" s="19">
        <v>1496123</v>
      </c>
      <c r="AA48" s="12">
        <v>2986274</v>
      </c>
      <c r="AB48" s="12">
        <v>2449925</v>
      </c>
      <c r="AC48" s="12">
        <v>170751</v>
      </c>
      <c r="AD48" s="12">
        <v>361325</v>
      </c>
      <c r="AE48" s="12">
        <v>4273</v>
      </c>
      <c r="AF48" s="12">
        <v>410375</v>
      </c>
      <c r="AG48" s="5">
        <v>123.36666666666666</v>
      </c>
    </row>
    <row r="49" spans="1:33" ht="18" customHeight="1" thickBot="1" x14ac:dyDescent="0.5">
      <c r="A49" s="17">
        <v>40907</v>
      </c>
      <c r="B49" s="32">
        <v>30.225806451612904</v>
      </c>
      <c r="C49" s="15">
        <v>27.967741935483872</v>
      </c>
      <c r="D49" s="15">
        <v>31.516129032258064</v>
      </c>
      <c r="E49" s="14">
        <v>31</v>
      </c>
      <c r="F49" s="14">
        <v>-0.9</v>
      </c>
      <c r="G49" s="14">
        <v>2.9</v>
      </c>
      <c r="H49" s="14">
        <v>-4.0999999999999996</v>
      </c>
      <c r="I49" s="14">
        <f t="shared" si="2"/>
        <v>7</v>
      </c>
      <c r="J49" s="14">
        <v>0.22903225806451613</v>
      </c>
      <c r="K49" s="14">
        <v>50</v>
      </c>
      <c r="L49" s="14">
        <v>15</v>
      </c>
      <c r="M49" s="14">
        <v>-10.5</v>
      </c>
      <c r="N49" s="13">
        <v>6.3096774193548386</v>
      </c>
      <c r="O49" s="14">
        <v>2.6</v>
      </c>
      <c r="P49" s="14">
        <v>7.7</v>
      </c>
      <c r="Q49" s="38">
        <v>0.19354838709677419</v>
      </c>
      <c r="R49" s="34">
        <v>0.29032258064516131</v>
      </c>
      <c r="S49" s="40">
        <v>0</v>
      </c>
      <c r="T49" s="35">
        <v>0.25806451612903225</v>
      </c>
      <c r="U49" s="35">
        <v>0</v>
      </c>
      <c r="V49" s="35">
        <v>0</v>
      </c>
      <c r="W49" s="38">
        <v>0.74193548387096775</v>
      </c>
      <c r="X49" s="20">
        <v>2033560</v>
      </c>
      <c r="Y49" s="20">
        <v>6555385</v>
      </c>
      <c r="Z49" s="20">
        <v>1499922</v>
      </c>
      <c r="AA49" s="14">
        <v>2977599</v>
      </c>
      <c r="AB49" s="14">
        <v>2443261</v>
      </c>
      <c r="AC49" s="14">
        <v>169922</v>
      </c>
      <c r="AD49" s="14">
        <v>360103</v>
      </c>
      <c r="AE49" s="14">
        <v>4313</v>
      </c>
      <c r="AF49" s="14">
        <v>410090</v>
      </c>
      <c r="AG49" s="5">
        <v>113.35483870967742</v>
      </c>
    </row>
    <row r="50" spans="1:33" ht="18" customHeight="1" thickBot="1" x14ac:dyDescent="0.5">
      <c r="A50" s="15">
        <v>41208</v>
      </c>
      <c r="B50" s="15">
        <v>27.419354838709676</v>
      </c>
      <c r="C50" s="15">
        <v>22.612903225806452</v>
      </c>
      <c r="D50" s="15">
        <v>31.387096774193548</v>
      </c>
      <c r="E50" s="13">
        <v>31</v>
      </c>
      <c r="F50" s="13">
        <v>-2.8</v>
      </c>
      <c r="G50" s="13">
        <v>1.3</v>
      </c>
      <c r="H50" s="13">
        <v>-6.3</v>
      </c>
      <c r="I50" s="13">
        <f t="shared" si="2"/>
        <v>7.6</v>
      </c>
      <c r="J50" s="13">
        <v>0.21612903225806451</v>
      </c>
      <c r="K50" s="13">
        <v>49</v>
      </c>
      <c r="L50" s="13">
        <v>12</v>
      </c>
      <c r="M50" s="13">
        <v>-12.8</v>
      </c>
      <c r="N50" s="13">
        <v>6.145161290322581</v>
      </c>
      <c r="O50" s="13">
        <v>2.5</v>
      </c>
      <c r="P50" s="13">
        <v>7.5</v>
      </c>
      <c r="Q50" s="36">
        <v>0.19354838709677419</v>
      </c>
      <c r="R50" s="34">
        <v>0.35483870967741937</v>
      </c>
      <c r="S50" s="34">
        <v>0</v>
      </c>
      <c r="T50" s="35">
        <v>0.29032258064516131</v>
      </c>
      <c r="U50" s="35">
        <v>0</v>
      </c>
      <c r="V50" s="35">
        <v>0</v>
      </c>
      <c r="W50" s="36">
        <v>0.83870967741935487</v>
      </c>
      <c r="X50" s="18">
        <v>2026019</v>
      </c>
      <c r="Y50" s="18">
        <v>6553570</v>
      </c>
      <c r="Z50" s="18">
        <v>1507689</v>
      </c>
      <c r="AA50" s="13">
        <v>2980456</v>
      </c>
      <c r="AB50" s="13">
        <v>2446832</v>
      </c>
      <c r="AC50" s="13">
        <v>169484</v>
      </c>
      <c r="AD50" s="13">
        <v>359779</v>
      </c>
      <c r="AE50" s="13">
        <v>4361</v>
      </c>
      <c r="AF50" s="13">
        <v>410116</v>
      </c>
      <c r="AG50" s="5">
        <v>96.451612903225808</v>
      </c>
    </row>
    <row r="51" spans="1:33" ht="18" customHeight="1" thickBot="1" x14ac:dyDescent="0.5">
      <c r="A51" s="16">
        <v>41032</v>
      </c>
      <c r="B51" s="31">
        <v>28.896551724137932</v>
      </c>
      <c r="C51" s="15">
        <v>27.517241379310345</v>
      </c>
      <c r="D51" s="15">
        <v>31.586206896551722</v>
      </c>
      <c r="E51" s="12">
        <v>29</v>
      </c>
      <c r="F51" s="12">
        <v>-2</v>
      </c>
      <c r="G51" s="12">
        <v>3</v>
      </c>
      <c r="H51" s="12">
        <v>-6</v>
      </c>
      <c r="I51" s="12">
        <f t="shared" si="2"/>
        <v>9</v>
      </c>
      <c r="J51" s="12">
        <v>2.7586206896551727E-2</v>
      </c>
      <c r="K51" s="12">
        <v>43</v>
      </c>
      <c r="L51" s="12">
        <v>11</v>
      </c>
      <c r="M51" s="12">
        <v>-13.8</v>
      </c>
      <c r="N51" s="13">
        <v>7.7551724137931037</v>
      </c>
      <c r="O51" s="12">
        <v>2.9</v>
      </c>
      <c r="P51" s="12">
        <v>8.1</v>
      </c>
      <c r="Q51" s="37">
        <v>0.13793103448275862</v>
      </c>
      <c r="R51" s="34">
        <v>0.20689655172413793</v>
      </c>
      <c r="S51" s="39">
        <v>0</v>
      </c>
      <c r="T51" s="35">
        <v>0.17241379310344829</v>
      </c>
      <c r="U51" s="35">
        <v>0</v>
      </c>
      <c r="V51" s="35">
        <v>0</v>
      </c>
      <c r="W51" s="37">
        <v>0.51724137931034486</v>
      </c>
      <c r="X51" s="19">
        <v>2019180</v>
      </c>
      <c r="Y51" s="19">
        <v>6556129</v>
      </c>
      <c r="Z51" s="19">
        <v>1514918</v>
      </c>
      <c r="AA51" s="12">
        <v>2978551</v>
      </c>
      <c r="AB51" s="12">
        <v>2446149</v>
      </c>
      <c r="AC51" s="12">
        <v>168730</v>
      </c>
      <c r="AD51" s="12">
        <v>359260</v>
      </c>
      <c r="AE51" s="12">
        <v>4412</v>
      </c>
      <c r="AF51" s="12">
        <v>410674</v>
      </c>
      <c r="AG51" s="5">
        <v>105.82758620689656</v>
      </c>
    </row>
    <row r="52" spans="1:33" ht="18" customHeight="1" thickBot="1" x14ac:dyDescent="0.5">
      <c r="A52" s="16">
        <v>40975</v>
      </c>
      <c r="B52" s="31">
        <v>26.774193548387096</v>
      </c>
      <c r="C52" s="15">
        <v>27.129032258064516</v>
      </c>
      <c r="D52" s="15">
        <v>29.838709677419356</v>
      </c>
      <c r="E52" s="12">
        <v>31</v>
      </c>
      <c r="F52" s="12">
        <v>5.0999999999999996</v>
      </c>
      <c r="G52" s="12">
        <v>9.5</v>
      </c>
      <c r="H52" s="12">
        <v>1.5</v>
      </c>
      <c r="I52" s="12">
        <f t="shared" si="2"/>
        <v>8</v>
      </c>
      <c r="J52" s="12">
        <v>1.5290322580645161</v>
      </c>
      <c r="K52" s="12">
        <v>52</v>
      </c>
      <c r="L52" s="12">
        <v>9</v>
      </c>
      <c r="M52" s="12">
        <v>-5.0999999999999996</v>
      </c>
      <c r="N52" s="13">
        <v>6.1870967741935488</v>
      </c>
      <c r="O52" s="12">
        <v>3.5</v>
      </c>
      <c r="P52" s="12">
        <v>10.199999999999999</v>
      </c>
      <c r="Q52" s="37">
        <v>0.25806451612903225</v>
      </c>
      <c r="R52" s="34">
        <v>6.4516129032258063E-2</v>
      </c>
      <c r="S52" s="39">
        <v>0</v>
      </c>
      <c r="T52" s="35">
        <v>6.4516129032258063E-2</v>
      </c>
      <c r="U52" s="35">
        <v>0</v>
      </c>
      <c r="V52" s="35">
        <v>0</v>
      </c>
      <c r="W52" s="37">
        <v>0.38709677419354838</v>
      </c>
      <c r="X52" s="19">
        <v>2013435</v>
      </c>
      <c r="Y52" s="19">
        <v>6545485</v>
      </c>
      <c r="Z52" s="19">
        <v>1522569</v>
      </c>
      <c r="AA52" s="12">
        <v>2976607</v>
      </c>
      <c r="AB52" s="12">
        <v>2445190</v>
      </c>
      <c r="AC52" s="12">
        <v>168036</v>
      </c>
      <c r="AD52" s="12">
        <v>358952</v>
      </c>
      <c r="AE52" s="12">
        <v>4429</v>
      </c>
      <c r="AF52" s="12">
        <v>412336</v>
      </c>
      <c r="AG52" s="5">
        <v>108.25806451612904</v>
      </c>
    </row>
    <row r="53" spans="1:33" ht="18" customHeight="1" thickBot="1" x14ac:dyDescent="0.5">
      <c r="A53" s="16">
        <v>40489</v>
      </c>
      <c r="B53" s="31">
        <v>26.3</v>
      </c>
      <c r="C53" s="15">
        <v>21.333333333333332</v>
      </c>
      <c r="D53" s="15">
        <v>25.3</v>
      </c>
      <c r="E53" s="12">
        <v>30</v>
      </c>
      <c r="F53" s="12">
        <v>12.3</v>
      </c>
      <c r="G53" s="12">
        <v>17.899999999999999</v>
      </c>
      <c r="H53" s="12">
        <v>7.8</v>
      </c>
      <c r="I53" s="12">
        <f t="shared" si="2"/>
        <v>10.099999999999998</v>
      </c>
      <c r="J53" s="12">
        <v>5.2333333333333334</v>
      </c>
      <c r="K53" s="12">
        <v>54</v>
      </c>
      <c r="L53" s="12">
        <v>9</v>
      </c>
      <c r="M53" s="12">
        <v>1.9</v>
      </c>
      <c r="N53" s="13">
        <v>7.083333333333333</v>
      </c>
      <c r="O53" s="12">
        <v>3.4</v>
      </c>
      <c r="P53" s="12">
        <v>12</v>
      </c>
      <c r="Q53" s="37">
        <v>0.26666666666666666</v>
      </c>
      <c r="R53" s="34">
        <v>3.3333333333333333E-2</v>
      </c>
      <c r="S53" s="39">
        <v>3.3333333333333333E-2</v>
      </c>
      <c r="T53" s="35">
        <v>3.3333333333333333E-2</v>
      </c>
      <c r="U53" s="35">
        <v>0</v>
      </c>
      <c r="V53" s="35">
        <v>3.3333333333333333E-2</v>
      </c>
      <c r="W53" s="37">
        <v>0.4</v>
      </c>
      <c r="X53" s="19">
        <v>2008333</v>
      </c>
      <c r="Y53" s="19">
        <v>6541831</v>
      </c>
      <c r="Z53" s="19">
        <v>1527967</v>
      </c>
      <c r="AA53" s="12">
        <v>2973801</v>
      </c>
      <c r="AB53" s="12">
        <v>2443432</v>
      </c>
      <c r="AC53" s="12">
        <v>167641</v>
      </c>
      <c r="AD53" s="12">
        <v>358249</v>
      </c>
      <c r="AE53" s="12">
        <v>4479</v>
      </c>
      <c r="AF53" s="12">
        <v>413799</v>
      </c>
      <c r="AG53" s="5">
        <v>115.03333333333333</v>
      </c>
    </row>
    <row r="54" spans="1:33" ht="18" customHeight="1" thickBot="1" x14ac:dyDescent="0.5">
      <c r="A54" s="16">
        <v>40569</v>
      </c>
      <c r="B54" s="31">
        <v>27.548387096774192</v>
      </c>
      <c r="C54" s="15">
        <v>22.258064516129032</v>
      </c>
      <c r="D54" s="15">
        <v>24</v>
      </c>
      <c r="E54" s="12">
        <v>31</v>
      </c>
      <c r="F54" s="12">
        <v>19.7</v>
      </c>
      <c r="G54" s="12">
        <v>25.1</v>
      </c>
      <c r="H54" s="12">
        <v>15.4</v>
      </c>
      <c r="I54" s="12">
        <f t="shared" si="2"/>
        <v>9.7000000000000011</v>
      </c>
      <c r="J54" s="12">
        <v>0.26451612903225802</v>
      </c>
      <c r="K54" s="12">
        <v>48</v>
      </c>
      <c r="L54" s="12">
        <v>11</v>
      </c>
      <c r="M54" s="12">
        <v>7.4</v>
      </c>
      <c r="N54" s="13">
        <v>8.1064516129032267</v>
      </c>
      <c r="O54" s="12">
        <v>2.7</v>
      </c>
      <c r="P54" s="12">
        <v>8.6</v>
      </c>
      <c r="Q54" s="37">
        <v>0.22580645161290322</v>
      </c>
      <c r="R54" s="34">
        <v>0</v>
      </c>
      <c r="S54" s="39">
        <v>0</v>
      </c>
      <c r="T54" s="35">
        <v>0</v>
      </c>
      <c r="U54" s="35">
        <v>0</v>
      </c>
      <c r="V54" s="35">
        <v>9.6774193548387094E-2</v>
      </c>
      <c r="W54" s="37">
        <v>0.32258064516129031</v>
      </c>
      <c r="X54" s="19">
        <v>2003264</v>
      </c>
      <c r="Y54" s="19">
        <v>6534036</v>
      </c>
      <c r="Z54" s="19">
        <v>1537850</v>
      </c>
      <c r="AA54" s="12">
        <v>2973240</v>
      </c>
      <c r="AB54" s="12">
        <v>2443494</v>
      </c>
      <c r="AC54" s="12">
        <v>167143</v>
      </c>
      <c r="AD54" s="12">
        <v>358104</v>
      </c>
      <c r="AE54" s="12">
        <v>4499</v>
      </c>
      <c r="AF54" s="12">
        <v>417305</v>
      </c>
      <c r="AG54" s="5">
        <v>116.29032258064517</v>
      </c>
    </row>
    <row r="55" spans="1:33" ht="18" customHeight="1" thickBot="1" x14ac:dyDescent="0.5">
      <c r="A55" s="16">
        <v>40407</v>
      </c>
      <c r="B55" s="31">
        <v>27.166666666666668</v>
      </c>
      <c r="C55" s="15">
        <v>23.2</v>
      </c>
      <c r="D55" s="15">
        <v>24.2</v>
      </c>
      <c r="E55" s="12">
        <v>30</v>
      </c>
      <c r="F55" s="12">
        <v>24.1</v>
      </c>
      <c r="G55" s="12">
        <v>29.7</v>
      </c>
      <c r="H55" s="12">
        <v>20</v>
      </c>
      <c r="I55" s="12">
        <f t="shared" si="2"/>
        <v>9.6999999999999993</v>
      </c>
      <c r="J55" s="12">
        <v>3.0633333333333335</v>
      </c>
      <c r="K55" s="12">
        <v>54</v>
      </c>
      <c r="L55" s="12">
        <v>21</v>
      </c>
      <c r="M55" s="12">
        <v>13.5</v>
      </c>
      <c r="N55" s="13">
        <v>7.7333333333333334</v>
      </c>
      <c r="O55" s="12">
        <v>2.8</v>
      </c>
      <c r="P55" s="12">
        <v>9.1</v>
      </c>
      <c r="Q55" s="37">
        <v>0.13333333333333333</v>
      </c>
      <c r="R55" s="34">
        <v>0</v>
      </c>
      <c r="S55" s="39">
        <v>0</v>
      </c>
      <c r="T55" s="35">
        <v>0</v>
      </c>
      <c r="U55" s="35">
        <v>0</v>
      </c>
      <c r="V55" s="35">
        <v>0</v>
      </c>
      <c r="W55" s="37">
        <v>0.13333333333333333</v>
      </c>
      <c r="X55" s="19">
        <v>1998701</v>
      </c>
      <c r="Y55" s="19">
        <v>6529948</v>
      </c>
      <c r="Z55" s="19">
        <v>1543150</v>
      </c>
      <c r="AA55" s="12">
        <v>2974463</v>
      </c>
      <c r="AB55" s="12">
        <v>2445518</v>
      </c>
      <c r="AC55" s="12">
        <v>166719</v>
      </c>
      <c r="AD55" s="12">
        <v>357700</v>
      </c>
      <c r="AE55" s="12">
        <v>4526</v>
      </c>
      <c r="AF55" s="12">
        <v>434585</v>
      </c>
      <c r="AG55" s="5">
        <v>118.5</v>
      </c>
    </row>
    <row r="56" spans="1:33" ht="18" customHeight="1" thickBot="1" x14ac:dyDescent="0.5">
      <c r="A56" s="16">
        <v>40390</v>
      </c>
      <c r="B56" s="31">
        <v>29.451612903225808</v>
      </c>
      <c r="C56" s="15">
        <v>22.548387096774192</v>
      </c>
      <c r="D56" s="15">
        <v>26.129032258064516</v>
      </c>
      <c r="E56" s="12">
        <v>31</v>
      </c>
      <c r="F56" s="12">
        <v>25.4</v>
      </c>
      <c r="G56" s="12">
        <v>29</v>
      </c>
      <c r="H56" s="12">
        <v>22.4</v>
      </c>
      <c r="I56" s="12">
        <f t="shared" si="2"/>
        <v>6.6000000000000014</v>
      </c>
      <c r="J56" s="12">
        <v>14.480645161290322</v>
      </c>
      <c r="K56" s="12">
        <v>74</v>
      </c>
      <c r="L56" s="12">
        <v>38</v>
      </c>
      <c r="M56" s="12">
        <v>20.100000000000001</v>
      </c>
      <c r="N56" s="13">
        <v>4.645161290322581</v>
      </c>
      <c r="O56" s="12">
        <v>2.7</v>
      </c>
      <c r="P56" s="12">
        <v>7.7</v>
      </c>
      <c r="Q56" s="37">
        <v>0.54838709677419351</v>
      </c>
      <c r="R56" s="34">
        <v>0</v>
      </c>
      <c r="S56" s="39">
        <v>0</v>
      </c>
      <c r="T56" s="35">
        <v>0</v>
      </c>
      <c r="U56" s="35">
        <v>0</v>
      </c>
      <c r="V56" s="35">
        <v>0.16129032258064516</v>
      </c>
      <c r="W56" s="37">
        <v>0.70967741935483875</v>
      </c>
      <c r="X56" s="19">
        <v>1993996</v>
      </c>
      <c r="Y56" s="19">
        <v>6525192</v>
      </c>
      <c r="Z56" s="19">
        <v>1548936</v>
      </c>
      <c r="AA56" s="12">
        <v>2974882</v>
      </c>
      <c r="AB56" s="12">
        <v>2446855</v>
      </c>
      <c r="AC56" s="12">
        <v>166315</v>
      </c>
      <c r="AD56" s="12">
        <v>357168</v>
      </c>
      <c r="AE56" s="12">
        <v>4544</v>
      </c>
      <c r="AF56" s="12">
        <v>440852</v>
      </c>
      <c r="AG56" s="5">
        <v>115.51612903225806</v>
      </c>
    </row>
    <row r="57" spans="1:33" ht="18" customHeight="1" thickBot="1" x14ac:dyDescent="0.5">
      <c r="A57" s="16">
        <v>40113</v>
      </c>
      <c r="B57" s="31">
        <v>28.774193548387096</v>
      </c>
      <c r="C57" s="15">
        <v>23.870967741935484</v>
      </c>
      <c r="D57" s="15">
        <v>28.258064516129032</v>
      </c>
      <c r="E57" s="12">
        <v>31</v>
      </c>
      <c r="F57" s="12">
        <v>27.1</v>
      </c>
      <c r="G57" s="12">
        <v>30.9</v>
      </c>
      <c r="H57" s="12">
        <v>23.9</v>
      </c>
      <c r="I57" s="12">
        <f t="shared" si="2"/>
        <v>7</v>
      </c>
      <c r="J57" s="12">
        <v>14.996774193548386</v>
      </c>
      <c r="K57" s="12">
        <v>68</v>
      </c>
      <c r="L57" s="12">
        <v>31</v>
      </c>
      <c r="M57" s="12">
        <v>20.2</v>
      </c>
      <c r="N57" s="13">
        <v>5.1193548387096772</v>
      </c>
      <c r="O57" s="12">
        <v>3</v>
      </c>
      <c r="P57" s="12">
        <v>13.7</v>
      </c>
      <c r="Q57" s="37">
        <v>0.5161290322580645</v>
      </c>
      <c r="R57" s="34">
        <v>0</v>
      </c>
      <c r="S57" s="39">
        <v>3.2258064516129031E-2</v>
      </c>
      <c r="T57" s="35">
        <v>0</v>
      </c>
      <c r="U57" s="35">
        <v>0</v>
      </c>
      <c r="V57" s="35">
        <v>0.12903225806451613</v>
      </c>
      <c r="W57" s="37">
        <v>0.67741935483870963</v>
      </c>
      <c r="X57" s="19">
        <v>1989494</v>
      </c>
      <c r="Y57" s="19">
        <v>6519081</v>
      </c>
      <c r="Z57" s="19">
        <v>1554683</v>
      </c>
      <c r="AA57" s="12">
        <v>2969652</v>
      </c>
      <c r="AB57" s="12">
        <v>2443742</v>
      </c>
      <c r="AC57" s="12">
        <v>165446</v>
      </c>
      <c r="AD57" s="12">
        <v>355893</v>
      </c>
      <c r="AE57" s="12">
        <v>4571</v>
      </c>
      <c r="AF57" s="12">
        <v>442827</v>
      </c>
      <c r="AG57" s="5">
        <v>109.83870967741936</v>
      </c>
    </row>
    <row r="58" spans="1:33" ht="18" customHeight="1" thickBot="1" x14ac:dyDescent="0.5">
      <c r="A58" s="16">
        <v>40232</v>
      </c>
      <c r="B58" s="31">
        <v>28.833333333333332</v>
      </c>
      <c r="C58" s="15">
        <v>21.233333333333334</v>
      </c>
      <c r="D58" s="15">
        <v>26.366666666666667</v>
      </c>
      <c r="E58" s="12">
        <v>30</v>
      </c>
      <c r="F58" s="12">
        <v>21</v>
      </c>
      <c r="G58" s="12">
        <v>25</v>
      </c>
      <c r="H58" s="12">
        <v>17.399999999999999</v>
      </c>
      <c r="I58" s="12">
        <f t="shared" si="2"/>
        <v>7.6000000000000014</v>
      </c>
      <c r="J58" s="12">
        <v>7.0666666666666664</v>
      </c>
      <c r="K58" s="12">
        <v>65</v>
      </c>
      <c r="L58" s="12">
        <v>26</v>
      </c>
      <c r="M58" s="12">
        <v>13.6</v>
      </c>
      <c r="N58" s="13">
        <v>6.36</v>
      </c>
      <c r="O58" s="12">
        <v>2.2999999999999998</v>
      </c>
      <c r="P58" s="12">
        <v>11.5</v>
      </c>
      <c r="Q58" s="37">
        <v>0.36666666666666664</v>
      </c>
      <c r="R58" s="34">
        <v>0</v>
      </c>
      <c r="S58" s="39">
        <v>0</v>
      </c>
      <c r="T58" s="35">
        <v>0</v>
      </c>
      <c r="U58" s="35">
        <v>0</v>
      </c>
      <c r="V58" s="35">
        <v>6.6666666666666666E-2</v>
      </c>
      <c r="W58" s="37">
        <v>0.43333333333333335</v>
      </c>
      <c r="X58" s="19">
        <v>1983925</v>
      </c>
      <c r="Y58" s="19">
        <v>6516140</v>
      </c>
      <c r="Z58" s="19">
        <v>1560641</v>
      </c>
      <c r="AA58" s="12">
        <v>2970713</v>
      </c>
      <c r="AB58" s="12">
        <v>2445749</v>
      </c>
      <c r="AC58" s="12">
        <v>164809</v>
      </c>
      <c r="AD58" s="12">
        <v>355554</v>
      </c>
      <c r="AE58" s="12">
        <v>4601</v>
      </c>
      <c r="AF58" s="12">
        <v>444523</v>
      </c>
      <c r="AG58" s="5">
        <v>116</v>
      </c>
    </row>
    <row r="59" spans="1:33" ht="18" customHeight="1" thickBot="1" x14ac:dyDescent="0.5">
      <c r="A59" s="16">
        <v>40152</v>
      </c>
      <c r="B59" s="31">
        <v>28.06451612903226</v>
      </c>
      <c r="C59" s="15">
        <v>22.161290322580644</v>
      </c>
      <c r="D59" s="15">
        <v>25.677419354838708</v>
      </c>
      <c r="E59" s="12">
        <v>31</v>
      </c>
      <c r="F59" s="12">
        <v>15.3</v>
      </c>
      <c r="G59" s="12">
        <v>20.5</v>
      </c>
      <c r="H59" s="12">
        <v>11</v>
      </c>
      <c r="I59" s="12">
        <f t="shared" si="2"/>
        <v>9.5</v>
      </c>
      <c r="J59" s="12">
        <v>3.2032258064516128</v>
      </c>
      <c r="K59" s="12">
        <v>58</v>
      </c>
      <c r="L59" s="12">
        <v>14</v>
      </c>
      <c r="M59" s="12">
        <v>6.4</v>
      </c>
      <c r="N59" s="13">
        <v>7.5935483870967744</v>
      </c>
      <c r="O59" s="12">
        <v>2.2999999999999998</v>
      </c>
      <c r="P59" s="12">
        <v>7.2</v>
      </c>
      <c r="Q59" s="37">
        <v>0.19354838709677419</v>
      </c>
      <c r="R59" s="34">
        <v>3.2258064516129031E-2</v>
      </c>
      <c r="S59" s="39">
        <v>0</v>
      </c>
      <c r="T59" s="35">
        <v>0</v>
      </c>
      <c r="U59" s="35">
        <v>0</v>
      </c>
      <c r="V59" s="35">
        <v>6.4516129032258063E-2</v>
      </c>
      <c r="W59" s="37">
        <v>0.29032258064516131</v>
      </c>
      <c r="X59" s="19">
        <v>1978388</v>
      </c>
      <c r="Y59" s="19">
        <v>6509399</v>
      </c>
      <c r="Z59" s="19">
        <v>1565399</v>
      </c>
      <c r="AA59" s="12">
        <v>2971024</v>
      </c>
      <c r="AB59" s="12">
        <v>2447429</v>
      </c>
      <c r="AC59" s="12">
        <v>164066</v>
      </c>
      <c r="AD59" s="12">
        <v>354921</v>
      </c>
      <c r="AE59" s="12">
        <v>4608</v>
      </c>
      <c r="AF59" s="12">
        <v>445269</v>
      </c>
      <c r="AG59" s="5">
        <v>111.48387096774194</v>
      </c>
    </row>
    <row r="60" spans="1:33" ht="18" customHeight="1" thickBot="1" x14ac:dyDescent="0.5">
      <c r="A60" s="16">
        <v>40380</v>
      </c>
      <c r="B60" s="31">
        <v>28.9</v>
      </c>
      <c r="C60" s="15">
        <v>22.933333333333334</v>
      </c>
      <c r="D60" s="15">
        <v>28.6</v>
      </c>
      <c r="E60" s="12">
        <v>30</v>
      </c>
      <c r="F60" s="12">
        <v>5.5</v>
      </c>
      <c r="G60" s="12">
        <v>9.5</v>
      </c>
      <c r="H60" s="12">
        <v>1.8</v>
      </c>
      <c r="I60" s="12">
        <f t="shared" si="2"/>
        <v>7.7</v>
      </c>
      <c r="J60" s="12">
        <v>2.2599999999999998</v>
      </c>
      <c r="K60" s="12">
        <v>57</v>
      </c>
      <c r="L60" s="12">
        <v>15</v>
      </c>
      <c r="M60" s="12">
        <v>-2.9</v>
      </c>
      <c r="N60" s="13">
        <v>6.0366666666666662</v>
      </c>
      <c r="O60" s="12">
        <v>2.7</v>
      </c>
      <c r="P60" s="12">
        <v>9.3000000000000007</v>
      </c>
      <c r="Q60" s="37">
        <v>0.43333333333333335</v>
      </c>
      <c r="R60" s="34">
        <v>0.4</v>
      </c>
      <c r="S60" s="39">
        <v>3.3333333333333333E-2</v>
      </c>
      <c r="T60" s="35">
        <v>6.6666666666666666E-2</v>
      </c>
      <c r="U60" s="35">
        <v>3.3333333333333333E-2</v>
      </c>
      <c r="V60" s="35">
        <v>6.6666666666666666E-2</v>
      </c>
      <c r="W60" s="37">
        <v>1.0333333333333334</v>
      </c>
      <c r="X60" s="19">
        <v>1972922</v>
      </c>
      <c r="Y60" s="19">
        <v>6502682</v>
      </c>
      <c r="Z60" s="19">
        <v>1569253</v>
      </c>
      <c r="AA60" s="12">
        <v>2973320</v>
      </c>
      <c r="AB60" s="12">
        <v>2450259</v>
      </c>
      <c r="AC60" s="12">
        <v>163681</v>
      </c>
      <c r="AD60" s="12">
        <v>354744</v>
      </c>
      <c r="AE60" s="12">
        <v>4636</v>
      </c>
      <c r="AF60" s="12">
        <v>445093</v>
      </c>
      <c r="AG60" s="5">
        <v>120.7</v>
      </c>
    </row>
    <row r="61" spans="1:33" ht="18" customHeight="1" thickBot="1" x14ac:dyDescent="0.5">
      <c r="A61" s="17">
        <v>40400</v>
      </c>
      <c r="B61" s="32">
        <v>27.774193548387096</v>
      </c>
      <c r="C61" s="15">
        <v>22.258064516129032</v>
      </c>
      <c r="D61" s="15">
        <v>28.93548387096774</v>
      </c>
      <c r="E61" s="14">
        <v>31</v>
      </c>
      <c r="F61" s="14">
        <v>-4.0999999999999996</v>
      </c>
      <c r="G61" s="14">
        <v>-0.5</v>
      </c>
      <c r="H61" s="14">
        <v>-7.4</v>
      </c>
      <c r="I61" s="14">
        <f t="shared" si="2"/>
        <v>6.9</v>
      </c>
      <c r="J61" s="14">
        <v>1.3354838709677419</v>
      </c>
      <c r="K61" s="14">
        <v>57</v>
      </c>
      <c r="L61" s="14">
        <v>17</v>
      </c>
      <c r="M61" s="14">
        <v>-11.8</v>
      </c>
      <c r="N61" s="13">
        <v>6.2451612903225806</v>
      </c>
      <c r="O61" s="14">
        <v>2.7</v>
      </c>
      <c r="P61" s="14">
        <v>8.8000000000000007</v>
      </c>
      <c r="Q61" s="38">
        <v>0.32258064516129031</v>
      </c>
      <c r="R61" s="34">
        <v>0.41935483870967744</v>
      </c>
      <c r="S61" s="40">
        <v>0</v>
      </c>
      <c r="T61" s="35">
        <v>0.35483870967741937</v>
      </c>
      <c r="U61" s="35">
        <v>0</v>
      </c>
      <c r="V61" s="35">
        <v>0</v>
      </c>
      <c r="W61" s="38">
        <v>1.096774193548387</v>
      </c>
      <c r="X61" s="20">
        <v>1966342</v>
      </c>
      <c r="Y61" s="20">
        <v>6495331</v>
      </c>
      <c r="Z61" s="20">
        <v>1574078</v>
      </c>
      <c r="AA61" s="14">
        <v>2969184</v>
      </c>
      <c r="AB61" s="14">
        <v>2447876</v>
      </c>
      <c r="AC61" s="14">
        <v>162723</v>
      </c>
      <c r="AD61" s="14">
        <v>353905</v>
      </c>
      <c r="AE61" s="14">
        <v>4680</v>
      </c>
      <c r="AF61" s="14">
        <v>444693</v>
      </c>
      <c r="AG61" s="5">
        <v>105.16129032258064</v>
      </c>
    </row>
    <row r="62" spans="1:33" ht="18" customHeight="1" thickBot="1" x14ac:dyDescent="0.5">
      <c r="A62" s="15">
        <v>40539</v>
      </c>
      <c r="B62" s="15">
        <v>27.225806451612904</v>
      </c>
      <c r="C62" s="15">
        <v>22.35483870967742</v>
      </c>
      <c r="D62" s="15">
        <v>27.419354838709676</v>
      </c>
      <c r="E62" s="13">
        <v>31</v>
      </c>
      <c r="F62" s="13">
        <v>-3.4</v>
      </c>
      <c r="G62" s="13">
        <v>0.3</v>
      </c>
      <c r="H62" s="13">
        <v>-6.6</v>
      </c>
      <c r="I62" s="13">
        <f t="shared" si="2"/>
        <v>6.8999999999999995</v>
      </c>
      <c r="J62" s="13">
        <v>0.71290322580645171</v>
      </c>
      <c r="K62" s="13">
        <v>57</v>
      </c>
      <c r="L62" s="13">
        <v>21</v>
      </c>
      <c r="M62" s="13">
        <v>-11.1</v>
      </c>
      <c r="N62" s="13">
        <v>5.4096774193548383</v>
      </c>
      <c r="O62" s="13">
        <v>2.7</v>
      </c>
      <c r="P62" s="13">
        <v>8.1999999999999993</v>
      </c>
      <c r="Q62" s="36">
        <v>0.22580645161290322</v>
      </c>
      <c r="R62" s="34">
        <v>0.25806451612903225</v>
      </c>
      <c r="S62" s="34">
        <v>0</v>
      </c>
      <c r="T62" s="35">
        <v>0.16129032258064516</v>
      </c>
      <c r="U62" s="35">
        <v>0</v>
      </c>
      <c r="V62" s="35">
        <v>0</v>
      </c>
      <c r="W62" s="36">
        <v>0.64516129032258063</v>
      </c>
      <c r="X62" s="18">
        <v>1959533</v>
      </c>
      <c r="Y62" s="18">
        <v>6495755</v>
      </c>
      <c r="Z62" s="18">
        <v>1581157</v>
      </c>
      <c r="AA62" s="13">
        <v>2973804</v>
      </c>
      <c r="AB62" s="13">
        <v>2452890</v>
      </c>
      <c r="AC62" s="13">
        <v>162303</v>
      </c>
      <c r="AD62" s="13">
        <v>353885</v>
      </c>
      <c r="AE62" s="13">
        <v>4726</v>
      </c>
      <c r="AF62" s="13">
        <v>444172</v>
      </c>
      <c r="AG62" s="5">
        <v>96.935483870967744</v>
      </c>
    </row>
    <row r="63" spans="1:33" ht="18" customHeight="1" thickBot="1" x14ac:dyDescent="0.5">
      <c r="A63" s="16">
        <v>40601</v>
      </c>
      <c r="B63" s="31">
        <v>25.464285714285715</v>
      </c>
      <c r="C63" s="15">
        <v>23.321428571428573</v>
      </c>
      <c r="D63" s="15">
        <v>26.178571428571427</v>
      </c>
      <c r="E63" s="12">
        <v>28</v>
      </c>
      <c r="F63" s="12">
        <v>-1.2</v>
      </c>
      <c r="G63" s="12">
        <v>2.8</v>
      </c>
      <c r="H63" s="12">
        <v>-4.9000000000000004</v>
      </c>
      <c r="I63" s="12">
        <f t="shared" si="2"/>
        <v>7.7</v>
      </c>
      <c r="J63" s="12">
        <v>2.6464285714285714</v>
      </c>
      <c r="K63" s="12">
        <v>54</v>
      </c>
      <c r="L63" s="12">
        <v>15</v>
      </c>
      <c r="M63" s="12">
        <v>-10.3</v>
      </c>
      <c r="N63" s="13">
        <v>6.6857142857142851</v>
      </c>
      <c r="O63" s="12">
        <v>2.9</v>
      </c>
      <c r="P63" s="12">
        <v>8.4</v>
      </c>
      <c r="Q63" s="37">
        <v>0.2857142857142857</v>
      </c>
      <c r="R63" s="34">
        <v>0.21428571428571427</v>
      </c>
      <c r="S63" s="39">
        <v>3.5714285714285712E-2</v>
      </c>
      <c r="T63" s="35">
        <v>0.35714285714285715</v>
      </c>
      <c r="U63" s="35">
        <v>0</v>
      </c>
      <c r="V63" s="35">
        <v>0</v>
      </c>
      <c r="W63" s="37">
        <v>0.8928571428571429</v>
      </c>
      <c r="X63" s="19">
        <v>1954180</v>
      </c>
      <c r="Y63" s="19">
        <v>6497756</v>
      </c>
      <c r="Z63" s="19">
        <v>1587434</v>
      </c>
      <c r="AA63" s="12">
        <v>2973781</v>
      </c>
      <c r="AB63" s="12">
        <v>2453500</v>
      </c>
      <c r="AC63" s="12">
        <v>162023</v>
      </c>
      <c r="AD63" s="12">
        <v>353487</v>
      </c>
      <c r="AE63" s="12">
        <v>4771</v>
      </c>
      <c r="AF63" s="12">
        <v>443966</v>
      </c>
      <c r="AG63" s="5">
        <v>91.5</v>
      </c>
    </row>
    <row r="64" spans="1:33" ht="18" customHeight="1" thickBot="1" x14ac:dyDescent="0.5">
      <c r="A64" s="16">
        <v>40485</v>
      </c>
      <c r="B64" s="31">
        <v>27.06451612903226</v>
      </c>
      <c r="C64" s="15">
        <v>21.838709677419356</v>
      </c>
      <c r="D64" s="15">
        <v>26.70967741935484</v>
      </c>
      <c r="E64" s="12">
        <v>31</v>
      </c>
      <c r="F64" s="12">
        <v>5.0999999999999996</v>
      </c>
      <c r="G64" s="12">
        <v>10.8</v>
      </c>
      <c r="H64" s="12">
        <v>0.7</v>
      </c>
      <c r="I64" s="12">
        <f t="shared" si="2"/>
        <v>10.100000000000001</v>
      </c>
      <c r="J64" s="12">
        <v>0.88064516129032255</v>
      </c>
      <c r="K64" s="12">
        <v>49</v>
      </c>
      <c r="L64" s="12">
        <v>8</v>
      </c>
      <c r="M64" s="12">
        <v>-5.7</v>
      </c>
      <c r="N64" s="13">
        <v>8.2677419354838708</v>
      </c>
      <c r="O64" s="12">
        <v>3</v>
      </c>
      <c r="P64" s="12">
        <v>8.8000000000000007</v>
      </c>
      <c r="Q64" s="37">
        <v>0.25806451612903225</v>
      </c>
      <c r="R64" s="34">
        <v>9.6774193548387094E-2</v>
      </c>
      <c r="S64" s="39">
        <v>0</v>
      </c>
      <c r="T64" s="35">
        <v>0</v>
      </c>
      <c r="U64" s="35">
        <v>9.6774193548387094E-2</v>
      </c>
      <c r="V64" s="35">
        <v>0</v>
      </c>
      <c r="W64" s="37">
        <v>0.45161290322580644</v>
      </c>
      <c r="X64" s="19">
        <v>1946623</v>
      </c>
      <c r="Y64" s="19">
        <v>6492112</v>
      </c>
      <c r="Z64" s="19">
        <v>1594631</v>
      </c>
      <c r="AA64" s="12">
        <v>2973218</v>
      </c>
      <c r="AB64" s="12">
        <v>2454067</v>
      </c>
      <c r="AC64" s="12">
        <v>161541</v>
      </c>
      <c r="AD64" s="12">
        <v>352810</v>
      </c>
      <c r="AE64" s="12">
        <v>4800</v>
      </c>
      <c r="AF64" s="12">
        <v>444831</v>
      </c>
      <c r="AG64" s="5">
        <v>106.80645161290323</v>
      </c>
    </row>
    <row r="65" spans="1:33" ht="18" customHeight="1" thickBot="1" x14ac:dyDescent="0.5">
      <c r="A65" s="16">
        <v>40038</v>
      </c>
      <c r="B65" s="31">
        <v>26.9</v>
      </c>
      <c r="C65" s="15">
        <v>22.366666666666667</v>
      </c>
      <c r="D65" s="15">
        <v>24.166666666666668</v>
      </c>
      <c r="E65" s="12">
        <v>30</v>
      </c>
      <c r="F65" s="12">
        <v>10</v>
      </c>
      <c r="G65" s="12">
        <v>15</v>
      </c>
      <c r="H65" s="12">
        <v>5.7</v>
      </c>
      <c r="I65" s="12">
        <f t="shared" si="2"/>
        <v>9.3000000000000007</v>
      </c>
      <c r="J65" s="12">
        <v>2.39</v>
      </c>
      <c r="K65" s="12">
        <v>54</v>
      </c>
      <c r="L65" s="12">
        <v>12</v>
      </c>
      <c r="M65" s="12">
        <v>-0.1</v>
      </c>
      <c r="N65" s="13">
        <v>7.1066666666666665</v>
      </c>
      <c r="O65" s="12">
        <v>3.4</v>
      </c>
      <c r="P65" s="12">
        <v>9.9</v>
      </c>
      <c r="Q65" s="37">
        <v>0.5</v>
      </c>
      <c r="R65" s="34">
        <v>0</v>
      </c>
      <c r="S65" s="39">
        <v>0</v>
      </c>
      <c r="T65" s="35">
        <v>0</v>
      </c>
      <c r="U65" s="35">
        <v>0</v>
      </c>
      <c r="V65" s="35">
        <v>3.3333333333333333E-2</v>
      </c>
      <c r="W65" s="37">
        <v>0.53333333333333333</v>
      </c>
      <c r="X65" s="19">
        <v>1940353</v>
      </c>
      <c r="Y65" s="19">
        <v>6488381</v>
      </c>
      <c r="Z65" s="19">
        <v>1598389</v>
      </c>
      <c r="AA65" s="12">
        <v>2973735</v>
      </c>
      <c r="AB65" s="12">
        <v>2455274</v>
      </c>
      <c r="AC65" s="12">
        <v>161106</v>
      </c>
      <c r="AD65" s="12">
        <v>352491</v>
      </c>
      <c r="AE65" s="12">
        <v>4864</v>
      </c>
      <c r="AF65" s="12">
        <v>445791</v>
      </c>
      <c r="AG65" s="5">
        <v>112.03333333333333</v>
      </c>
    </row>
    <row r="66" spans="1:33" ht="18" customHeight="1" thickBot="1" x14ac:dyDescent="0.5">
      <c r="A66" s="16">
        <v>40089</v>
      </c>
      <c r="B66" s="31">
        <v>26.967741935483872</v>
      </c>
      <c r="C66" s="15">
        <v>22.516129032258064</v>
      </c>
      <c r="D66" s="15">
        <v>24.258064516129032</v>
      </c>
      <c r="E66" s="12">
        <v>31</v>
      </c>
      <c r="F66" s="12">
        <v>18.2</v>
      </c>
      <c r="G66" s="12">
        <v>23.6</v>
      </c>
      <c r="H66" s="12">
        <v>13.7</v>
      </c>
      <c r="I66" s="12">
        <f t="shared" si="2"/>
        <v>9.9000000000000021</v>
      </c>
      <c r="J66" s="12">
        <v>4.258064516129032</v>
      </c>
      <c r="K66" s="12">
        <v>58</v>
      </c>
      <c r="L66" s="12">
        <v>11</v>
      </c>
      <c r="M66" s="12">
        <v>8.6</v>
      </c>
      <c r="N66" s="13">
        <v>7.6806451612903226</v>
      </c>
      <c r="O66" s="12">
        <v>2.9</v>
      </c>
      <c r="P66" s="12">
        <v>8.5</v>
      </c>
      <c r="Q66" s="37">
        <v>0.32258064516129031</v>
      </c>
      <c r="R66" s="34">
        <v>0</v>
      </c>
      <c r="S66" s="39">
        <v>0</v>
      </c>
      <c r="T66" s="35">
        <v>0</v>
      </c>
      <c r="U66" s="35">
        <v>0</v>
      </c>
      <c r="V66" s="35">
        <v>6.4516129032258063E-2</v>
      </c>
      <c r="W66" s="37">
        <v>0.38709677419354838</v>
      </c>
      <c r="X66" s="19">
        <v>1935233</v>
      </c>
      <c r="Y66" s="19">
        <v>6484816</v>
      </c>
      <c r="Z66" s="19">
        <v>1604049</v>
      </c>
      <c r="AA66" s="12">
        <v>2975744</v>
      </c>
      <c r="AB66" s="12">
        <v>2458207</v>
      </c>
      <c r="AC66" s="12">
        <v>160734</v>
      </c>
      <c r="AD66" s="12">
        <v>351918</v>
      </c>
      <c r="AE66" s="12">
        <v>4885</v>
      </c>
      <c r="AF66" s="12">
        <v>446942</v>
      </c>
      <c r="AG66" s="5">
        <v>117.51612903225806</v>
      </c>
    </row>
    <row r="67" spans="1:33" ht="18" customHeight="1" thickBot="1" x14ac:dyDescent="0.5">
      <c r="A67" s="16">
        <v>39774</v>
      </c>
      <c r="B67" s="31">
        <v>27</v>
      </c>
      <c r="C67" s="15">
        <v>25.466666666666665</v>
      </c>
      <c r="D67" s="15">
        <v>25.6</v>
      </c>
      <c r="E67" s="12">
        <v>30</v>
      </c>
      <c r="F67" s="12">
        <v>24.4</v>
      </c>
      <c r="G67" s="12">
        <v>29.2</v>
      </c>
      <c r="H67" s="12">
        <v>20.5</v>
      </c>
      <c r="I67" s="12">
        <f t="shared" si="2"/>
        <v>8.6999999999999993</v>
      </c>
      <c r="J67" s="12">
        <v>0.94333333333333336</v>
      </c>
      <c r="K67" s="12">
        <v>60</v>
      </c>
      <c r="L67" s="12">
        <v>15</v>
      </c>
      <c r="M67" s="12">
        <v>15.4</v>
      </c>
      <c r="N67" s="13">
        <v>7.4666666666666668</v>
      </c>
      <c r="O67" s="12">
        <v>2.2000000000000002</v>
      </c>
      <c r="P67" s="12">
        <v>6.2</v>
      </c>
      <c r="Q67" s="37">
        <v>0.3</v>
      </c>
      <c r="R67" s="34">
        <v>0</v>
      </c>
      <c r="S67" s="39">
        <v>0</v>
      </c>
      <c r="T67" s="35">
        <v>0</v>
      </c>
      <c r="U67" s="35">
        <v>0</v>
      </c>
      <c r="V67" s="35">
        <v>0</v>
      </c>
      <c r="W67" s="37">
        <v>0.3</v>
      </c>
      <c r="X67" s="19">
        <v>1929794</v>
      </c>
      <c r="Y67" s="19">
        <v>6481816</v>
      </c>
      <c r="Z67" s="19">
        <v>1608074</v>
      </c>
      <c r="AA67" s="12">
        <v>2976043</v>
      </c>
      <c r="AB67" s="12">
        <v>2459054</v>
      </c>
      <c r="AC67" s="12">
        <v>160461</v>
      </c>
      <c r="AD67" s="12">
        <v>351578</v>
      </c>
      <c r="AE67" s="12">
        <v>4950</v>
      </c>
      <c r="AF67" s="12">
        <v>447954</v>
      </c>
      <c r="AG67" s="5">
        <v>118</v>
      </c>
    </row>
    <row r="68" spans="1:33" ht="18" customHeight="1" thickBot="1" x14ac:dyDescent="0.5">
      <c r="A68" s="16">
        <v>40047</v>
      </c>
      <c r="B68" s="31">
        <v>27.322580645161292</v>
      </c>
      <c r="C68" s="15">
        <v>23.580645161290324</v>
      </c>
      <c r="D68" s="15">
        <v>26.612903225806452</v>
      </c>
      <c r="E68" s="12">
        <v>31</v>
      </c>
      <c r="F68" s="12">
        <v>25.5</v>
      </c>
      <c r="G68" s="12">
        <v>28.3</v>
      </c>
      <c r="H68" s="12">
        <v>23.4</v>
      </c>
      <c r="I68" s="12">
        <f t="shared" si="2"/>
        <v>4.9000000000000021</v>
      </c>
      <c r="J68" s="12">
        <v>21.812903225806455</v>
      </c>
      <c r="K68" s="12">
        <v>79</v>
      </c>
      <c r="L68" s="12">
        <v>40</v>
      </c>
      <c r="M68" s="12">
        <v>21.4</v>
      </c>
      <c r="N68" s="13">
        <v>3.2580645161290325</v>
      </c>
      <c r="O68" s="12">
        <v>3.4</v>
      </c>
      <c r="P68" s="12">
        <v>10.9</v>
      </c>
      <c r="Q68" s="37">
        <v>0.80645161290322576</v>
      </c>
      <c r="R68" s="34">
        <v>0</v>
      </c>
      <c r="S68" s="39">
        <v>6.4516129032258063E-2</v>
      </c>
      <c r="T68" s="35">
        <v>0</v>
      </c>
      <c r="U68" s="35">
        <v>0</v>
      </c>
      <c r="V68" s="35">
        <v>0.22580645161290322</v>
      </c>
      <c r="W68" s="37">
        <v>1.096774193548387</v>
      </c>
      <c r="X68" s="19">
        <v>1924955</v>
      </c>
      <c r="Y68" s="19">
        <v>6478248</v>
      </c>
      <c r="Z68" s="19">
        <v>1612267</v>
      </c>
      <c r="AA68" s="12">
        <v>2979258</v>
      </c>
      <c r="AB68" s="12">
        <v>2462772</v>
      </c>
      <c r="AC68" s="12">
        <v>160392</v>
      </c>
      <c r="AD68" s="12">
        <v>351090</v>
      </c>
      <c r="AE68" s="12">
        <v>5004</v>
      </c>
      <c r="AF68" s="12">
        <v>448655</v>
      </c>
      <c r="AG68" s="5">
        <v>106.58064516129032</v>
      </c>
    </row>
    <row r="69" spans="1:33" ht="18" customHeight="1" thickBot="1" x14ac:dyDescent="0.5">
      <c r="A69" s="16">
        <v>39986</v>
      </c>
      <c r="B69" s="31">
        <v>30.516129032258064</v>
      </c>
      <c r="C69" s="15">
        <v>25.548387096774192</v>
      </c>
      <c r="D69" s="15">
        <v>24.161290322580644</v>
      </c>
      <c r="E69" s="12">
        <v>31</v>
      </c>
      <c r="F69" s="12">
        <v>27.7</v>
      </c>
      <c r="G69" s="12">
        <v>31.1</v>
      </c>
      <c r="H69" s="12">
        <v>24.8</v>
      </c>
      <c r="I69" s="12">
        <f t="shared" si="2"/>
        <v>6.3000000000000007</v>
      </c>
      <c r="J69" s="12">
        <v>4.7935483870967737</v>
      </c>
      <c r="K69" s="12">
        <v>69</v>
      </c>
      <c r="L69" s="12">
        <v>28</v>
      </c>
      <c r="M69" s="12">
        <v>21.1</v>
      </c>
      <c r="N69" s="13">
        <v>7.0290322580645164</v>
      </c>
      <c r="O69" s="12">
        <v>2.8</v>
      </c>
      <c r="P69" s="12">
        <v>9.9</v>
      </c>
      <c r="Q69" s="37">
        <v>0.38709677419354838</v>
      </c>
      <c r="R69" s="34">
        <v>0</v>
      </c>
      <c r="S69" s="39">
        <v>0</v>
      </c>
      <c r="T69" s="35">
        <v>0</v>
      </c>
      <c r="U69" s="35">
        <v>0</v>
      </c>
      <c r="V69" s="35">
        <v>0.16129032258064516</v>
      </c>
      <c r="W69" s="37">
        <v>0.54838709677419351</v>
      </c>
      <c r="X69" s="19">
        <v>1916201</v>
      </c>
      <c r="Y69" s="19">
        <v>6459995</v>
      </c>
      <c r="Z69" s="19">
        <v>1612896</v>
      </c>
      <c r="AA69" s="12">
        <v>2977324</v>
      </c>
      <c r="AB69" s="12">
        <v>2461921</v>
      </c>
      <c r="AC69" s="12">
        <v>159986</v>
      </c>
      <c r="AD69" s="12">
        <v>350379</v>
      </c>
      <c r="AE69" s="12">
        <v>5038</v>
      </c>
      <c r="AF69" s="12">
        <v>449523</v>
      </c>
      <c r="AG69" s="5">
        <v>105.61290322580645</v>
      </c>
    </row>
    <row r="70" spans="1:33" ht="18" customHeight="1" thickBot="1" x14ac:dyDescent="0.5">
      <c r="A70" s="16">
        <v>39871</v>
      </c>
      <c r="B70" s="31">
        <v>28.233333333333334</v>
      </c>
      <c r="C70" s="15">
        <v>28.366666666666667</v>
      </c>
      <c r="D70" s="15">
        <v>24.933333333333334</v>
      </c>
      <c r="E70" s="12">
        <v>30</v>
      </c>
      <c r="F70" s="12">
        <v>21.8</v>
      </c>
      <c r="G70" s="12">
        <v>25.9</v>
      </c>
      <c r="H70" s="12">
        <v>18</v>
      </c>
      <c r="I70" s="12">
        <f t="shared" si="2"/>
        <v>7.8999999999999986</v>
      </c>
      <c r="J70" s="12">
        <v>4.6166666666666663</v>
      </c>
      <c r="K70" s="12">
        <v>63</v>
      </c>
      <c r="L70" s="12">
        <v>16</v>
      </c>
      <c r="M70" s="12">
        <v>13.6</v>
      </c>
      <c r="N70" s="13">
        <v>6.3666666666666663</v>
      </c>
      <c r="O70" s="12">
        <v>2.2000000000000002</v>
      </c>
      <c r="P70" s="12">
        <v>6.2</v>
      </c>
      <c r="Q70" s="37">
        <v>0.3</v>
      </c>
      <c r="R70" s="34">
        <v>0</v>
      </c>
      <c r="S70" s="39">
        <v>0</v>
      </c>
      <c r="T70" s="35">
        <v>0</v>
      </c>
      <c r="U70" s="35">
        <v>0</v>
      </c>
      <c r="V70" s="35">
        <v>0.1</v>
      </c>
      <c r="W70" s="37">
        <v>0.4</v>
      </c>
      <c r="X70" s="19">
        <v>1915536</v>
      </c>
      <c r="Y70" s="19">
        <v>6473614</v>
      </c>
      <c r="Z70" s="19">
        <v>1622741</v>
      </c>
      <c r="AA70" s="12">
        <v>2978495</v>
      </c>
      <c r="AB70" s="12">
        <v>2464193</v>
      </c>
      <c r="AC70" s="12">
        <v>159353</v>
      </c>
      <c r="AD70" s="12">
        <v>349898</v>
      </c>
      <c r="AE70" s="12">
        <v>5051</v>
      </c>
      <c r="AF70" s="12">
        <v>450243</v>
      </c>
      <c r="AG70" s="5">
        <v>108.83333333333333</v>
      </c>
    </row>
    <row r="71" spans="1:33" ht="18" customHeight="1" thickBot="1" x14ac:dyDescent="0.5">
      <c r="A71" s="16">
        <v>39876</v>
      </c>
      <c r="B71" s="31">
        <v>27.838709677419356</v>
      </c>
      <c r="C71" s="15">
        <v>32.612903225806448</v>
      </c>
      <c r="D71" s="15">
        <v>24.838709677419356</v>
      </c>
      <c r="E71" s="12">
        <v>31</v>
      </c>
      <c r="F71" s="12">
        <v>15.8</v>
      </c>
      <c r="G71" s="12">
        <v>21.2</v>
      </c>
      <c r="H71" s="12">
        <v>10.9</v>
      </c>
      <c r="I71" s="12">
        <f t="shared" si="2"/>
        <v>10.299999999999999</v>
      </c>
      <c r="J71" s="12">
        <v>0.43548387096774194</v>
      </c>
      <c r="K71" s="12">
        <v>59</v>
      </c>
      <c r="L71" s="12">
        <v>19</v>
      </c>
      <c r="M71" s="12">
        <v>7</v>
      </c>
      <c r="N71" s="13">
        <v>8.0612903225806445</v>
      </c>
      <c r="O71" s="12">
        <v>2.5</v>
      </c>
      <c r="P71" s="12">
        <v>8.5</v>
      </c>
      <c r="Q71" s="37">
        <v>0.12903225806451613</v>
      </c>
      <c r="R71" s="34">
        <v>3.2258064516129031E-2</v>
      </c>
      <c r="S71" s="39">
        <v>0</v>
      </c>
      <c r="T71" s="35">
        <v>0</v>
      </c>
      <c r="U71" s="35">
        <v>0</v>
      </c>
      <c r="V71" s="35">
        <v>3.2258064516129031E-2</v>
      </c>
      <c r="W71" s="37">
        <v>0.19354838709677419</v>
      </c>
      <c r="X71" s="19">
        <v>1910825</v>
      </c>
      <c r="Y71" s="19">
        <v>6469716</v>
      </c>
      <c r="Z71" s="19">
        <v>1627170</v>
      </c>
      <c r="AA71" s="12">
        <v>2979834</v>
      </c>
      <c r="AB71" s="12">
        <v>2465965</v>
      </c>
      <c r="AC71" s="12">
        <v>158722</v>
      </c>
      <c r="AD71" s="12">
        <v>350040</v>
      </c>
      <c r="AE71" s="12">
        <v>5107</v>
      </c>
      <c r="AF71" s="12">
        <v>450967</v>
      </c>
      <c r="AG71" s="5">
        <v>115.6774193548387</v>
      </c>
    </row>
    <row r="72" spans="1:33" ht="18" customHeight="1" thickBot="1" x14ac:dyDescent="0.5">
      <c r="A72" s="16">
        <v>39876</v>
      </c>
      <c r="B72" s="31">
        <v>28.833333333333332</v>
      </c>
      <c r="C72" s="15">
        <v>34.133333333333333</v>
      </c>
      <c r="D72" s="15">
        <v>26.833333333333332</v>
      </c>
      <c r="E72" s="12">
        <v>30</v>
      </c>
      <c r="F72" s="12">
        <v>6.2</v>
      </c>
      <c r="G72" s="12">
        <v>10.7</v>
      </c>
      <c r="H72" s="12">
        <v>2.1</v>
      </c>
      <c r="I72" s="12">
        <f t="shared" si="2"/>
        <v>8.6</v>
      </c>
      <c r="J72" s="12">
        <v>1.5599999999999998</v>
      </c>
      <c r="K72" s="12">
        <v>58</v>
      </c>
      <c r="L72" s="12">
        <v>18</v>
      </c>
      <c r="M72" s="12">
        <v>-2.1</v>
      </c>
      <c r="N72" s="13">
        <v>6.2666666666666666</v>
      </c>
      <c r="O72" s="12">
        <v>2.7</v>
      </c>
      <c r="P72" s="12">
        <v>12.6</v>
      </c>
      <c r="Q72" s="37">
        <v>0.4</v>
      </c>
      <c r="R72" s="34">
        <v>0.3</v>
      </c>
      <c r="S72" s="39">
        <v>6.6666666666666666E-2</v>
      </c>
      <c r="T72" s="35">
        <v>0.13333333333333333</v>
      </c>
      <c r="U72" s="35">
        <v>0</v>
      </c>
      <c r="V72" s="35">
        <v>0.13333333333333333</v>
      </c>
      <c r="W72" s="37">
        <v>1.0333333333333334</v>
      </c>
      <c r="X72" s="19">
        <v>1904790</v>
      </c>
      <c r="Y72" s="19">
        <v>6464508</v>
      </c>
      <c r="Z72" s="19">
        <v>1631307</v>
      </c>
      <c r="AA72" s="12">
        <v>2978969</v>
      </c>
      <c r="AB72" s="12">
        <v>2465885</v>
      </c>
      <c r="AC72" s="12">
        <v>157976</v>
      </c>
      <c r="AD72" s="12">
        <v>349949</v>
      </c>
      <c r="AE72" s="12">
        <v>5159</v>
      </c>
      <c r="AF72" s="12">
        <v>451262</v>
      </c>
      <c r="AG72" s="5">
        <v>115.73333333333333</v>
      </c>
    </row>
    <row r="73" spans="1:33" ht="18.75" customHeight="1" thickBot="1" x14ac:dyDescent="0.5">
      <c r="A73" s="17">
        <v>40091</v>
      </c>
      <c r="B73" s="32">
        <v>28.580645161290324</v>
      </c>
      <c r="C73" s="15">
        <v>36.967741935483872</v>
      </c>
      <c r="D73" s="15">
        <v>28.032258064516128</v>
      </c>
      <c r="E73" s="14">
        <v>31</v>
      </c>
      <c r="F73" s="14">
        <v>-0.2</v>
      </c>
      <c r="G73" s="14">
        <v>3.5</v>
      </c>
      <c r="H73" s="14">
        <v>-3.5</v>
      </c>
      <c r="I73" s="14">
        <f t="shared" si="2"/>
        <v>7</v>
      </c>
      <c r="J73" s="14">
        <v>0.79677419354838708</v>
      </c>
      <c r="K73" s="14">
        <v>60</v>
      </c>
      <c r="L73" s="14">
        <v>20</v>
      </c>
      <c r="M73" s="14">
        <v>-7.3</v>
      </c>
      <c r="N73" s="13">
        <v>5.9483870967741934</v>
      </c>
      <c r="O73" s="14">
        <v>2.4</v>
      </c>
      <c r="P73" s="14">
        <v>8.3000000000000007</v>
      </c>
      <c r="Q73" s="38">
        <v>0.29032258064516131</v>
      </c>
      <c r="R73" s="34">
        <v>0.38709677419354838</v>
      </c>
      <c r="S73" s="40">
        <v>3.2258064516129031E-2</v>
      </c>
      <c r="T73" s="35">
        <v>0.25806451612903225</v>
      </c>
      <c r="U73" s="35">
        <v>0</v>
      </c>
      <c r="V73" s="35">
        <v>6.4516129032258063E-2</v>
      </c>
      <c r="W73" s="38">
        <v>1.032258064516129</v>
      </c>
      <c r="X73" s="20">
        <v>1898962</v>
      </c>
      <c r="Y73" s="20">
        <v>6454867</v>
      </c>
      <c r="Z73" s="20">
        <v>1635843</v>
      </c>
      <c r="AA73" s="14">
        <v>2973877</v>
      </c>
      <c r="AB73" s="14">
        <v>2462515</v>
      </c>
      <c r="AC73" s="14">
        <v>156871</v>
      </c>
      <c r="AD73" s="14">
        <v>349285</v>
      </c>
      <c r="AE73" s="14">
        <v>5206</v>
      </c>
      <c r="AF73" s="14">
        <v>450794</v>
      </c>
      <c r="AG73" s="5">
        <v>100.51612903225806</v>
      </c>
    </row>
    <row r="74" spans="1:33" ht="18" customHeight="1" thickBot="1" x14ac:dyDescent="0.5">
      <c r="A74" s="15">
        <v>40187</v>
      </c>
      <c r="B74" s="15">
        <v>26.483870967741936</v>
      </c>
      <c r="C74" s="15">
        <v>26.06451612903226</v>
      </c>
      <c r="D74" s="15">
        <v>25.29032258064516</v>
      </c>
      <c r="E74" s="13">
        <v>31</v>
      </c>
      <c r="F74" s="13">
        <v>-0.7</v>
      </c>
      <c r="G74" s="13">
        <v>3.5</v>
      </c>
      <c r="H74" s="13">
        <v>-4.9000000000000004</v>
      </c>
      <c r="I74" s="13">
        <f t="shared" si="2"/>
        <v>8.4</v>
      </c>
      <c r="J74" s="13">
        <v>0.41935483870967744</v>
      </c>
      <c r="K74" s="13">
        <v>50</v>
      </c>
      <c r="L74" s="13">
        <v>13</v>
      </c>
      <c r="M74" s="13">
        <v>-10.7</v>
      </c>
      <c r="N74" s="13">
        <v>5.9483870967741934</v>
      </c>
      <c r="O74" s="13">
        <v>2.4</v>
      </c>
      <c r="P74" s="13">
        <v>7.8</v>
      </c>
      <c r="Q74" s="36">
        <v>0.16129032258064516</v>
      </c>
      <c r="R74" s="34">
        <v>0.5161290322580645</v>
      </c>
      <c r="S74" s="34">
        <v>3.2258064516129031E-2</v>
      </c>
      <c r="T74" s="35">
        <v>0.19354838709677419</v>
      </c>
      <c r="U74" s="35">
        <v>3.2258064516129031E-2</v>
      </c>
      <c r="V74" s="35">
        <v>0</v>
      </c>
      <c r="W74" s="36">
        <v>0.93548387096774188</v>
      </c>
      <c r="X74" s="18">
        <v>1891672</v>
      </c>
      <c r="Y74" s="18">
        <v>6455165</v>
      </c>
      <c r="Z74" s="18">
        <v>1643170</v>
      </c>
      <c r="AA74" s="13">
        <v>2981263</v>
      </c>
      <c r="AB74" s="13">
        <v>2469869</v>
      </c>
      <c r="AC74" s="13">
        <v>156486</v>
      </c>
      <c r="AD74" s="13">
        <v>349640</v>
      </c>
      <c r="AE74" s="13">
        <v>5268</v>
      </c>
      <c r="AF74" s="13">
        <v>450415</v>
      </c>
      <c r="AG74" s="5">
        <v>86.677419354838705</v>
      </c>
    </row>
    <row r="75" spans="1:33" ht="18" thickBot="1" x14ac:dyDescent="0.5">
      <c r="A75" s="16">
        <v>39269</v>
      </c>
      <c r="B75" s="31">
        <v>26.428571428571427</v>
      </c>
      <c r="C75" s="15">
        <v>32.714285714285715</v>
      </c>
      <c r="D75" s="15">
        <v>26.107142857142858</v>
      </c>
      <c r="E75" s="12">
        <v>28</v>
      </c>
      <c r="F75" s="12">
        <v>1.9</v>
      </c>
      <c r="G75" s="12">
        <v>6.6</v>
      </c>
      <c r="H75" s="12">
        <v>-1.8</v>
      </c>
      <c r="I75" s="12">
        <f t="shared" si="2"/>
        <v>8.4</v>
      </c>
      <c r="J75" s="12">
        <v>0.57857142857142851</v>
      </c>
      <c r="K75" s="12">
        <v>52</v>
      </c>
      <c r="L75" s="12">
        <v>16</v>
      </c>
      <c r="M75" s="12">
        <v>-7.7</v>
      </c>
      <c r="N75" s="13">
        <v>5.8535714285714286</v>
      </c>
      <c r="O75" s="12">
        <v>2.7</v>
      </c>
      <c r="P75" s="12">
        <v>7.4</v>
      </c>
      <c r="Q75" s="37">
        <v>0.17857142857142858</v>
      </c>
      <c r="R75" s="34">
        <v>0.39285714285714285</v>
      </c>
      <c r="S75" s="39">
        <v>3.5714285714285712E-2</v>
      </c>
      <c r="T75" s="35">
        <v>0.17857142857142858</v>
      </c>
      <c r="U75" s="35">
        <v>3.5714285714285712E-2</v>
      </c>
      <c r="V75" s="35">
        <v>0</v>
      </c>
      <c r="W75" s="37">
        <v>0.8214285714285714</v>
      </c>
      <c r="X75" s="19">
        <v>1886300</v>
      </c>
      <c r="Y75" s="19">
        <v>6456819</v>
      </c>
      <c r="Z75" s="19">
        <v>1648693</v>
      </c>
      <c r="AA75" s="12">
        <v>2982658</v>
      </c>
      <c r="AB75" s="12">
        <v>2472071</v>
      </c>
      <c r="AC75" s="12">
        <v>155900</v>
      </c>
      <c r="AD75" s="12">
        <v>349384</v>
      </c>
      <c r="AE75" s="12">
        <v>5303</v>
      </c>
      <c r="AF75" s="12">
        <v>450564</v>
      </c>
      <c r="AG75" s="5">
        <v>91.642857142857139</v>
      </c>
    </row>
    <row r="76" spans="1:33" ht="18" thickBot="1" x14ac:dyDescent="0.5">
      <c r="A76" s="16">
        <v>38968</v>
      </c>
      <c r="B76" s="31">
        <v>27.419354838709676</v>
      </c>
      <c r="C76" s="15">
        <v>26.580645161290324</v>
      </c>
      <c r="D76" s="15">
        <v>25.322580645161292</v>
      </c>
      <c r="E76" s="12">
        <v>31</v>
      </c>
      <c r="F76" s="12">
        <v>7.9</v>
      </c>
      <c r="G76" s="12">
        <v>13.1</v>
      </c>
      <c r="H76" s="12">
        <v>3.5</v>
      </c>
      <c r="I76" s="12">
        <f t="shared" si="2"/>
        <v>9.6</v>
      </c>
      <c r="J76" s="12">
        <v>0.23225806451612904</v>
      </c>
      <c r="K76" s="12">
        <v>60</v>
      </c>
      <c r="L76" s="12">
        <v>16</v>
      </c>
      <c r="M76" s="12">
        <v>-0.2</v>
      </c>
      <c r="N76" s="13">
        <v>6.9258064516129032</v>
      </c>
      <c r="O76" s="12">
        <v>3</v>
      </c>
      <c r="P76" s="12">
        <v>9.1</v>
      </c>
      <c r="Q76" s="37">
        <v>0.19354838709677419</v>
      </c>
      <c r="R76" s="34">
        <v>9.6774193548387094E-2</v>
      </c>
      <c r="S76" s="39">
        <v>0</v>
      </c>
      <c r="T76" s="35">
        <v>6.4516129032258063E-2</v>
      </c>
      <c r="U76" s="35">
        <v>6.4516129032258063E-2</v>
      </c>
      <c r="V76" s="35">
        <v>0</v>
      </c>
      <c r="W76" s="37">
        <v>0.41935483870967744</v>
      </c>
      <c r="X76" s="19">
        <v>1879987</v>
      </c>
      <c r="Y76" s="19">
        <v>6454720</v>
      </c>
      <c r="Z76" s="19">
        <v>1655726</v>
      </c>
      <c r="AA76" s="12">
        <v>2983448</v>
      </c>
      <c r="AB76" s="12">
        <v>2473467</v>
      </c>
      <c r="AC76" s="12">
        <v>155355</v>
      </c>
      <c r="AD76" s="12">
        <v>349267</v>
      </c>
      <c r="AE76" s="12">
        <v>5359</v>
      </c>
      <c r="AF76" s="12">
        <v>451531</v>
      </c>
      <c r="AG76" s="5">
        <v>107.58064516129032</v>
      </c>
    </row>
    <row r="77" spans="1:33" ht="18" thickBot="1" x14ac:dyDescent="0.5">
      <c r="A77" s="16">
        <v>38639</v>
      </c>
      <c r="B77" s="31">
        <v>26.7</v>
      </c>
      <c r="C77" s="15">
        <v>31.866666666666667</v>
      </c>
      <c r="D77" s="15">
        <v>24.8</v>
      </c>
      <c r="E77" s="12">
        <v>30</v>
      </c>
      <c r="F77" s="12">
        <v>14</v>
      </c>
      <c r="G77" s="12">
        <v>19.600000000000001</v>
      </c>
      <c r="H77" s="12">
        <v>9.4</v>
      </c>
      <c r="I77" s="12">
        <f t="shared" si="2"/>
        <v>10.200000000000001</v>
      </c>
      <c r="J77" s="12">
        <v>1.0333333333333334</v>
      </c>
      <c r="K77" s="12">
        <v>60</v>
      </c>
      <c r="L77" s="12">
        <v>15</v>
      </c>
      <c r="M77" s="12">
        <v>5.0999999999999996</v>
      </c>
      <c r="N77" s="13">
        <v>7.1066666666666665</v>
      </c>
      <c r="O77" s="12">
        <v>2.8</v>
      </c>
      <c r="P77" s="12">
        <v>9.3000000000000007</v>
      </c>
      <c r="Q77" s="37">
        <v>0.16666666666666666</v>
      </c>
      <c r="R77" s="34">
        <v>0</v>
      </c>
      <c r="S77" s="39">
        <v>3.3333333333333333E-2</v>
      </c>
      <c r="T77" s="35">
        <v>0</v>
      </c>
      <c r="U77" s="35">
        <v>0</v>
      </c>
      <c r="V77" s="35">
        <v>0</v>
      </c>
      <c r="W77" s="37">
        <v>0.2</v>
      </c>
      <c r="X77" s="19">
        <v>1874029</v>
      </c>
      <c r="Y77" s="19">
        <v>6447348</v>
      </c>
      <c r="Z77" s="19">
        <v>1659757</v>
      </c>
      <c r="AA77" s="12">
        <v>2987197</v>
      </c>
      <c r="AB77" s="12">
        <v>2477715</v>
      </c>
      <c r="AC77" s="12">
        <v>155006</v>
      </c>
      <c r="AD77" s="12">
        <v>349080</v>
      </c>
      <c r="AE77" s="12">
        <v>5396</v>
      </c>
      <c r="AF77" s="12">
        <v>452878</v>
      </c>
      <c r="AG77" s="5">
        <v>110.53333333333333</v>
      </c>
    </row>
    <row r="78" spans="1:33" ht="18" thickBot="1" x14ac:dyDescent="0.5">
      <c r="A78" s="16">
        <v>38443</v>
      </c>
      <c r="B78" s="31">
        <v>27.387096774193548</v>
      </c>
      <c r="C78" s="15">
        <v>32.516129032258064</v>
      </c>
      <c r="D78" s="15">
        <v>22.903225806451612</v>
      </c>
      <c r="E78" s="12">
        <v>31</v>
      </c>
      <c r="F78" s="12">
        <v>18.899999999999999</v>
      </c>
      <c r="G78" s="12">
        <v>25.3</v>
      </c>
      <c r="H78" s="12">
        <v>13.8</v>
      </c>
      <c r="I78" s="12">
        <f t="shared" si="2"/>
        <v>11.5</v>
      </c>
      <c r="J78" s="12">
        <v>2.032258064516129</v>
      </c>
      <c r="K78" s="12">
        <v>59</v>
      </c>
      <c r="L78" s="12">
        <v>18</v>
      </c>
      <c r="M78" s="12">
        <v>9.8000000000000007</v>
      </c>
      <c r="N78" s="13">
        <v>9.806451612903226</v>
      </c>
      <c r="O78" s="12">
        <v>3.2</v>
      </c>
      <c r="P78" s="12">
        <v>11.1</v>
      </c>
      <c r="Q78" s="37">
        <v>0.29032258064516131</v>
      </c>
      <c r="R78" s="34">
        <v>0</v>
      </c>
      <c r="S78" s="39">
        <v>0</v>
      </c>
      <c r="T78" s="35">
        <v>0</v>
      </c>
      <c r="U78" s="35">
        <v>0.12903225806451613</v>
      </c>
      <c r="V78" s="35">
        <v>3.2258064516129031E-2</v>
      </c>
      <c r="W78" s="37">
        <v>0.45161290322580644</v>
      </c>
      <c r="X78" s="19">
        <v>1868485</v>
      </c>
      <c r="Y78" s="19">
        <v>6443977</v>
      </c>
      <c r="Z78" s="19">
        <v>1665733</v>
      </c>
      <c r="AA78" s="12">
        <v>2990011</v>
      </c>
      <c r="AB78" s="12">
        <v>2481282</v>
      </c>
      <c r="AC78" s="12">
        <v>154285</v>
      </c>
      <c r="AD78" s="12">
        <v>348975</v>
      </c>
      <c r="AE78" s="12">
        <v>5469</v>
      </c>
      <c r="AF78" s="12">
        <v>454236</v>
      </c>
      <c r="AG78" s="5">
        <v>117.03225806451613</v>
      </c>
    </row>
    <row r="79" spans="1:33" ht="18" thickBot="1" x14ac:dyDescent="0.5">
      <c r="A79" s="16">
        <v>38351</v>
      </c>
      <c r="B79" s="31">
        <v>27.3</v>
      </c>
      <c r="C79" s="15">
        <v>33.333333333333336</v>
      </c>
      <c r="D79" s="15">
        <v>24.4</v>
      </c>
      <c r="E79" s="12">
        <v>30</v>
      </c>
      <c r="F79" s="12">
        <v>23.1</v>
      </c>
      <c r="G79" s="12">
        <v>27.8</v>
      </c>
      <c r="H79" s="12">
        <v>19.7</v>
      </c>
      <c r="I79" s="12">
        <f t="shared" si="2"/>
        <v>8.1000000000000014</v>
      </c>
      <c r="J79" s="12">
        <v>3.27</v>
      </c>
      <c r="K79" s="12">
        <v>73</v>
      </c>
      <c r="L79" s="12">
        <v>32</v>
      </c>
      <c r="M79" s="12">
        <v>17.5</v>
      </c>
      <c r="N79" s="13">
        <v>6.1633333333333331</v>
      </c>
      <c r="O79" s="12">
        <v>2.6</v>
      </c>
      <c r="P79" s="12">
        <v>8.3000000000000007</v>
      </c>
      <c r="Q79" s="37">
        <v>0.36666666666666664</v>
      </c>
      <c r="R79" s="34">
        <v>0</v>
      </c>
      <c r="S79" s="39">
        <v>0</v>
      </c>
      <c r="T79" s="35">
        <v>0</v>
      </c>
      <c r="U79" s="35">
        <v>0</v>
      </c>
      <c r="V79" s="35">
        <v>0.23333333333333334</v>
      </c>
      <c r="W79" s="37">
        <v>0.6</v>
      </c>
      <c r="X79" s="19">
        <v>1863077</v>
      </c>
      <c r="Y79" s="19">
        <v>6440173</v>
      </c>
      <c r="Z79" s="19">
        <v>1671563</v>
      </c>
      <c r="AA79" s="12">
        <v>2994260</v>
      </c>
      <c r="AB79" s="12">
        <v>2485793</v>
      </c>
      <c r="AC79" s="12">
        <v>154162</v>
      </c>
      <c r="AD79" s="12">
        <v>348815</v>
      </c>
      <c r="AE79" s="12">
        <v>5490</v>
      </c>
      <c r="AF79" s="12">
        <v>455489</v>
      </c>
      <c r="AG79" s="5">
        <v>119.2</v>
      </c>
    </row>
    <row r="80" spans="1:33" ht="18" thickBot="1" x14ac:dyDescent="0.5">
      <c r="A80" s="16">
        <v>38412</v>
      </c>
      <c r="B80" s="31">
        <v>27.483870967741936</v>
      </c>
      <c r="C80" s="15">
        <v>32.741935483870968</v>
      </c>
      <c r="D80" s="15">
        <v>24.387096774193548</v>
      </c>
      <c r="E80" s="12">
        <v>31</v>
      </c>
      <c r="F80" s="12">
        <v>26.1</v>
      </c>
      <c r="G80" s="12">
        <v>30.6</v>
      </c>
      <c r="H80" s="12">
        <v>22.9</v>
      </c>
      <c r="I80" s="12">
        <f t="shared" ref="I80:I97" si="3">G80-H80</f>
        <v>7.7000000000000028</v>
      </c>
      <c r="J80" s="12">
        <v>6.7064516129032263</v>
      </c>
      <c r="K80" s="12">
        <v>74</v>
      </c>
      <c r="L80" s="12">
        <v>27</v>
      </c>
      <c r="M80" s="12">
        <v>20.7</v>
      </c>
      <c r="N80" s="13">
        <v>5.5709677419354833</v>
      </c>
      <c r="O80" s="12">
        <v>2.8</v>
      </c>
      <c r="P80" s="12">
        <v>10.8</v>
      </c>
      <c r="Q80" s="37">
        <v>0.38709677419354838</v>
      </c>
      <c r="R80" s="34">
        <v>0</v>
      </c>
      <c r="S80" s="39">
        <v>0</v>
      </c>
      <c r="T80" s="35">
        <v>0</v>
      </c>
      <c r="U80" s="35">
        <v>0</v>
      </c>
      <c r="V80" s="35">
        <v>0.19354838709677419</v>
      </c>
      <c r="W80" s="37">
        <v>0.58064516129032262</v>
      </c>
      <c r="X80" s="19">
        <v>1858513</v>
      </c>
      <c r="Y80" s="19">
        <v>6436160</v>
      </c>
      <c r="Z80" s="19">
        <v>1677778</v>
      </c>
      <c r="AA80" s="12">
        <v>2999673</v>
      </c>
      <c r="AB80" s="12">
        <v>2491874</v>
      </c>
      <c r="AC80" s="12">
        <v>153817</v>
      </c>
      <c r="AD80" s="12">
        <v>348485</v>
      </c>
      <c r="AE80" s="12">
        <v>5497</v>
      </c>
      <c r="AF80" s="12">
        <v>456853</v>
      </c>
      <c r="AG80" s="5">
        <v>121.03225806451613</v>
      </c>
    </row>
    <row r="81" spans="1:33" ht="18" thickBot="1" x14ac:dyDescent="0.5">
      <c r="A81" s="16">
        <v>38219</v>
      </c>
      <c r="B81" s="31">
        <v>28.870967741935484</v>
      </c>
      <c r="C81" s="15">
        <v>33.935483870967744</v>
      </c>
      <c r="D81" s="15">
        <v>23.580645161290324</v>
      </c>
      <c r="E81" s="12">
        <v>31</v>
      </c>
      <c r="F81" s="12">
        <v>25.2</v>
      </c>
      <c r="G81" s="12">
        <v>29</v>
      </c>
      <c r="H81" s="12">
        <v>22.1</v>
      </c>
      <c r="I81" s="12">
        <f t="shared" si="3"/>
        <v>6.8999999999999986</v>
      </c>
      <c r="J81" s="12">
        <v>5.5741935483870968</v>
      </c>
      <c r="K81" s="12">
        <v>77</v>
      </c>
      <c r="L81" s="12">
        <v>32</v>
      </c>
      <c r="M81" s="12">
        <v>20.399999999999999</v>
      </c>
      <c r="N81" s="13">
        <v>4.8612903225806452</v>
      </c>
      <c r="O81" s="12">
        <v>2.4</v>
      </c>
      <c r="P81" s="12">
        <v>9.3000000000000007</v>
      </c>
      <c r="Q81" s="37">
        <v>0.5161290322580645</v>
      </c>
      <c r="R81" s="34">
        <v>0</v>
      </c>
      <c r="S81" s="39">
        <v>0</v>
      </c>
      <c r="T81" s="35">
        <v>0</v>
      </c>
      <c r="U81" s="35">
        <v>0</v>
      </c>
      <c r="V81" s="35">
        <v>0.16129032258064516</v>
      </c>
      <c r="W81" s="37">
        <v>0.67741935483870963</v>
      </c>
      <c r="X81" s="19">
        <v>1853917</v>
      </c>
      <c r="Y81" s="19">
        <v>6432936</v>
      </c>
      <c r="Z81" s="19">
        <v>1684919</v>
      </c>
      <c r="AA81" s="12">
        <v>3003300</v>
      </c>
      <c r="AB81" s="12">
        <v>2496651</v>
      </c>
      <c r="AC81" s="12">
        <v>153106</v>
      </c>
      <c r="AD81" s="12">
        <v>347996</v>
      </c>
      <c r="AE81" s="12">
        <v>5547</v>
      </c>
      <c r="AF81" s="12">
        <v>457875</v>
      </c>
      <c r="AG81" s="5">
        <v>114.3225806451613</v>
      </c>
    </row>
    <row r="82" spans="1:33" ht="18" thickBot="1" x14ac:dyDescent="0.5">
      <c r="A82" s="16">
        <v>37868</v>
      </c>
      <c r="B82" s="31">
        <v>27.3</v>
      </c>
      <c r="C82" s="15">
        <v>34.9</v>
      </c>
      <c r="D82" s="15">
        <v>23.533333333333335</v>
      </c>
      <c r="E82" s="12">
        <v>30</v>
      </c>
      <c r="F82" s="12">
        <v>22.1</v>
      </c>
      <c r="G82" s="12">
        <v>27</v>
      </c>
      <c r="H82" s="12">
        <v>18</v>
      </c>
      <c r="I82" s="12">
        <f t="shared" si="3"/>
        <v>9</v>
      </c>
      <c r="J82" s="12">
        <v>2.9366666666666665</v>
      </c>
      <c r="K82" s="12">
        <v>69</v>
      </c>
      <c r="L82" s="12">
        <v>22</v>
      </c>
      <c r="M82" s="12">
        <v>15.3</v>
      </c>
      <c r="N82" s="13">
        <v>7.1433333333333335</v>
      </c>
      <c r="O82" s="12">
        <v>2.1</v>
      </c>
      <c r="P82" s="12">
        <v>7.1</v>
      </c>
      <c r="Q82" s="37">
        <v>0.23333333333333334</v>
      </c>
      <c r="R82" s="34">
        <v>0</v>
      </c>
      <c r="S82" s="39">
        <v>0</v>
      </c>
      <c r="T82" s="35">
        <v>0</v>
      </c>
      <c r="U82" s="35">
        <v>0</v>
      </c>
      <c r="V82" s="35">
        <v>3.3333333333333333E-2</v>
      </c>
      <c r="W82" s="37">
        <v>0.26666666666666666</v>
      </c>
      <c r="X82" s="19">
        <v>1849817</v>
      </c>
      <c r="Y82" s="19">
        <v>6428582</v>
      </c>
      <c r="Z82" s="19">
        <v>1691743</v>
      </c>
      <c r="AA82" s="12">
        <v>3006781</v>
      </c>
      <c r="AB82" s="12">
        <v>2501071</v>
      </c>
      <c r="AC82" s="12">
        <v>152463</v>
      </c>
      <c r="AD82" s="12">
        <v>347646</v>
      </c>
      <c r="AE82" s="12">
        <v>5601</v>
      </c>
      <c r="AF82" s="12">
        <v>459193</v>
      </c>
      <c r="AG82" s="5">
        <v>116.06666666666666</v>
      </c>
    </row>
    <row r="83" spans="1:33" ht="18" thickBot="1" x14ac:dyDescent="0.5">
      <c r="A83" s="16">
        <v>38115</v>
      </c>
      <c r="B83" s="31">
        <v>26.93548387096774</v>
      </c>
      <c r="C83" s="15">
        <v>33.41935483870968</v>
      </c>
      <c r="D83" s="15">
        <v>24.451612903225808</v>
      </c>
      <c r="E83" s="12">
        <v>31</v>
      </c>
      <c r="F83" s="12">
        <v>15.6</v>
      </c>
      <c r="G83" s="12">
        <v>21.4</v>
      </c>
      <c r="H83" s="12">
        <v>10.7</v>
      </c>
      <c r="I83" s="12">
        <f t="shared" si="3"/>
        <v>10.7</v>
      </c>
      <c r="J83" s="12">
        <v>1.6838709677419357</v>
      </c>
      <c r="K83" s="12">
        <v>63</v>
      </c>
      <c r="L83" s="12">
        <v>15</v>
      </c>
      <c r="M83" s="12">
        <v>7.8</v>
      </c>
      <c r="N83" s="13">
        <v>7.7354838709677427</v>
      </c>
      <c r="O83" s="12">
        <v>2.4</v>
      </c>
      <c r="P83" s="12">
        <v>9</v>
      </c>
      <c r="Q83" s="37">
        <v>0.19354838709677419</v>
      </c>
      <c r="R83" s="34">
        <v>3.2258064516129031E-2</v>
      </c>
      <c r="S83" s="39">
        <v>0</v>
      </c>
      <c r="T83" s="35">
        <v>0</v>
      </c>
      <c r="U83" s="35">
        <v>0</v>
      </c>
      <c r="V83" s="35">
        <v>3.2258064516129031E-2</v>
      </c>
      <c r="W83" s="37">
        <v>0.25806451612903225</v>
      </c>
      <c r="X83" s="19">
        <v>1844960</v>
      </c>
      <c r="Y83" s="19">
        <v>6422898</v>
      </c>
      <c r="Z83" s="19">
        <v>1698086</v>
      </c>
      <c r="AA83" s="12">
        <v>3008363</v>
      </c>
      <c r="AB83" s="12">
        <v>2504057</v>
      </c>
      <c r="AC83" s="12">
        <v>151627</v>
      </c>
      <c r="AD83" s="12">
        <v>347031</v>
      </c>
      <c r="AE83" s="12">
        <v>5648</v>
      </c>
      <c r="AF83" s="12">
        <v>460176</v>
      </c>
      <c r="AG83" s="5">
        <v>119.29032258064517</v>
      </c>
    </row>
    <row r="84" spans="1:33" ht="18" thickBot="1" x14ac:dyDescent="0.5">
      <c r="A84" s="16">
        <v>38194</v>
      </c>
      <c r="B84" s="31">
        <v>26.8</v>
      </c>
      <c r="C84" s="15">
        <v>34.93333333333333</v>
      </c>
      <c r="D84" s="15">
        <v>24.066666666666666</v>
      </c>
      <c r="E84" s="12">
        <v>30</v>
      </c>
      <c r="F84" s="12">
        <v>9</v>
      </c>
      <c r="G84" s="12">
        <v>13.8</v>
      </c>
      <c r="H84" s="12">
        <v>4.9000000000000004</v>
      </c>
      <c r="I84" s="12">
        <f t="shared" si="3"/>
        <v>8.9</v>
      </c>
      <c r="J84" s="12">
        <v>1.3833333333333333</v>
      </c>
      <c r="K84" s="12">
        <v>61</v>
      </c>
      <c r="L84" s="12">
        <v>18</v>
      </c>
      <c r="M84" s="12">
        <v>1.1000000000000001</v>
      </c>
      <c r="N84" s="13">
        <v>6.47</v>
      </c>
      <c r="O84" s="12">
        <v>2.5</v>
      </c>
      <c r="P84" s="12">
        <v>8.6999999999999993</v>
      </c>
      <c r="Q84" s="37">
        <v>0.3</v>
      </c>
      <c r="R84" s="34">
        <v>6.6666666666666666E-2</v>
      </c>
      <c r="S84" s="39">
        <v>3.3333333333333333E-2</v>
      </c>
      <c r="T84" s="35">
        <v>3.3333333333333333E-2</v>
      </c>
      <c r="U84" s="35">
        <v>3.3333333333333333E-2</v>
      </c>
      <c r="V84" s="35">
        <v>0</v>
      </c>
      <c r="W84" s="37">
        <v>0.46666666666666667</v>
      </c>
      <c r="X84" s="19">
        <v>1839017</v>
      </c>
      <c r="Y84" s="19">
        <v>6417448</v>
      </c>
      <c r="Z84" s="19">
        <v>1704309</v>
      </c>
      <c r="AA84" s="12">
        <v>3012795</v>
      </c>
      <c r="AB84" s="12">
        <v>2508847</v>
      </c>
      <c r="AC84" s="12">
        <v>150964</v>
      </c>
      <c r="AD84" s="12">
        <v>347293</v>
      </c>
      <c r="AE84" s="12">
        <v>5691</v>
      </c>
      <c r="AF84" s="12">
        <v>460225</v>
      </c>
      <c r="AG84" s="5">
        <v>121.86666666666666</v>
      </c>
    </row>
    <row r="85" spans="1:33" ht="18" thickBot="1" x14ac:dyDescent="0.5">
      <c r="A85" s="17">
        <v>38416</v>
      </c>
      <c r="B85" s="32">
        <v>27.322580645161292</v>
      </c>
      <c r="C85" s="15">
        <v>34.225806451612904</v>
      </c>
      <c r="D85" s="15">
        <v>27.161290322580644</v>
      </c>
      <c r="E85" s="14">
        <v>31</v>
      </c>
      <c r="F85" s="14">
        <v>-2.9</v>
      </c>
      <c r="G85" s="14">
        <v>1.5</v>
      </c>
      <c r="H85" s="14">
        <v>-6.7</v>
      </c>
      <c r="I85" s="14">
        <f t="shared" si="3"/>
        <v>8.1999999999999993</v>
      </c>
      <c r="J85" s="14">
        <v>0.57741935483870965</v>
      </c>
      <c r="K85" s="14">
        <v>56</v>
      </c>
      <c r="L85" s="14">
        <v>21</v>
      </c>
      <c r="M85" s="14">
        <v>-10.9</v>
      </c>
      <c r="N85" s="13">
        <v>6.3096774193548386</v>
      </c>
      <c r="O85" s="14">
        <v>2.8</v>
      </c>
      <c r="P85" s="14">
        <v>11.1</v>
      </c>
      <c r="Q85" s="38">
        <v>0.32258064516129031</v>
      </c>
      <c r="R85" s="34">
        <v>0.12903225806451613</v>
      </c>
      <c r="S85" s="40">
        <v>3.2258064516129031E-2</v>
      </c>
      <c r="T85" s="35">
        <v>0.38709677419354838</v>
      </c>
      <c r="U85" s="35">
        <v>3.2258064516129031E-2</v>
      </c>
      <c r="V85" s="35">
        <v>0</v>
      </c>
      <c r="W85" s="38">
        <v>0.90322580645161288</v>
      </c>
      <c r="X85" s="20">
        <v>1833464</v>
      </c>
      <c r="Y85" s="20">
        <v>6408751</v>
      </c>
      <c r="Z85" s="20">
        <v>1710098</v>
      </c>
      <c r="AA85" s="14">
        <v>3013541</v>
      </c>
      <c r="AB85" s="14">
        <v>2510742</v>
      </c>
      <c r="AC85" s="14">
        <v>149991</v>
      </c>
      <c r="AD85" s="14">
        <v>346980</v>
      </c>
      <c r="AE85" s="14">
        <v>5828</v>
      </c>
      <c r="AF85" s="14">
        <v>456646</v>
      </c>
      <c r="AG85" s="5">
        <v>114.58064516129032</v>
      </c>
    </row>
    <row r="86" spans="1:33" ht="18" thickBot="1" x14ac:dyDescent="0.5">
      <c r="A86" s="15">
        <v>38469</v>
      </c>
      <c r="B86" s="15">
        <v>25.70967741935484</v>
      </c>
      <c r="C86" s="15">
        <v>33.677419354838712</v>
      </c>
      <c r="D86" s="15">
        <v>25.93548387096774</v>
      </c>
      <c r="E86" s="13">
        <v>31</v>
      </c>
      <c r="F86" s="13">
        <v>-0.9</v>
      </c>
      <c r="G86" s="13">
        <v>3.6</v>
      </c>
      <c r="H86" s="13">
        <v>-4.8</v>
      </c>
      <c r="I86" s="13">
        <f t="shared" si="3"/>
        <v>8.4</v>
      </c>
      <c r="J86" s="13">
        <v>0.36451612903225811</v>
      </c>
      <c r="K86" s="13">
        <v>56</v>
      </c>
      <c r="L86" s="13">
        <v>22</v>
      </c>
      <c r="M86" s="13">
        <v>-9</v>
      </c>
      <c r="N86" s="13">
        <v>6.2354838709677427</v>
      </c>
      <c r="O86" s="13">
        <v>2.6</v>
      </c>
      <c r="P86" s="13">
        <v>7.7</v>
      </c>
      <c r="Q86" s="36">
        <v>0.22580645161290322</v>
      </c>
      <c r="R86" s="34">
        <v>0.12903225806451613</v>
      </c>
      <c r="S86" s="34">
        <v>3.2258064516129031E-2</v>
      </c>
      <c r="T86" s="35">
        <v>6.4516129032258063E-2</v>
      </c>
      <c r="U86" s="35">
        <v>3.2258064516129031E-2</v>
      </c>
      <c r="V86" s="35">
        <v>0</v>
      </c>
      <c r="W86" s="36">
        <v>0.4838709677419355</v>
      </c>
      <c r="X86" s="18">
        <v>1826695</v>
      </c>
      <c r="Y86" s="18">
        <v>6404476</v>
      </c>
      <c r="Z86" s="18">
        <v>1721013</v>
      </c>
      <c r="AA86" s="13">
        <v>3021688</v>
      </c>
      <c r="AB86" s="13">
        <v>2518714</v>
      </c>
      <c r="AC86" s="13">
        <v>149504</v>
      </c>
      <c r="AD86" s="13">
        <v>347568</v>
      </c>
      <c r="AE86" s="13">
        <v>5902</v>
      </c>
      <c r="AF86" s="13">
        <v>454956</v>
      </c>
      <c r="AG86" s="5">
        <v>95.709677419354833</v>
      </c>
    </row>
    <row r="87" spans="1:33" ht="18" thickBot="1" x14ac:dyDescent="0.5">
      <c r="A87" s="16">
        <v>38154</v>
      </c>
      <c r="B87" s="31">
        <v>27.678571428571427</v>
      </c>
      <c r="C87" s="15">
        <v>38.785714285714285</v>
      </c>
      <c r="D87" s="15">
        <v>27.857142857142858</v>
      </c>
      <c r="E87" s="12">
        <v>28</v>
      </c>
      <c r="F87" s="12">
        <v>1</v>
      </c>
      <c r="G87" s="12">
        <v>6</v>
      </c>
      <c r="H87" s="12">
        <v>-2.9</v>
      </c>
      <c r="I87" s="12">
        <f t="shared" si="3"/>
        <v>8.9</v>
      </c>
      <c r="J87" s="12">
        <v>0.81071428571428572</v>
      </c>
      <c r="K87" s="12">
        <v>59</v>
      </c>
      <c r="L87" s="12">
        <v>17</v>
      </c>
      <c r="M87" s="12">
        <v>-6.8</v>
      </c>
      <c r="N87" s="13">
        <v>6.4285714285714288</v>
      </c>
      <c r="O87" s="12">
        <v>2.9</v>
      </c>
      <c r="P87" s="12">
        <v>8.5</v>
      </c>
      <c r="Q87" s="37">
        <v>0.25</v>
      </c>
      <c r="R87" s="34">
        <v>0.21428571428571427</v>
      </c>
      <c r="S87" s="39">
        <v>3.5714285714285712E-2</v>
      </c>
      <c r="T87" s="35">
        <v>7.1428571428571425E-2</v>
      </c>
      <c r="U87" s="35">
        <v>0.14285714285714285</v>
      </c>
      <c r="V87" s="35">
        <v>0</v>
      </c>
      <c r="W87" s="37">
        <v>0.7142857142857143</v>
      </c>
      <c r="X87" s="19">
        <v>1820627</v>
      </c>
      <c r="Y87" s="19">
        <v>6400929</v>
      </c>
      <c r="Z87" s="19">
        <v>1730926</v>
      </c>
      <c r="AA87" s="12">
        <v>3023786</v>
      </c>
      <c r="AB87" s="12">
        <v>2521198</v>
      </c>
      <c r="AC87" s="12">
        <v>149089</v>
      </c>
      <c r="AD87" s="12">
        <v>347514</v>
      </c>
      <c r="AE87" s="12">
        <v>5985</v>
      </c>
      <c r="AF87" s="12">
        <v>454345</v>
      </c>
      <c r="AG87" s="5">
        <v>95.785714285714292</v>
      </c>
    </row>
    <row r="88" spans="1:33" ht="18" thickBot="1" x14ac:dyDescent="0.5">
      <c r="A88" s="16">
        <v>37967</v>
      </c>
      <c r="B88" s="31">
        <v>27.29032258064516</v>
      </c>
      <c r="C88" s="15">
        <v>34.806451612903224</v>
      </c>
      <c r="D88" s="15">
        <v>25.870967741935484</v>
      </c>
      <c r="E88" s="12">
        <v>31</v>
      </c>
      <c r="F88" s="12">
        <v>6.3</v>
      </c>
      <c r="G88" s="12">
        <v>12.4</v>
      </c>
      <c r="H88" s="12">
        <v>1</v>
      </c>
      <c r="I88" s="12">
        <f t="shared" si="3"/>
        <v>11.4</v>
      </c>
      <c r="J88" s="12">
        <v>0.30967741935483872</v>
      </c>
      <c r="K88" s="12">
        <v>45</v>
      </c>
      <c r="L88" s="12">
        <v>9</v>
      </c>
      <c r="M88" s="12">
        <v>-6</v>
      </c>
      <c r="N88" s="13">
        <v>8.7354838709677427</v>
      </c>
      <c r="O88" s="12">
        <v>3.1</v>
      </c>
      <c r="P88" s="12">
        <v>9.1</v>
      </c>
      <c r="Q88" s="37">
        <v>0.12903225806451613</v>
      </c>
      <c r="R88" s="34">
        <v>9.6774193548387094E-2</v>
      </c>
      <c r="S88" s="39">
        <v>0</v>
      </c>
      <c r="T88" s="35">
        <v>6.4516129032258063E-2</v>
      </c>
      <c r="U88" s="35">
        <v>0.25806451612903225</v>
      </c>
      <c r="V88" s="35">
        <v>0</v>
      </c>
      <c r="W88" s="37">
        <v>0.54838709677419351</v>
      </c>
      <c r="X88" s="19">
        <v>1814646</v>
      </c>
      <c r="Y88" s="19">
        <v>6389433</v>
      </c>
      <c r="Z88" s="19">
        <v>1744288</v>
      </c>
      <c r="AA88" s="12">
        <v>3024391</v>
      </c>
      <c r="AB88" s="12">
        <v>2522972</v>
      </c>
      <c r="AC88" s="12">
        <v>148291</v>
      </c>
      <c r="AD88" s="12">
        <v>347068</v>
      </c>
      <c r="AE88" s="12">
        <v>6060</v>
      </c>
      <c r="AF88" s="12">
        <v>454277</v>
      </c>
      <c r="AG88" s="5">
        <v>109.16129032258064</v>
      </c>
    </row>
    <row r="89" spans="1:33" ht="18" thickBot="1" x14ac:dyDescent="0.5">
      <c r="A89" s="16">
        <v>37759</v>
      </c>
      <c r="B89" s="31">
        <v>27.4</v>
      </c>
      <c r="C89" s="15">
        <v>31.666666666666668</v>
      </c>
      <c r="D89" s="15">
        <v>23.066666666666666</v>
      </c>
      <c r="E89" s="12">
        <v>30</v>
      </c>
      <c r="F89" s="12">
        <v>13.3</v>
      </c>
      <c r="G89" s="12">
        <v>18.8</v>
      </c>
      <c r="H89" s="12">
        <v>8.4</v>
      </c>
      <c r="I89" s="12">
        <f t="shared" si="3"/>
        <v>10.4</v>
      </c>
      <c r="J89" s="12">
        <v>2.6833333333333331</v>
      </c>
      <c r="K89" s="12">
        <v>55</v>
      </c>
      <c r="L89" s="12">
        <v>11</v>
      </c>
      <c r="M89" s="12">
        <v>2.9</v>
      </c>
      <c r="N89" s="13">
        <v>7.2</v>
      </c>
      <c r="O89" s="12">
        <v>3.1</v>
      </c>
      <c r="P89" s="12">
        <v>10.4</v>
      </c>
      <c r="Q89" s="37">
        <v>0.36666666666666664</v>
      </c>
      <c r="R89" s="34">
        <v>0</v>
      </c>
      <c r="S89" s="39">
        <v>0</v>
      </c>
      <c r="T89" s="35">
        <v>0</v>
      </c>
      <c r="U89" s="35">
        <v>6.6666666666666666E-2</v>
      </c>
      <c r="V89" s="35">
        <v>6.6666666666666666E-2</v>
      </c>
      <c r="W89" s="37">
        <v>0.5</v>
      </c>
      <c r="X89" s="19">
        <v>1809520</v>
      </c>
      <c r="Y89" s="19">
        <v>6379315</v>
      </c>
      <c r="Z89" s="19">
        <v>1749781</v>
      </c>
      <c r="AA89" s="12">
        <v>3026957</v>
      </c>
      <c r="AB89" s="12">
        <v>2526122</v>
      </c>
      <c r="AC89" s="12">
        <v>147588</v>
      </c>
      <c r="AD89" s="12">
        <v>347044</v>
      </c>
      <c r="AE89" s="12">
        <v>6203</v>
      </c>
      <c r="AF89" s="12">
        <v>454604</v>
      </c>
      <c r="AG89" s="5">
        <v>116.86666666666666</v>
      </c>
    </row>
    <row r="90" spans="1:33" ht="18" thickBot="1" x14ac:dyDescent="0.5">
      <c r="A90" s="16">
        <v>37579</v>
      </c>
      <c r="B90" s="31">
        <v>26.193548387096776</v>
      </c>
      <c r="C90" s="15">
        <v>35.677419354838712</v>
      </c>
      <c r="D90" s="15">
        <v>23.29032258064516</v>
      </c>
      <c r="E90" s="12">
        <v>31</v>
      </c>
      <c r="F90" s="12">
        <v>18.899999999999999</v>
      </c>
      <c r="G90" s="12">
        <v>24.9</v>
      </c>
      <c r="H90" s="12">
        <v>13.6</v>
      </c>
      <c r="I90" s="12">
        <f t="shared" si="3"/>
        <v>11.299999999999999</v>
      </c>
      <c r="J90" s="12">
        <v>0.93225806451612903</v>
      </c>
      <c r="K90" s="12">
        <v>53</v>
      </c>
      <c r="L90" s="12">
        <v>12</v>
      </c>
      <c r="M90" s="12">
        <v>7.5</v>
      </c>
      <c r="N90" s="13">
        <v>9.3677419354838705</v>
      </c>
      <c r="O90" s="12">
        <v>3</v>
      </c>
      <c r="P90" s="12">
        <v>11.1</v>
      </c>
      <c r="Q90" s="37">
        <v>0.19354838709677419</v>
      </c>
      <c r="R90" s="34">
        <v>0</v>
      </c>
      <c r="S90" s="39">
        <v>0</v>
      </c>
      <c r="T90" s="35">
        <v>0</v>
      </c>
      <c r="U90" s="35">
        <v>0</v>
      </c>
      <c r="V90" s="35">
        <v>3.2258064516129031E-2</v>
      </c>
      <c r="W90" s="37">
        <v>0.22580645161290322</v>
      </c>
      <c r="X90" s="19">
        <v>1804482</v>
      </c>
      <c r="Y90" s="19">
        <v>6370814</v>
      </c>
      <c r="Z90" s="19">
        <v>1755878</v>
      </c>
      <c r="AA90" s="12">
        <v>3030052</v>
      </c>
      <c r="AB90" s="12">
        <v>2529673</v>
      </c>
      <c r="AC90" s="12">
        <v>146961</v>
      </c>
      <c r="AD90" s="12">
        <v>347177</v>
      </c>
      <c r="AE90" s="12">
        <v>6241</v>
      </c>
      <c r="AF90" s="12">
        <v>454960</v>
      </c>
      <c r="AG90" s="5">
        <v>118.35483870967742</v>
      </c>
    </row>
    <row r="91" spans="1:33" ht="18" thickBot="1" x14ac:dyDescent="0.5">
      <c r="A91" s="16">
        <v>37346</v>
      </c>
      <c r="B91" s="31">
        <v>26</v>
      </c>
      <c r="C91" s="15">
        <v>32.133333333333333</v>
      </c>
      <c r="D91" s="15">
        <v>22.666666666666668</v>
      </c>
      <c r="E91" s="12">
        <v>30</v>
      </c>
      <c r="F91" s="12">
        <v>23.6</v>
      </c>
      <c r="G91" s="12">
        <v>29.5</v>
      </c>
      <c r="H91" s="12">
        <v>18.899999999999999</v>
      </c>
      <c r="I91" s="12">
        <f t="shared" si="3"/>
        <v>10.600000000000001</v>
      </c>
      <c r="J91" s="12">
        <v>3.3</v>
      </c>
      <c r="K91" s="12">
        <v>60</v>
      </c>
      <c r="L91" s="12">
        <v>13</v>
      </c>
      <c r="M91" s="12">
        <v>14.4</v>
      </c>
      <c r="N91" s="13">
        <v>8.6033333333333335</v>
      </c>
      <c r="O91" s="12">
        <v>2.5</v>
      </c>
      <c r="P91" s="12">
        <v>7.8</v>
      </c>
      <c r="Q91" s="37">
        <v>0.36666666666666664</v>
      </c>
      <c r="R91" s="34">
        <v>0</v>
      </c>
      <c r="S91" s="39">
        <v>0</v>
      </c>
      <c r="T91" s="35">
        <v>0</v>
      </c>
      <c r="U91" s="35">
        <v>0</v>
      </c>
      <c r="V91" s="35">
        <v>0.13333333333333333</v>
      </c>
      <c r="W91" s="37">
        <v>0.5</v>
      </c>
      <c r="X91" s="19">
        <v>1799651</v>
      </c>
      <c r="Y91" s="19">
        <v>6362353</v>
      </c>
      <c r="Z91" s="19">
        <v>1759561</v>
      </c>
      <c r="AA91" s="12">
        <v>3031607</v>
      </c>
      <c r="AB91" s="12">
        <v>2532002</v>
      </c>
      <c r="AC91" s="12">
        <v>146319</v>
      </c>
      <c r="AD91" s="12">
        <v>346993</v>
      </c>
      <c r="AE91" s="12">
        <v>6293</v>
      </c>
      <c r="AF91" s="12">
        <v>454760</v>
      </c>
      <c r="AG91" s="5">
        <v>113</v>
      </c>
    </row>
    <row r="92" spans="1:33" ht="18" thickBot="1" x14ac:dyDescent="0.5">
      <c r="A92" s="16">
        <v>37075</v>
      </c>
      <c r="B92" s="31">
        <v>27.193548387096776</v>
      </c>
      <c r="C92" s="15">
        <v>30.870967741935484</v>
      </c>
      <c r="D92" s="15">
        <v>26.903225806451612</v>
      </c>
      <c r="E92" s="12">
        <v>31</v>
      </c>
      <c r="F92" s="12">
        <v>25.8</v>
      </c>
      <c r="G92" s="12">
        <v>30</v>
      </c>
      <c r="H92" s="12">
        <v>22.6</v>
      </c>
      <c r="I92" s="12">
        <f t="shared" si="3"/>
        <v>7.3999999999999986</v>
      </c>
      <c r="J92" s="12">
        <v>7.290322580645161</v>
      </c>
      <c r="K92" s="12">
        <v>71</v>
      </c>
      <c r="L92" s="12">
        <v>28</v>
      </c>
      <c r="M92" s="12">
        <v>19.600000000000001</v>
      </c>
      <c r="N92" s="13">
        <v>5.6806451612903226</v>
      </c>
      <c r="O92" s="12">
        <v>2.8</v>
      </c>
      <c r="P92" s="12">
        <v>8</v>
      </c>
      <c r="Q92" s="37">
        <v>0.45161290322580644</v>
      </c>
      <c r="R92" s="34">
        <v>0</v>
      </c>
      <c r="S92" s="39">
        <v>0</v>
      </c>
      <c r="T92" s="35">
        <v>0</v>
      </c>
      <c r="U92" s="35">
        <v>0</v>
      </c>
      <c r="V92" s="35">
        <v>6.4516129032258063E-2</v>
      </c>
      <c r="W92" s="37">
        <v>0.5161290322580645</v>
      </c>
      <c r="X92" s="19">
        <v>1794904</v>
      </c>
      <c r="Y92" s="19">
        <v>6355003</v>
      </c>
      <c r="Z92" s="19">
        <v>1764357</v>
      </c>
      <c r="AA92" s="12">
        <v>3035979</v>
      </c>
      <c r="AB92" s="12">
        <v>2536693</v>
      </c>
      <c r="AC92" s="12">
        <v>145674</v>
      </c>
      <c r="AD92" s="12">
        <v>347299</v>
      </c>
      <c r="AE92" s="12">
        <v>6313</v>
      </c>
      <c r="AF92" s="12">
        <v>455408</v>
      </c>
      <c r="AG92" s="5">
        <v>117.64516129032258</v>
      </c>
    </row>
    <row r="93" spans="1:33" ht="18" thickBot="1" x14ac:dyDescent="0.5">
      <c r="A93" s="16">
        <v>36816</v>
      </c>
      <c r="B93" s="31">
        <v>29.096774193548388</v>
      </c>
      <c r="C93" s="15">
        <v>38.096774193548384</v>
      </c>
      <c r="D93" s="15">
        <v>24.870967741935484</v>
      </c>
      <c r="E93" s="12">
        <v>31</v>
      </c>
      <c r="F93" s="12">
        <v>26.3</v>
      </c>
      <c r="G93" s="12">
        <v>30.8</v>
      </c>
      <c r="H93" s="12">
        <v>22.8</v>
      </c>
      <c r="I93" s="12">
        <f t="shared" si="3"/>
        <v>8</v>
      </c>
      <c r="J93" s="12">
        <v>2.3516129032258068</v>
      </c>
      <c r="K93" s="12">
        <v>70</v>
      </c>
      <c r="L93" s="12">
        <v>29</v>
      </c>
      <c r="M93" s="12">
        <v>19.899999999999999</v>
      </c>
      <c r="N93" s="13">
        <v>6.67741935483871</v>
      </c>
      <c r="O93" s="12">
        <v>2.4</v>
      </c>
      <c r="P93" s="12">
        <v>8.1</v>
      </c>
      <c r="Q93" s="37">
        <v>0.32258064516129031</v>
      </c>
      <c r="R93" s="34">
        <v>0</v>
      </c>
      <c r="S93" s="39">
        <v>0</v>
      </c>
      <c r="T93" s="35">
        <v>0</v>
      </c>
      <c r="U93" s="35">
        <v>0</v>
      </c>
      <c r="V93" s="35">
        <v>0.19354838709677419</v>
      </c>
      <c r="W93" s="37">
        <v>0.5161290322580645</v>
      </c>
      <c r="X93" s="19">
        <v>1789206</v>
      </c>
      <c r="Y93" s="19">
        <v>6346329</v>
      </c>
      <c r="Z93" s="19">
        <v>1770463</v>
      </c>
      <c r="AA93" s="12">
        <v>3037031</v>
      </c>
      <c r="AB93" s="12">
        <v>2538475</v>
      </c>
      <c r="AC93" s="12">
        <v>144918</v>
      </c>
      <c r="AD93" s="12">
        <v>347273</v>
      </c>
      <c r="AE93" s="12">
        <v>6365</v>
      </c>
      <c r="AF93" s="12">
        <v>456160</v>
      </c>
      <c r="AG93" s="5">
        <v>115.06451612903226</v>
      </c>
    </row>
    <row r="94" spans="1:33" ht="18" thickBot="1" x14ac:dyDescent="0.5">
      <c r="A94" s="16">
        <v>36813</v>
      </c>
      <c r="B94" s="31">
        <v>28.733333333333334</v>
      </c>
      <c r="C94" s="15">
        <v>39.966666666666669</v>
      </c>
      <c r="D94" s="15">
        <v>23.533333333333335</v>
      </c>
      <c r="E94" s="12">
        <v>30</v>
      </c>
      <c r="F94" s="12">
        <v>22.4</v>
      </c>
      <c r="G94" s="12">
        <v>28.1</v>
      </c>
      <c r="H94" s="12">
        <v>17.5</v>
      </c>
      <c r="I94" s="12">
        <f t="shared" si="3"/>
        <v>10.600000000000001</v>
      </c>
      <c r="J94" s="12">
        <v>0.8666666666666667</v>
      </c>
      <c r="K94" s="12">
        <v>56</v>
      </c>
      <c r="L94" s="12">
        <v>15</v>
      </c>
      <c r="M94" s="12">
        <v>12.4</v>
      </c>
      <c r="N94" s="13">
        <v>8.7366666666666681</v>
      </c>
      <c r="O94" s="12">
        <v>2.2999999999999998</v>
      </c>
      <c r="P94" s="12">
        <v>6.7</v>
      </c>
      <c r="Q94" s="37">
        <v>0.13333333333333333</v>
      </c>
      <c r="R94" s="34">
        <v>0</v>
      </c>
      <c r="S94" s="39">
        <v>0</v>
      </c>
      <c r="T94" s="35">
        <v>0</v>
      </c>
      <c r="U94" s="35">
        <v>0</v>
      </c>
      <c r="V94" s="35">
        <v>6.6666666666666666E-2</v>
      </c>
      <c r="W94" s="37">
        <v>0.2</v>
      </c>
      <c r="X94" s="19">
        <v>1783000</v>
      </c>
      <c r="Y94" s="19">
        <v>6336857</v>
      </c>
      <c r="Z94" s="19">
        <v>1776734</v>
      </c>
      <c r="AA94" s="12">
        <v>3043191</v>
      </c>
      <c r="AB94" s="12">
        <v>2544198</v>
      </c>
      <c r="AC94" s="12">
        <v>144271</v>
      </c>
      <c r="AD94" s="12">
        <v>348202</v>
      </c>
      <c r="AE94" s="12">
        <v>6520</v>
      </c>
      <c r="AF94" s="12">
        <v>456730</v>
      </c>
      <c r="AG94" s="5">
        <v>123.7</v>
      </c>
    </row>
    <row r="95" spans="1:33" ht="18" thickBot="1" x14ac:dyDescent="0.5">
      <c r="A95" s="16">
        <v>36876</v>
      </c>
      <c r="B95" s="31">
        <v>27.870967741935484</v>
      </c>
      <c r="C95" s="15">
        <v>38.516129032258064</v>
      </c>
      <c r="D95" s="15">
        <v>23.677419354838708</v>
      </c>
      <c r="E95" s="12">
        <v>31</v>
      </c>
      <c r="F95" s="12">
        <v>15.5</v>
      </c>
      <c r="G95" s="12">
        <v>21.2</v>
      </c>
      <c r="H95" s="12">
        <v>10.8</v>
      </c>
      <c r="I95" s="12">
        <f t="shared" si="3"/>
        <v>10.399999999999999</v>
      </c>
      <c r="J95" s="12">
        <v>2.629032258064516</v>
      </c>
      <c r="K95" s="12">
        <v>61</v>
      </c>
      <c r="L95" s="12">
        <v>17</v>
      </c>
      <c r="M95" s="12">
        <v>7.1</v>
      </c>
      <c r="N95" s="13">
        <v>7.7322580645161283</v>
      </c>
      <c r="O95" s="12">
        <v>2.2999999999999998</v>
      </c>
      <c r="P95" s="12">
        <v>8.6</v>
      </c>
      <c r="Q95" s="37">
        <v>0.22580645161290322</v>
      </c>
      <c r="R95" s="34">
        <v>6.4516129032258063E-2</v>
      </c>
      <c r="S95" s="39">
        <v>0</v>
      </c>
      <c r="T95" s="35">
        <v>0</v>
      </c>
      <c r="U95" s="35">
        <v>0</v>
      </c>
      <c r="V95" s="35">
        <v>3.2258064516129031E-2</v>
      </c>
      <c r="W95" s="37">
        <v>0.32258064516129031</v>
      </c>
      <c r="X95" s="19">
        <v>1776783</v>
      </c>
      <c r="Y95" s="19">
        <v>6327048</v>
      </c>
      <c r="Z95" s="19">
        <v>1782321</v>
      </c>
      <c r="AA95" s="12">
        <v>3046176</v>
      </c>
      <c r="AB95" s="12">
        <v>2547751</v>
      </c>
      <c r="AC95" s="12">
        <v>143470</v>
      </c>
      <c r="AD95" s="12">
        <v>348347</v>
      </c>
      <c r="AE95" s="12">
        <v>6608</v>
      </c>
      <c r="AF95" s="12">
        <v>455835</v>
      </c>
      <c r="AG95" s="5">
        <v>123.2258064516129</v>
      </c>
    </row>
    <row r="96" spans="1:33" ht="18" thickBot="1" x14ac:dyDescent="0.5">
      <c r="A96" s="16">
        <v>36726</v>
      </c>
      <c r="B96" s="31">
        <v>28</v>
      </c>
      <c r="C96" s="15">
        <v>38.5</v>
      </c>
      <c r="D96" s="15">
        <v>23.933333333333334</v>
      </c>
      <c r="E96" s="12">
        <v>30</v>
      </c>
      <c r="F96" s="12">
        <v>8.9</v>
      </c>
      <c r="G96" s="12">
        <v>12.7</v>
      </c>
      <c r="H96" s="12">
        <v>5.9</v>
      </c>
      <c r="I96" s="12">
        <f t="shared" si="3"/>
        <v>6.7999999999999989</v>
      </c>
      <c r="J96" s="12">
        <v>3.4866666666666664</v>
      </c>
      <c r="K96" s="12">
        <v>74</v>
      </c>
      <c r="L96" s="12">
        <v>23</v>
      </c>
      <c r="M96" s="12">
        <v>4</v>
      </c>
      <c r="N96" s="13">
        <v>3.6333333333333333</v>
      </c>
      <c r="O96" s="12">
        <v>2.7</v>
      </c>
      <c r="P96" s="12">
        <v>7.7</v>
      </c>
      <c r="Q96" s="37">
        <v>0.46666666666666667</v>
      </c>
      <c r="R96" s="34">
        <v>3.3333333333333333E-2</v>
      </c>
      <c r="S96" s="39">
        <v>0</v>
      </c>
      <c r="T96" s="35">
        <v>6.6666666666666666E-2</v>
      </c>
      <c r="U96" s="35">
        <v>0</v>
      </c>
      <c r="V96" s="35">
        <v>0</v>
      </c>
      <c r="W96" s="37">
        <v>0.56666666666666665</v>
      </c>
      <c r="X96" s="19">
        <v>1770637</v>
      </c>
      <c r="Y96" s="19">
        <v>6318753</v>
      </c>
      <c r="Z96" s="19">
        <v>1787198</v>
      </c>
      <c r="AA96" s="12">
        <v>3052968</v>
      </c>
      <c r="AB96" s="12">
        <v>2554995</v>
      </c>
      <c r="AC96" s="12">
        <v>142822</v>
      </c>
      <c r="AD96" s="12">
        <v>348469</v>
      </c>
      <c r="AE96" s="12">
        <v>6682</v>
      </c>
      <c r="AF96" s="12">
        <v>454959</v>
      </c>
      <c r="AG96" s="5">
        <v>126.46666666666667</v>
      </c>
    </row>
    <row r="97" spans="1:33" ht="18" thickBot="1" x14ac:dyDescent="0.5">
      <c r="A97" s="17">
        <v>36762</v>
      </c>
      <c r="B97" s="32">
        <v>27.032258064516128</v>
      </c>
      <c r="C97" s="15">
        <v>37.903225806451616</v>
      </c>
      <c r="D97" s="15">
        <v>23.870967741935484</v>
      </c>
      <c r="E97" s="14">
        <v>31</v>
      </c>
      <c r="F97" s="14">
        <v>1.6</v>
      </c>
      <c r="G97" s="14">
        <v>6</v>
      </c>
      <c r="H97" s="14">
        <v>-2.1</v>
      </c>
      <c r="I97" s="14">
        <f t="shared" si="3"/>
        <v>8.1</v>
      </c>
      <c r="J97" s="14">
        <v>0.93870967741935485</v>
      </c>
      <c r="K97" s="14">
        <v>60</v>
      </c>
      <c r="L97" s="14">
        <v>19</v>
      </c>
      <c r="M97" s="14">
        <v>-5.9</v>
      </c>
      <c r="N97" s="13">
        <v>5.7354838709677427</v>
      </c>
      <c r="O97" s="14">
        <v>2.2999999999999998</v>
      </c>
      <c r="P97" s="14">
        <v>8</v>
      </c>
      <c r="Q97" s="38">
        <v>0.29032258064516131</v>
      </c>
      <c r="R97" s="34">
        <v>0.35483870967741937</v>
      </c>
      <c r="S97" s="40">
        <v>0</v>
      </c>
      <c r="T97" s="35">
        <v>0.16129032258064516</v>
      </c>
      <c r="U97" s="35">
        <v>0</v>
      </c>
      <c r="V97" s="35">
        <v>3.2258064516129031E-2</v>
      </c>
      <c r="W97" s="38">
        <v>0.83870967741935487</v>
      </c>
      <c r="X97" s="20">
        <v>1763921</v>
      </c>
      <c r="Y97" s="20">
        <v>6305596</v>
      </c>
      <c r="Z97" s="20">
        <v>1792480</v>
      </c>
      <c r="AA97" s="14">
        <v>3056588</v>
      </c>
      <c r="AB97" s="14">
        <v>2560154</v>
      </c>
      <c r="AC97" s="14">
        <v>141927</v>
      </c>
      <c r="AD97" s="14">
        <v>347765</v>
      </c>
      <c r="AE97" s="14">
        <v>6742</v>
      </c>
      <c r="AF97" s="14">
        <v>453409</v>
      </c>
      <c r="AG97" s="5">
        <v>113.80645161290323</v>
      </c>
    </row>
    <row r="98" spans="1:33" ht="17.5" x14ac:dyDescent="0.45"/>
    <row r="99" spans="1:33" ht="17.5" x14ac:dyDescent="0.45"/>
    <row r="100" spans="1:33" ht="17.5" x14ac:dyDescent="0.45"/>
    <row r="101" spans="1:33" ht="17.5" x14ac:dyDescent="0.45"/>
    <row r="102" spans="1:33" ht="17.5" x14ac:dyDescent="0.45"/>
    <row r="103" spans="1:33" ht="17.5" x14ac:dyDescent="0.45"/>
    <row r="104" spans="1:33" ht="17.5" x14ac:dyDescent="0.45"/>
    <row r="105" spans="1:33" ht="17.5" x14ac:dyDescent="0.45"/>
    <row r="106" spans="1:33" ht="17.5" x14ac:dyDescent="0.45"/>
    <row r="107" spans="1:33" ht="17.5" x14ac:dyDescent="0.45"/>
    <row r="108" spans="1:33" ht="17.5" x14ac:dyDescent="0.45"/>
    <row r="109" spans="1:33" ht="17.5" x14ac:dyDescent="0.45"/>
    <row r="110" spans="1:33" ht="17.5" x14ac:dyDescent="0.45"/>
    <row r="111" spans="1:33" ht="17.5" x14ac:dyDescent="0.45"/>
    <row r="112" spans="1:33" ht="17.5" x14ac:dyDescent="0.45"/>
    <row r="113" s="5" customFormat="1" ht="17.5" x14ac:dyDescent="0.45"/>
    <row r="114" s="5" customFormat="1" ht="17.5" x14ac:dyDescent="0.45"/>
    <row r="115" s="5" customFormat="1" ht="17.5" x14ac:dyDescent="0.45"/>
    <row r="116" s="5" customFormat="1" ht="17.5" x14ac:dyDescent="0.45"/>
    <row r="117" s="5" customFormat="1" ht="17.5" x14ac:dyDescent="0.45"/>
    <row r="118" s="5" customFormat="1" ht="17.5" x14ac:dyDescent="0.45"/>
    <row r="119" s="5" customFormat="1" ht="17.5" x14ac:dyDescent="0.45"/>
    <row r="120" s="5" customFormat="1" ht="17.5" x14ac:dyDescent="0.45"/>
    <row r="121" s="5" customFormat="1" ht="17.5" x14ac:dyDescent="0.45"/>
    <row r="122" s="5" customFormat="1" ht="17.5" x14ac:dyDescent="0.45"/>
    <row r="123" s="5" customFormat="1" ht="17.5" x14ac:dyDescent="0.45"/>
    <row r="124" s="5" customFormat="1" ht="17.5" x14ac:dyDescent="0.45"/>
    <row r="125" s="5" customFormat="1" ht="17.5" x14ac:dyDescent="0.45"/>
    <row r="126" s="5" customFormat="1" ht="17.5" x14ac:dyDescent="0.45"/>
    <row r="127" s="5" customFormat="1" ht="17.5" x14ac:dyDescent="0.45"/>
    <row r="128" s="5" customFormat="1" ht="17.5" x14ac:dyDescent="0.45"/>
    <row r="129" spans="1:32" ht="17.5" x14ac:dyDescent="0.45"/>
    <row r="130" spans="1:32" ht="17.5" x14ac:dyDescent="0.45"/>
    <row r="131" spans="1:32" ht="17.5" x14ac:dyDescent="0.45"/>
    <row r="132" spans="1:32" ht="17.5" x14ac:dyDescent="0.45"/>
    <row r="133" spans="1:32" ht="17.5" x14ac:dyDescent="0.45"/>
    <row r="134" spans="1:32" ht="17.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7.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7.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7.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7.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7.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7.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7.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7.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7.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7.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7.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7.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7.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7.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7.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7.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7.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7.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7.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7.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7.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7.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7.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7.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7.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7.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7.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7.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7.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7.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7.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7.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7.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7.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7.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7.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7.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7.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7.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7.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7.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7.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7.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7.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7.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7.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7.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7.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7.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7.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7.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7.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7.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7.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7.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7.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7.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7.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7.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7.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7.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7.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7.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7.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7.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7.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7.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7.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7.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7.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7.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7.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7.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7.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7.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7.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7.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7.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7.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7.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7.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7.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7.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7.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7.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7.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7.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7.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7.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7.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7.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7.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7.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7.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7.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7.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7.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7.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7.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7.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7.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7.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7.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7.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7.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7.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7.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7.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7.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7.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7.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7.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7.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7.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7.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7.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7.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7.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7.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7.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7.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7.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7.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7.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7.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7.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7.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7.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7.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7.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7.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7.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7.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7.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7.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7.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7.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7.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7.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7.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7.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7.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7.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7.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7.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7.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7.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7.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7.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7.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7.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7.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7.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7.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7.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7.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7.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7.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7.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7.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7.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7.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7.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7.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7.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7.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7.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7.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7.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7.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7.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7.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7.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7.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7.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7.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7.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7.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7.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7.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7.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7.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7.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7.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7.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7.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7.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7.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7.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7.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7.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7.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7.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7.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7.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7.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7.5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7.5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7.5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7.5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7.5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7.5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7.5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7.5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7.5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7.5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7.5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7.5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7.5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7.5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7.5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7.5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7.5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7.5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7.5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7.5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7.5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7.5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7.5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7.5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7.5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7.5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7.5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7.5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7.5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7.5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7.5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7.5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7.5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7.5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7.5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7.5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7.5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7.5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7.5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7.5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7.5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7.5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7.5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7.5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7.5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7.5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7.5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7.5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7.5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7.5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7.5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7.5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7.5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7.5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7.5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7.5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7.5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7.5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7.5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7.5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7.5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7.5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7.5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7.5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7.5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7.5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7.5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7.5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7.5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7.5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7.5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7.5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7.5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7.5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7.5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7.5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7.5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7.5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7.5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7.5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7.5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7.5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7.5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7.5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7.5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7.5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7.5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7.5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7.5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7.5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7.5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7.5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7.5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7.5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7.5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7.5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7.5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7.5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7.5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7.5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7.5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7.5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7.5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7.5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7.5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7.5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7.5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7.5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7.5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7.5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7.5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7.5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7.5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7.5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7.5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7.5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7.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7.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7.5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7.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7.5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7.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7.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7.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7.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7.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7.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7.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7.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7.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7.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7.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7.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7.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7.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7.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7.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7.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7.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7.5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7.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7.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7.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7.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7.5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7.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7.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7.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7.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7.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7.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7.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7.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7.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7.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7.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7.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7.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7.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7.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7.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7.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7.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7.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7.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7.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7.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7.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7.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7.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7.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7.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7.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7.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7.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7.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7.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7.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7.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7.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7.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7.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7.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7.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7.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7.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7.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7.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7.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7.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7.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7.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7.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7.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7.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7.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7.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7.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7.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7.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7.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7.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7.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7.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7.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7.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7.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7.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7.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7.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7.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7.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7.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7.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7.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7.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7.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7.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7.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7.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7.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7.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7.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7.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7.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7.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7.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7.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7.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7.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7.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7.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7.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7.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7.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7.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7.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7.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7.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7.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7.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7.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7.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7.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7.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7.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7.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7.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7.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7.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7.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7.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7.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7.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7.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7.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7.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7.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7.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7.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7.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7.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7.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7.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7.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7.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7.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7.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7.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7.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7.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7.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7.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7.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7.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7.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7.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7.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7.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7.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7.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7.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7.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7.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7.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7.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7.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7.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7.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7.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7.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7.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7.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7.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7.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7.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7.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7.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7.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7.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7.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7.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7.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7.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7.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7.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7.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7.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7.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7.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7.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7.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7.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7.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7.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7.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7.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7.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7.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7.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7.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7.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7.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7.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7.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7.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7.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7.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7.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7.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7.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7.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7.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7.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7.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7.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7.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7.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7.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7.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7.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7.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7.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7.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7.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7.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7.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7.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7.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7.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7.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7.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7.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7.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7.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7.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7.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7.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7.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7.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7.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7.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7.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7.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7.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7.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7.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7.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7.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7.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7.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7.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7.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7.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7.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7.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7.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7.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7.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7.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7.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7.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7.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7.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7.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7.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7.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7.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7.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7.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7.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7.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7.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7.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7.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7.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7.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7.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7.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7.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7.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7.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7.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7.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7.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7.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7.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7.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7.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7.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7.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7.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7.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7.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7.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7.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7.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7.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7.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7.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7.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7.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7.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7.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7.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7.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7.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7.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7.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7.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7.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7.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7.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7.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7.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7.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7.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7.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7.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7.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7.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7.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7.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7.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7.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7.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7.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7.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7.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7.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7.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7.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7.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7.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7.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7.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7.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7.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7.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7.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7.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7.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7.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7.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7.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7.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7.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7.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7.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7.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7.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7.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7.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7.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7.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7.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7.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7.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7.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7.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7.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7.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7.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7.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7.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7.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7.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7.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7.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7.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7.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7.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7.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7.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7.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7.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7.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7.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7.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7.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7.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7.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7.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7.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7.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7.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7.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7.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7.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7.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7.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7.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7.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7.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7.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7.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7.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7.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7.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7.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7.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7.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7.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7.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7.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7.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7.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7.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7.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7.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7.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7.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7.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7.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7.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7.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7.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7.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7.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7.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7.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7.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7.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7.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7.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7.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7.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7.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7.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7.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7.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7.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7.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7.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7.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7.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7.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7.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7.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7.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7.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7.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7.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7.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7.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7.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7.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7.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7.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7.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7.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7.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7.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7.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7.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7.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7.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7.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7.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7.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7.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7.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7.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7.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7.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7.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7.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7.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7.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7.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7.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7.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7.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7.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7.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7.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7.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7.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7.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7.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7.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7.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7.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7.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7.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7.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7.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7.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7.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7.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7.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7.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7.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7.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7.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7.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7.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7.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7.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7.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7.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7.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7.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7.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7.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7.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7.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7.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7.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7.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7.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7.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7.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7.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7.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7.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7.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7.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7.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7.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7.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7.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7.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7.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7.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7.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7.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7.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7.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7.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7.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7.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7.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7.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7.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7.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7.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7.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7.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7.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7.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7.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7.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7.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7.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7.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7.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7.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7.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7.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7.5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7.5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7.5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7.5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7.5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7.5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7.5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7.5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7.5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7.5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7.5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7.5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7.5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7.5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7.5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7.5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7.5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7.5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7.5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7.5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7.5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7.5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7.5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7.5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7.5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7.5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7.5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7.5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7.5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7.5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7.5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7.5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31"/>
  <sheetViews>
    <sheetView topLeftCell="A5" zoomScaleNormal="125" zoomScalePageLayoutView="125" workbookViewId="0">
      <selection activeCell="D6" sqref="D6"/>
    </sheetView>
  </sheetViews>
  <sheetFormatPr defaultColWidth="11.53515625" defaultRowHeight="17.5" x14ac:dyDescent="0.45"/>
  <sheetData>
    <row r="1" spans="1:1" ht="18.5" x14ac:dyDescent="0.45">
      <c r="A1" s="2" t="s">
        <v>17</v>
      </c>
    </row>
    <row r="2" spans="1:1" ht="18.5" x14ac:dyDescent="0.45">
      <c r="A2" s="2" t="s">
        <v>18</v>
      </c>
    </row>
    <row r="3" spans="1:1" ht="18.5" x14ac:dyDescent="0.45">
      <c r="A3" s="2" t="s">
        <v>198</v>
      </c>
    </row>
    <row r="4" spans="1:1" ht="18.5" x14ac:dyDescent="0.45">
      <c r="A4" s="2" t="s">
        <v>199</v>
      </c>
    </row>
    <row r="5" spans="1:1" ht="18.5" x14ac:dyDescent="0.45">
      <c r="A5" s="2" t="s">
        <v>200</v>
      </c>
    </row>
    <row r="6" spans="1:1" ht="18.5" x14ac:dyDescent="0.45">
      <c r="A6" s="2" t="s">
        <v>201</v>
      </c>
    </row>
    <row r="7" spans="1:1" ht="18.5" x14ac:dyDescent="0.45">
      <c r="A7" s="2" t="s">
        <v>202</v>
      </c>
    </row>
    <row r="8" spans="1:1" ht="18.5" x14ac:dyDescent="0.45">
      <c r="A8" s="2" t="s">
        <v>203</v>
      </c>
    </row>
    <row r="9" spans="1:1" ht="18.5" x14ac:dyDescent="0.45">
      <c r="A9" s="2" t="s">
        <v>204</v>
      </c>
    </row>
    <row r="10" spans="1:1" ht="18.5" x14ac:dyDescent="0.45">
      <c r="A10" s="2" t="s">
        <v>39</v>
      </c>
    </row>
    <row r="11" spans="1:1" ht="18.5" x14ac:dyDescent="0.45">
      <c r="A11" s="2" t="s">
        <v>20</v>
      </c>
    </row>
    <row r="12" spans="1:1" ht="18.5" x14ac:dyDescent="0.45">
      <c r="A12" s="2" t="s">
        <v>14</v>
      </c>
    </row>
    <row r="13" spans="1:1" ht="18.5" x14ac:dyDescent="0.45">
      <c r="A13" s="2" t="s">
        <v>13</v>
      </c>
    </row>
    <row r="14" spans="1:1" ht="18.5" x14ac:dyDescent="0.45">
      <c r="A14" s="2" t="s">
        <v>15</v>
      </c>
    </row>
    <row r="15" spans="1:1" ht="18.5" x14ac:dyDescent="0.45">
      <c r="A15" s="2" t="s">
        <v>205</v>
      </c>
    </row>
    <row r="16" spans="1:1" ht="18.5" x14ac:dyDescent="0.45">
      <c r="A16" s="2" t="s">
        <v>206</v>
      </c>
    </row>
    <row r="17" spans="1:1" ht="18.5" x14ac:dyDescent="0.45">
      <c r="A17" s="2" t="s">
        <v>207</v>
      </c>
    </row>
    <row r="18" spans="1:1" ht="18.5" x14ac:dyDescent="0.45">
      <c r="A18" s="2" t="s">
        <v>208</v>
      </c>
    </row>
    <row r="19" spans="1:1" ht="18.5" x14ac:dyDescent="0.45">
      <c r="A19" s="2" t="s">
        <v>209</v>
      </c>
    </row>
    <row r="20" spans="1:1" ht="18.5" x14ac:dyDescent="0.45">
      <c r="A20" s="2" t="s">
        <v>210</v>
      </c>
    </row>
    <row r="21" spans="1:1" ht="18.5" x14ac:dyDescent="0.45">
      <c r="A21" s="2" t="s">
        <v>211</v>
      </c>
    </row>
    <row r="22" spans="1:1" ht="18.5" x14ac:dyDescent="0.45">
      <c r="A22" s="2" t="s">
        <v>212</v>
      </c>
    </row>
    <row r="23" spans="1:1" ht="18.5" x14ac:dyDescent="0.45">
      <c r="A23" s="2" t="s">
        <v>213</v>
      </c>
    </row>
    <row r="24" spans="1:1" ht="18.5" x14ac:dyDescent="0.45">
      <c r="A24" s="2" t="s">
        <v>214</v>
      </c>
    </row>
    <row r="25" spans="1:1" ht="18.5" x14ac:dyDescent="0.45">
      <c r="A25" s="2" t="s">
        <v>215</v>
      </c>
    </row>
    <row r="26" spans="1:1" ht="18.5" x14ac:dyDescent="0.45">
      <c r="A26" s="2" t="s">
        <v>18</v>
      </c>
    </row>
    <row r="27" spans="1:1" ht="18.5" x14ac:dyDescent="0.45">
      <c r="A27" s="2" t="s">
        <v>216</v>
      </c>
    </row>
    <row r="28" spans="1:1" ht="18.5" x14ac:dyDescent="0.45">
      <c r="A28" s="2" t="s">
        <v>217</v>
      </c>
    </row>
    <row r="29" spans="1:1" ht="18.5" x14ac:dyDescent="0.45">
      <c r="A29" s="2" t="s">
        <v>218</v>
      </c>
    </row>
    <row r="30" spans="1:1" ht="18.5" x14ac:dyDescent="0.45">
      <c r="A30" s="2" t="s">
        <v>219</v>
      </c>
    </row>
    <row r="31" spans="1:1" ht="18.5" x14ac:dyDescent="0.45">
      <c r="A31" s="2" t="s">
        <v>18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032"/>
  <sheetViews>
    <sheetView zoomScaleNormal="125" zoomScalePageLayoutView="125" workbookViewId="0"/>
  </sheetViews>
  <sheetFormatPr defaultColWidth="13.4609375" defaultRowHeight="17.5" x14ac:dyDescent="0.45"/>
  <cols>
    <col min="1" max="6" width="10.23046875" customWidth="1"/>
    <col min="7" max="16384" width="13.4609375" style="5"/>
  </cols>
  <sheetData>
    <row r="1" spans="1:7" ht="18" thickBot="1" x14ac:dyDescent="0.5">
      <c r="A1" s="6" t="s">
        <v>113</v>
      </c>
      <c r="B1" s="7" t="s">
        <v>114</v>
      </c>
      <c r="C1" s="8" t="s">
        <v>11</v>
      </c>
      <c r="D1" s="8" t="s">
        <v>109</v>
      </c>
      <c r="E1" s="4" t="s">
        <v>56</v>
      </c>
      <c r="F1" s="10" t="s">
        <v>12</v>
      </c>
      <c r="G1" s="11" t="s">
        <v>111</v>
      </c>
    </row>
    <row r="2" spans="1:7" s="3" customFormat="1" ht="18" thickBot="1" x14ac:dyDescent="0.5">
      <c r="A2" s="26">
        <v>30.806451612903224</v>
      </c>
      <c r="B2" s="26">
        <v>41.064516129032256</v>
      </c>
      <c r="C2" s="13">
        <v>-1.7</v>
      </c>
      <c r="D2" s="26">
        <v>0.57096774193548383</v>
      </c>
      <c r="E2" s="21">
        <v>2243722</v>
      </c>
      <c r="F2" s="13">
        <v>2361364</v>
      </c>
      <c r="G2" s="25">
        <v>84</v>
      </c>
    </row>
    <row r="3" spans="1:7" s="3" customFormat="1" ht="18" thickBot="1" x14ac:dyDescent="0.5">
      <c r="A3" s="26">
        <v>30.107142857142858</v>
      </c>
      <c r="B3" s="26">
        <v>43.25</v>
      </c>
      <c r="C3" s="12">
        <v>-1.2</v>
      </c>
      <c r="D3" s="26">
        <v>0.5357142857142857</v>
      </c>
      <c r="E3" s="22">
        <v>2238722</v>
      </c>
      <c r="F3" s="12">
        <v>2367737</v>
      </c>
      <c r="G3" s="25">
        <v>91.392857142857139</v>
      </c>
    </row>
    <row r="4" spans="1:7" s="3" customFormat="1" ht="18" thickBot="1" x14ac:dyDescent="0.5">
      <c r="A4" s="26">
        <v>31.580645161290324</v>
      </c>
      <c r="B4" s="26">
        <v>42.87096774193548</v>
      </c>
      <c r="C4" s="12">
        <v>7.3</v>
      </c>
      <c r="D4" s="26">
        <v>1.7387096774193549</v>
      </c>
      <c r="E4" s="22">
        <v>2235891</v>
      </c>
      <c r="F4" s="12">
        <v>2372517</v>
      </c>
      <c r="G4" s="25">
        <v>102.70967741935483</v>
      </c>
    </row>
    <row r="5" spans="1:7" s="3" customFormat="1" ht="18" thickBot="1" x14ac:dyDescent="0.5">
      <c r="A5" s="26">
        <v>32.299999999999997</v>
      </c>
      <c r="B5" s="26">
        <v>39.9</v>
      </c>
      <c r="C5" s="12">
        <v>14.1</v>
      </c>
      <c r="D5" s="26">
        <v>1.2833333333333334</v>
      </c>
      <c r="E5" s="22">
        <v>2233005</v>
      </c>
      <c r="F5" s="12">
        <v>2377827</v>
      </c>
      <c r="G5" s="25">
        <v>113.03333333333333</v>
      </c>
    </row>
    <row r="6" spans="1:7" s="3" customFormat="1" ht="18" thickBot="1" x14ac:dyDescent="0.5">
      <c r="A6" s="26">
        <v>30.741935483870968</v>
      </c>
      <c r="B6" s="26">
        <v>42.225806451612904</v>
      </c>
      <c r="C6" s="12">
        <v>17.7</v>
      </c>
      <c r="D6" s="26">
        <v>3.1516129032258067</v>
      </c>
      <c r="E6" s="22">
        <v>2229644</v>
      </c>
      <c r="F6" s="12">
        <v>2383108</v>
      </c>
      <c r="G6" s="25">
        <v>123.74193548387096</v>
      </c>
    </row>
    <row r="7" spans="1:7" s="3" customFormat="1" ht="18" thickBot="1" x14ac:dyDescent="0.5">
      <c r="A7" s="26">
        <v>26</v>
      </c>
      <c r="B7" s="26">
        <v>40.700000000000003</v>
      </c>
      <c r="C7" s="12">
        <v>21.5</v>
      </c>
      <c r="D7" s="26">
        <v>5.5</v>
      </c>
      <c r="E7" s="22">
        <v>2225521</v>
      </c>
      <c r="F7" s="12">
        <v>2389990</v>
      </c>
      <c r="G7" s="25">
        <v>130.1</v>
      </c>
    </row>
    <row r="8" spans="1:7" s="3" customFormat="1" ht="18" thickBot="1" x14ac:dyDescent="0.5">
      <c r="A8" s="26">
        <v>27.451612903225808</v>
      </c>
      <c r="B8" s="26">
        <v>38.741935483870968</v>
      </c>
      <c r="C8" s="12">
        <v>25.1</v>
      </c>
      <c r="D8" s="26">
        <v>17.122580645161289</v>
      </c>
      <c r="E8" s="22">
        <v>2222772</v>
      </c>
      <c r="F8" s="12">
        <v>2391897</v>
      </c>
      <c r="G8" s="25">
        <v>127.48387096774194</v>
      </c>
    </row>
    <row r="9" spans="1:7" s="3" customFormat="1" ht="18" thickBot="1" x14ac:dyDescent="0.5">
      <c r="A9" s="26">
        <v>28.677419354838708</v>
      </c>
      <c r="B9" s="26">
        <v>42.516129032258064</v>
      </c>
      <c r="C9" s="12">
        <v>25.3</v>
      </c>
      <c r="D9" s="26">
        <v>8.1032258064516132</v>
      </c>
      <c r="E9" s="22">
        <v>2219100</v>
      </c>
      <c r="F9" s="12">
        <v>2393041</v>
      </c>
      <c r="G9" s="25">
        <v>118.48387096774194</v>
      </c>
    </row>
    <row r="10" spans="1:7" s="3" customFormat="1" ht="18" thickBot="1" x14ac:dyDescent="0.5">
      <c r="A10" s="26">
        <v>28.366666666666667</v>
      </c>
      <c r="B10" s="26">
        <v>46.833333333333336</v>
      </c>
      <c r="C10" s="12">
        <v>22</v>
      </c>
      <c r="D10" s="26">
        <v>3.3066666666666666</v>
      </c>
      <c r="E10" s="22">
        <v>2215462</v>
      </c>
      <c r="F10" s="12">
        <v>2394350</v>
      </c>
      <c r="G10" s="25">
        <v>117.63333333333334</v>
      </c>
    </row>
    <row r="11" spans="1:7" s="3" customFormat="1" ht="18" thickBot="1" x14ac:dyDescent="0.5">
      <c r="A11" s="26">
        <v>28.548387096774192</v>
      </c>
      <c r="B11" s="26">
        <v>41.967741935483872</v>
      </c>
      <c r="C11" s="12">
        <v>16.100000000000001</v>
      </c>
      <c r="D11" s="26">
        <v>1.3483870967741935</v>
      </c>
      <c r="E11" s="22">
        <v>2211917</v>
      </c>
      <c r="F11" s="12">
        <v>2396605</v>
      </c>
      <c r="G11" s="25">
        <v>118.7741935483871</v>
      </c>
    </row>
    <row r="12" spans="1:7" s="3" customFormat="1" ht="18" thickBot="1" x14ac:dyDescent="0.5">
      <c r="A12" s="26">
        <v>30.733333333333334</v>
      </c>
      <c r="B12" s="26">
        <v>38.233333333333334</v>
      </c>
      <c r="C12" s="12">
        <v>7.6</v>
      </c>
      <c r="D12" s="26">
        <v>0.65333333333333343</v>
      </c>
      <c r="E12" s="22">
        <v>2206536</v>
      </c>
      <c r="F12" s="12">
        <v>2378520</v>
      </c>
      <c r="G12" s="25">
        <v>122.63333333333334</v>
      </c>
    </row>
    <row r="13" spans="1:7" s="3" customFormat="1" ht="18" thickBot="1" x14ac:dyDescent="0.5">
      <c r="A13" s="26">
        <v>32.70967741935484</v>
      </c>
      <c r="B13" s="26">
        <v>32.806451612903224</v>
      </c>
      <c r="C13" s="14">
        <v>1.1000000000000001</v>
      </c>
      <c r="D13" s="26">
        <v>0.8354838709677419</v>
      </c>
      <c r="E13" s="23">
        <v>2204436</v>
      </c>
      <c r="F13" s="14">
        <v>2375173</v>
      </c>
      <c r="G13" s="25">
        <v>117.7741935483871</v>
      </c>
    </row>
    <row r="14" spans="1:7" s="3" customFormat="1" ht="18" thickBot="1" x14ac:dyDescent="0.5">
      <c r="A14" s="26">
        <v>23.29032258064516</v>
      </c>
      <c r="B14" s="26">
        <v>34.838709677419352</v>
      </c>
      <c r="C14" s="13">
        <v>-2</v>
      </c>
      <c r="D14" s="26">
        <v>0.18387096774193548</v>
      </c>
      <c r="E14" s="21">
        <v>2199186</v>
      </c>
      <c r="F14" s="13">
        <v>2384494</v>
      </c>
      <c r="G14" s="25">
        <v>100.25806451612904</v>
      </c>
    </row>
    <row r="15" spans="1:7" s="3" customFormat="1" ht="18" thickBot="1" x14ac:dyDescent="0.5">
      <c r="A15" s="26">
        <v>28</v>
      </c>
      <c r="B15" s="26">
        <v>34.892857142857146</v>
      </c>
      <c r="C15" s="12">
        <v>2.9</v>
      </c>
      <c r="D15" s="26">
        <v>1.3178571428571428</v>
      </c>
      <c r="E15" s="22">
        <v>2194433</v>
      </c>
      <c r="F15" s="12">
        <v>2388855</v>
      </c>
      <c r="G15" s="25">
        <v>109.60714285714286</v>
      </c>
    </row>
    <row r="16" spans="1:7" s="3" customFormat="1" ht="18" thickBot="1" x14ac:dyDescent="0.5">
      <c r="A16" s="26">
        <v>26.741935483870968</v>
      </c>
      <c r="B16" s="26">
        <v>31.967741935483872</v>
      </c>
      <c r="C16" s="12">
        <v>6</v>
      </c>
      <c r="D16" s="26">
        <v>2.0612903225806449</v>
      </c>
      <c r="E16" s="22">
        <v>2192156</v>
      </c>
      <c r="F16" s="12">
        <v>2389836</v>
      </c>
      <c r="G16" s="25">
        <v>115.2258064516129</v>
      </c>
    </row>
    <row r="17" spans="1:7" s="3" customFormat="1" ht="18" thickBot="1" x14ac:dyDescent="0.5">
      <c r="A17" s="26">
        <v>27.033333333333335</v>
      </c>
      <c r="B17" s="26">
        <v>29.933333333333334</v>
      </c>
      <c r="C17" s="12">
        <v>12.7</v>
      </c>
      <c r="D17" s="26">
        <v>2.2166666666666668</v>
      </c>
      <c r="E17" s="22">
        <v>2188446</v>
      </c>
      <c r="F17" s="12">
        <v>2392261</v>
      </c>
      <c r="G17" s="25">
        <v>119.06666666666666</v>
      </c>
    </row>
    <row r="18" spans="1:7" s="3" customFormat="1" ht="18" thickBot="1" x14ac:dyDescent="0.5">
      <c r="A18" s="26">
        <v>27.032258064516128</v>
      </c>
      <c r="B18" s="26">
        <v>30.225806451612904</v>
      </c>
      <c r="C18" s="12">
        <v>19.100000000000001</v>
      </c>
      <c r="D18" s="26">
        <v>3.5161290322580645</v>
      </c>
      <c r="E18" s="22">
        <v>2185497</v>
      </c>
      <c r="F18" s="12">
        <v>2380499</v>
      </c>
      <c r="G18" s="25">
        <v>122.74193548387096</v>
      </c>
    </row>
    <row r="19" spans="1:7" s="3" customFormat="1" ht="18" thickBot="1" x14ac:dyDescent="0.5">
      <c r="A19" s="26">
        <v>26.7</v>
      </c>
      <c r="B19" s="26">
        <v>31.866666666666667</v>
      </c>
      <c r="C19" s="12">
        <v>22.4</v>
      </c>
      <c r="D19" s="26">
        <v>4.4000000000000004</v>
      </c>
      <c r="E19" s="22">
        <v>2183178</v>
      </c>
      <c r="F19" s="12">
        <v>2386953</v>
      </c>
      <c r="G19" s="25">
        <v>124.33333333333333</v>
      </c>
    </row>
    <row r="20" spans="1:7" s="3" customFormat="1" ht="18" thickBot="1" x14ac:dyDescent="0.5">
      <c r="A20" s="26">
        <v>26.35483870967742</v>
      </c>
      <c r="B20" s="26">
        <v>34.322580645161288</v>
      </c>
      <c r="C20" s="12">
        <v>24.3</v>
      </c>
      <c r="D20" s="26">
        <v>21.270967741935483</v>
      </c>
      <c r="E20" s="22">
        <v>2181011</v>
      </c>
      <c r="F20" s="12">
        <v>2391422</v>
      </c>
      <c r="G20" s="25">
        <v>130.06451612903226</v>
      </c>
    </row>
    <row r="21" spans="1:7" s="3" customFormat="1" ht="18" thickBot="1" x14ac:dyDescent="0.5">
      <c r="A21" s="26">
        <v>25.93548387096774</v>
      </c>
      <c r="B21" s="26">
        <v>30.806451612903224</v>
      </c>
      <c r="C21" s="12">
        <v>25.7</v>
      </c>
      <c r="D21" s="26">
        <v>9.2032258064516128</v>
      </c>
      <c r="E21" s="22">
        <v>2177386</v>
      </c>
      <c r="F21" s="12">
        <v>2379072</v>
      </c>
      <c r="G21" s="25">
        <v>118.16129032258064</v>
      </c>
    </row>
    <row r="22" spans="1:7" s="3" customFormat="1" ht="18" thickBot="1" x14ac:dyDescent="0.5">
      <c r="A22" s="26">
        <v>24.666666666666668</v>
      </c>
      <c r="B22" s="26">
        <v>31.9</v>
      </c>
      <c r="C22" s="12">
        <v>21.8</v>
      </c>
      <c r="D22" s="26">
        <v>2.15</v>
      </c>
      <c r="E22" s="22">
        <v>2172548</v>
      </c>
      <c r="F22" s="12">
        <v>2384807</v>
      </c>
      <c r="G22" s="25">
        <v>135.76666666666668</v>
      </c>
    </row>
    <row r="23" spans="1:7" s="3" customFormat="1" ht="18" thickBot="1" x14ac:dyDescent="0.5">
      <c r="A23" s="26">
        <v>27.161290322580644</v>
      </c>
      <c r="B23" s="26">
        <v>31.032258064516128</v>
      </c>
      <c r="C23" s="12">
        <v>16</v>
      </c>
      <c r="D23" s="26">
        <v>2.1580645161290324</v>
      </c>
      <c r="E23" s="22">
        <v>2167734</v>
      </c>
      <c r="F23" s="12">
        <v>2388922</v>
      </c>
      <c r="G23" s="25">
        <v>132.61290322580646</v>
      </c>
    </row>
    <row r="24" spans="1:7" s="3" customFormat="1" ht="18" thickBot="1" x14ac:dyDescent="0.5">
      <c r="A24" s="26">
        <v>24.4</v>
      </c>
      <c r="B24" s="26">
        <v>31.933333333333334</v>
      </c>
      <c r="C24" s="12">
        <v>6.9</v>
      </c>
      <c r="D24" s="26">
        <v>1.7466666666666666</v>
      </c>
      <c r="E24" s="22">
        <v>2162345</v>
      </c>
      <c r="F24" s="12">
        <v>2390301</v>
      </c>
      <c r="G24" s="25">
        <v>123.2</v>
      </c>
    </row>
    <row r="25" spans="1:7" s="3" customFormat="1" ht="18" thickBot="1" x14ac:dyDescent="0.5">
      <c r="A25" s="26">
        <v>26.06451612903226</v>
      </c>
      <c r="B25" s="26">
        <v>33.161290322580648</v>
      </c>
      <c r="C25" s="14">
        <v>-1</v>
      </c>
      <c r="D25" s="26">
        <v>0.69354838709677424</v>
      </c>
      <c r="E25" s="23">
        <v>2157587</v>
      </c>
      <c r="F25" s="14">
        <v>2394901</v>
      </c>
      <c r="G25" s="25">
        <v>123.48387096774194</v>
      </c>
    </row>
    <row r="26" spans="1:7" s="3" customFormat="1" ht="18" thickBot="1" x14ac:dyDescent="0.5">
      <c r="A26" s="26">
        <v>22.387096774193548</v>
      </c>
      <c r="B26" s="26">
        <v>28.387096774193548</v>
      </c>
      <c r="C26" s="13">
        <v>-4.5</v>
      </c>
      <c r="D26" s="26">
        <v>0.94516129032258067</v>
      </c>
      <c r="E26" s="21">
        <v>2150812</v>
      </c>
      <c r="F26" s="13">
        <v>2397789</v>
      </c>
      <c r="G26" s="25">
        <v>100.12903225806451</v>
      </c>
    </row>
    <row r="27" spans="1:7" s="3" customFormat="1" ht="18" thickBot="1" x14ac:dyDescent="0.5">
      <c r="A27" s="26">
        <v>24.5</v>
      </c>
      <c r="B27" s="26">
        <v>32.392857142857146</v>
      </c>
      <c r="C27" s="12">
        <v>1.4</v>
      </c>
      <c r="D27" s="26">
        <v>1.9749999999999999</v>
      </c>
      <c r="E27" s="22">
        <v>2141455</v>
      </c>
      <c r="F27" s="12">
        <v>2404354</v>
      </c>
      <c r="G27" s="25">
        <v>105.14285714285714</v>
      </c>
    </row>
    <row r="28" spans="1:7" s="3" customFormat="1" ht="18" thickBot="1" x14ac:dyDescent="0.5">
      <c r="A28" s="26">
        <v>24.516129032258064</v>
      </c>
      <c r="B28" s="26">
        <v>28.870967741935484</v>
      </c>
      <c r="C28" s="12">
        <v>4.3</v>
      </c>
      <c r="D28" s="26">
        <v>2.661290322580645</v>
      </c>
      <c r="E28" s="22">
        <v>2137494</v>
      </c>
      <c r="F28" s="12">
        <v>2408520</v>
      </c>
      <c r="G28" s="25">
        <v>109.12903225806451</v>
      </c>
    </row>
    <row r="29" spans="1:7" s="3" customFormat="1" ht="18" thickBot="1" x14ac:dyDescent="0.5">
      <c r="A29" s="26">
        <v>24.7</v>
      </c>
      <c r="B29" s="26">
        <v>28.866666666666667</v>
      </c>
      <c r="C29" s="12">
        <v>9.5</v>
      </c>
      <c r="D29" s="26">
        <v>2.0933333333333333</v>
      </c>
      <c r="E29" s="22">
        <v>2133055</v>
      </c>
      <c r="F29" s="12">
        <v>2412484</v>
      </c>
      <c r="G29" s="25">
        <v>116.86666666666666</v>
      </c>
    </row>
    <row r="30" spans="1:7" s="3" customFormat="1" ht="18" thickBot="1" x14ac:dyDescent="0.5">
      <c r="A30" s="26">
        <v>24.161290322580644</v>
      </c>
      <c r="B30" s="26">
        <v>28.967741935483872</v>
      </c>
      <c r="C30" s="12">
        <v>17.2</v>
      </c>
      <c r="D30" s="26">
        <v>4</v>
      </c>
      <c r="E30" s="22">
        <v>2127867</v>
      </c>
      <c r="F30" s="12">
        <v>2408696</v>
      </c>
      <c r="G30" s="25">
        <v>119.90322580645162</v>
      </c>
    </row>
    <row r="31" spans="1:7" s="3" customFormat="1" ht="18" thickBot="1" x14ac:dyDescent="0.5">
      <c r="A31" s="26">
        <v>24.766666666666666</v>
      </c>
      <c r="B31" s="26">
        <v>28.066666666666666</v>
      </c>
      <c r="C31" s="12">
        <v>23.4</v>
      </c>
      <c r="D31" s="26">
        <v>4.253333333333333</v>
      </c>
      <c r="E31" s="22">
        <v>2124120</v>
      </c>
      <c r="F31" s="12">
        <v>2414658</v>
      </c>
      <c r="G31" s="25">
        <v>116.53333333333333</v>
      </c>
    </row>
    <row r="32" spans="1:7" s="3" customFormat="1" ht="18" thickBot="1" x14ac:dyDescent="0.5">
      <c r="A32" s="26">
        <v>26.161290322580644</v>
      </c>
      <c r="B32" s="26">
        <v>26</v>
      </c>
      <c r="C32" s="12">
        <v>25.8</v>
      </c>
      <c r="D32" s="26">
        <v>7.7161290322580642</v>
      </c>
      <c r="E32" s="22">
        <v>2120312</v>
      </c>
      <c r="F32" s="12">
        <v>2419711</v>
      </c>
      <c r="G32" s="25">
        <v>113.93548387096774</v>
      </c>
    </row>
    <row r="33" spans="1:7" s="3" customFormat="1" ht="18" thickBot="1" x14ac:dyDescent="0.5">
      <c r="A33" s="26">
        <v>24.967741935483872</v>
      </c>
      <c r="B33" s="26">
        <v>28.032258064516128</v>
      </c>
      <c r="C33" s="12">
        <v>26.5</v>
      </c>
      <c r="D33" s="26">
        <v>19.312903225806455</v>
      </c>
      <c r="E33" s="22">
        <v>2116292</v>
      </c>
      <c r="F33" s="12">
        <v>2421981</v>
      </c>
      <c r="G33" s="25">
        <v>114.64516129032258</v>
      </c>
    </row>
    <row r="34" spans="1:7" s="3" customFormat="1" ht="18" thickBot="1" x14ac:dyDescent="0.5">
      <c r="A34" s="26">
        <v>22.766666666666666</v>
      </c>
      <c r="B34" s="26">
        <v>29.466666666666665</v>
      </c>
      <c r="C34" s="12">
        <v>21.8</v>
      </c>
      <c r="D34" s="26">
        <v>22.383333333333333</v>
      </c>
      <c r="E34" s="22">
        <v>2112031</v>
      </c>
      <c r="F34" s="12">
        <v>2428130</v>
      </c>
      <c r="G34" s="25">
        <v>119.13333333333334</v>
      </c>
    </row>
    <row r="35" spans="1:7" s="3" customFormat="1" ht="18" thickBot="1" x14ac:dyDescent="0.5">
      <c r="A35" s="26">
        <v>25.29032258064516</v>
      </c>
      <c r="B35" s="26">
        <v>25.129032258064516</v>
      </c>
      <c r="C35" s="12">
        <v>14.5</v>
      </c>
      <c r="D35" s="26">
        <v>0.82580645161290323</v>
      </c>
      <c r="E35" s="22">
        <v>2107038</v>
      </c>
      <c r="F35" s="12">
        <v>2433584</v>
      </c>
      <c r="G35" s="25">
        <v>126.61290322580645</v>
      </c>
    </row>
    <row r="36" spans="1:7" s="3" customFormat="1" ht="18" thickBot="1" x14ac:dyDescent="0.5">
      <c r="A36" s="26">
        <v>23.833333333333332</v>
      </c>
      <c r="B36" s="26">
        <v>31.833333333333332</v>
      </c>
      <c r="C36" s="12">
        <v>6.5</v>
      </c>
      <c r="D36" s="26">
        <v>0.36333333333333334</v>
      </c>
      <c r="E36" s="22">
        <v>2103024</v>
      </c>
      <c r="F36" s="12">
        <v>2435768</v>
      </c>
      <c r="G36" s="25">
        <v>118.4</v>
      </c>
    </row>
    <row r="37" spans="1:7" s="3" customFormat="1" ht="18" thickBot="1" x14ac:dyDescent="0.5">
      <c r="A37" s="26">
        <v>23.838709677419356</v>
      </c>
      <c r="B37" s="26">
        <v>30.838709677419356</v>
      </c>
      <c r="C37" s="14">
        <v>-1.3</v>
      </c>
      <c r="D37" s="26">
        <v>0.51935483870967747</v>
      </c>
      <c r="E37" s="23">
        <v>2100006</v>
      </c>
      <c r="F37" s="14">
        <v>2434230</v>
      </c>
      <c r="G37" s="25">
        <v>106.90322580645162</v>
      </c>
    </row>
    <row r="38" spans="1:7" ht="18" thickBot="1" x14ac:dyDescent="0.5">
      <c r="A38" s="26">
        <v>21.967741935483872</v>
      </c>
      <c r="B38" s="26">
        <v>32.064516129032256</v>
      </c>
      <c r="C38" s="13">
        <v>-7.2</v>
      </c>
      <c r="D38" s="26">
        <v>0.2870967741935484</v>
      </c>
      <c r="E38" s="21">
        <v>2093071</v>
      </c>
      <c r="F38" s="13">
        <v>2443556</v>
      </c>
      <c r="G38" s="25">
        <v>98</v>
      </c>
    </row>
    <row r="39" spans="1:7" ht="18" thickBot="1" x14ac:dyDescent="0.5">
      <c r="A39" s="26">
        <v>23.071428571428573</v>
      </c>
      <c r="B39" s="26">
        <v>28.821428571428573</v>
      </c>
      <c r="C39" s="12">
        <v>1.2</v>
      </c>
      <c r="D39" s="26">
        <v>1.0392857142857144</v>
      </c>
      <c r="E39" s="22">
        <v>2086315</v>
      </c>
      <c r="F39" s="12">
        <v>2445752</v>
      </c>
      <c r="G39" s="25">
        <v>91.892857142857139</v>
      </c>
    </row>
    <row r="40" spans="1:7" ht="18" thickBot="1" x14ac:dyDescent="0.5">
      <c r="A40" s="26">
        <v>21.93548387096774</v>
      </c>
      <c r="B40" s="26">
        <v>32.548387096774192</v>
      </c>
      <c r="C40" s="12">
        <v>3.6</v>
      </c>
      <c r="D40" s="26">
        <v>0.47096774193548385</v>
      </c>
      <c r="E40" s="22">
        <v>2080991</v>
      </c>
      <c r="F40" s="12">
        <v>2449601</v>
      </c>
      <c r="G40" s="25">
        <v>100.83870967741936</v>
      </c>
    </row>
    <row r="41" spans="1:7" ht="18" thickBot="1" x14ac:dyDescent="0.5">
      <c r="A41" s="26">
        <v>22.933333333333334</v>
      </c>
      <c r="B41" s="26">
        <v>30.733333333333334</v>
      </c>
      <c r="C41" s="12">
        <v>10.7</v>
      </c>
      <c r="D41" s="26">
        <v>3.67</v>
      </c>
      <c r="E41" s="22">
        <v>2075387</v>
      </c>
      <c r="F41" s="12">
        <v>2454468</v>
      </c>
      <c r="G41" s="25">
        <v>115</v>
      </c>
    </row>
    <row r="42" spans="1:7" ht="18" thickBot="1" x14ac:dyDescent="0.5">
      <c r="A42" s="26">
        <v>22.612903225806452</v>
      </c>
      <c r="B42" s="26">
        <v>28.35483870967742</v>
      </c>
      <c r="C42" s="12">
        <v>17.899999999999999</v>
      </c>
      <c r="D42" s="26">
        <v>1.7225806451612902</v>
      </c>
      <c r="E42" s="22">
        <v>2070947</v>
      </c>
      <c r="F42" s="12">
        <v>2455489</v>
      </c>
      <c r="G42" s="25">
        <v>116.2258064516129</v>
      </c>
    </row>
    <row r="43" spans="1:7" ht="18" thickBot="1" x14ac:dyDescent="0.5">
      <c r="A43" s="26">
        <v>24.833333333333332</v>
      </c>
      <c r="B43" s="26">
        <v>25.466666666666665</v>
      </c>
      <c r="C43" s="12">
        <v>22</v>
      </c>
      <c r="D43" s="26">
        <v>13.483333333333333</v>
      </c>
      <c r="E43" s="22">
        <v>2066568</v>
      </c>
      <c r="F43" s="12">
        <v>2456762</v>
      </c>
      <c r="G43" s="25">
        <v>113</v>
      </c>
    </row>
    <row r="44" spans="1:7" ht="18" thickBot="1" x14ac:dyDescent="0.5">
      <c r="A44" s="26">
        <v>25.387096774193548</v>
      </c>
      <c r="B44" s="26">
        <v>28.580645161290324</v>
      </c>
      <c r="C44" s="12">
        <v>24.6</v>
      </c>
      <c r="D44" s="26">
        <v>36.483870967741936</v>
      </c>
      <c r="E44" s="22">
        <v>2061242</v>
      </c>
      <c r="F44" s="12">
        <v>2457843</v>
      </c>
      <c r="G44" s="25">
        <v>113.83870967741936</v>
      </c>
    </row>
    <row r="45" spans="1:7" ht="18" thickBot="1" x14ac:dyDescent="0.5">
      <c r="A45" s="26">
        <v>25.741935483870968</v>
      </c>
      <c r="B45" s="26">
        <v>29.677419354838708</v>
      </c>
      <c r="C45" s="12">
        <v>25.8</v>
      </c>
      <c r="D45" s="26">
        <v>5.3806451612903228</v>
      </c>
      <c r="E45" s="22">
        <v>2056907</v>
      </c>
      <c r="F45" s="12">
        <v>2456037</v>
      </c>
      <c r="G45" s="25">
        <v>108.38709677419355</v>
      </c>
    </row>
    <row r="46" spans="1:7" ht="18" thickBot="1" x14ac:dyDescent="0.5">
      <c r="A46" s="26">
        <v>25.4</v>
      </c>
      <c r="B46" s="26">
        <v>27.333333333333332</v>
      </c>
      <c r="C46" s="12">
        <v>21.8</v>
      </c>
      <c r="D46" s="26">
        <v>0.85333333333333339</v>
      </c>
      <c r="E46" s="22">
        <v>2051258</v>
      </c>
      <c r="F46" s="12">
        <v>2458905</v>
      </c>
      <c r="G46" s="25">
        <v>114.43333333333334</v>
      </c>
    </row>
    <row r="47" spans="1:7" ht="18" thickBot="1" x14ac:dyDescent="0.5">
      <c r="A47" s="26">
        <v>30.806451612903224</v>
      </c>
      <c r="B47" s="26">
        <v>25.70967741935484</v>
      </c>
      <c r="C47" s="12">
        <v>14.2</v>
      </c>
      <c r="D47" s="26">
        <v>1.032258064516129</v>
      </c>
      <c r="E47" s="22">
        <v>2045248</v>
      </c>
      <c r="F47" s="12">
        <v>2457221</v>
      </c>
      <c r="G47" s="25">
        <v>120.45161290322581</v>
      </c>
    </row>
    <row r="48" spans="1:7" ht="18" thickBot="1" x14ac:dyDescent="0.5">
      <c r="A48" s="26">
        <v>31.366666666666667</v>
      </c>
      <c r="B48" s="26">
        <v>25.166666666666668</v>
      </c>
      <c r="C48" s="12">
        <v>10.7</v>
      </c>
      <c r="D48" s="26">
        <v>1.8733333333333335</v>
      </c>
      <c r="E48" s="22">
        <v>2039374</v>
      </c>
      <c r="F48" s="12">
        <v>2449925</v>
      </c>
      <c r="G48" s="25">
        <v>123.36666666666666</v>
      </c>
    </row>
    <row r="49" spans="1:7" ht="18" thickBot="1" x14ac:dyDescent="0.5">
      <c r="A49" s="26">
        <v>27.967741935483872</v>
      </c>
      <c r="B49" s="26">
        <v>31.516129032258064</v>
      </c>
      <c r="C49" s="14">
        <v>-0.9</v>
      </c>
      <c r="D49" s="26">
        <v>0.22903225806451613</v>
      </c>
      <c r="E49" s="23">
        <v>2033560</v>
      </c>
      <c r="F49" s="14">
        <v>2443261</v>
      </c>
      <c r="G49" s="25">
        <v>113.35483870967742</v>
      </c>
    </row>
    <row r="50" spans="1:7" ht="18" thickBot="1" x14ac:dyDescent="0.5">
      <c r="A50" s="26">
        <v>22.612903225806452</v>
      </c>
      <c r="B50" s="26">
        <v>31.387096774193548</v>
      </c>
      <c r="C50" s="13">
        <v>-2.8</v>
      </c>
      <c r="D50" s="26">
        <v>0.21612903225806451</v>
      </c>
      <c r="E50" s="21">
        <v>2026019</v>
      </c>
      <c r="F50" s="13">
        <v>2446832</v>
      </c>
      <c r="G50" s="25">
        <v>96.451612903225808</v>
      </c>
    </row>
    <row r="51" spans="1:7" ht="18" thickBot="1" x14ac:dyDescent="0.5">
      <c r="A51" s="26">
        <v>27.517241379310345</v>
      </c>
      <c r="B51" s="26">
        <v>31.586206896551722</v>
      </c>
      <c r="C51" s="12">
        <v>-2</v>
      </c>
      <c r="D51" s="26">
        <v>2.7586206896551727E-2</v>
      </c>
      <c r="E51" s="22">
        <v>2019180</v>
      </c>
      <c r="F51" s="12">
        <v>2446149</v>
      </c>
      <c r="G51" s="25">
        <v>105.82758620689656</v>
      </c>
    </row>
    <row r="52" spans="1:7" ht="18" thickBot="1" x14ac:dyDescent="0.5">
      <c r="A52" s="26">
        <v>27.129032258064516</v>
      </c>
      <c r="B52" s="26">
        <v>29.838709677419356</v>
      </c>
      <c r="C52" s="12">
        <v>5.0999999999999996</v>
      </c>
      <c r="D52" s="26">
        <v>1.5290322580645161</v>
      </c>
      <c r="E52" s="22">
        <v>2013435</v>
      </c>
      <c r="F52" s="12">
        <v>2445190</v>
      </c>
      <c r="G52" s="25">
        <v>108.25806451612904</v>
      </c>
    </row>
    <row r="53" spans="1:7" ht="18" thickBot="1" x14ac:dyDescent="0.5">
      <c r="A53" s="26">
        <v>21.333333333333332</v>
      </c>
      <c r="B53" s="26">
        <v>25.3</v>
      </c>
      <c r="C53" s="12">
        <v>12.3</v>
      </c>
      <c r="D53" s="26">
        <v>5.2333333333333334</v>
      </c>
      <c r="E53" s="22">
        <v>2008333</v>
      </c>
      <c r="F53" s="12">
        <v>2443432</v>
      </c>
      <c r="G53" s="25">
        <v>115.03333333333333</v>
      </c>
    </row>
    <row r="54" spans="1:7" ht="18" thickBot="1" x14ac:dyDescent="0.5">
      <c r="A54" s="26">
        <v>22.258064516129032</v>
      </c>
      <c r="B54" s="26">
        <v>24</v>
      </c>
      <c r="C54" s="12">
        <v>19.7</v>
      </c>
      <c r="D54" s="26">
        <v>0.26451612903225802</v>
      </c>
      <c r="E54" s="22">
        <v>2003264</v>
      </c>
      <c r="F54" s="12">
        <v>2443494</v>
      </c>
      <c r="G54" s="25">
        <v>116.29032258064517</v>
      </c>
    </row>
    <row r="55" spans="1:7" ht="18" thickBot="1" x14ac:dyDescent="0.5">
      <c r="A55" s="26">
        <v>23.2</v>
      </c>
      <c r="B55" s="26">
        <v>24.2</v>
      </c>
      <c r="C55" s="12">
        <v>24.1</v>
      </c>
      <c r="D55" s="26">
        <v>3.0633333333333335</v>
      </c>
      <c r="E55" s="22">
        <v>1998701</v>
      </c>
      <c r="F55" s="12">
        <v>2445518</v>
      </c>
      <c r="G55" s="25">
        <v>118.5</v>
      </c>
    </row>
    <row r="56" spans="1:7" ht="18" thickBot="1" x14ac:dyDescent="0.5">
      <c r="A56" s="26">
        <v>22.548387096774192</v>
      </c>
      <c r="B56" s="26">
        <v>26.129032258064516</v>
      </c>
      <c r="C56" s="12">
        <v>25.4</v>
      </c>
      <c r="D56" s="26">
        <v>14.480645161290322</v>
      </c>
      <c r="E56" s="22">
        <v>1993996</v>
      </c>
      <c r="F56" s="12">
        <v>2446855</v>
      </c>
      <c r="G56" s="25">
        <v>115.51612903225806</v>
      </c>
    </row>
    <row r="57" spans="1:7" ht="18" thickBot="1" x14ac:dyDescent="0.5">
      <c r="A57" s="26">
        <v>23.870967741935484</v>
      </c>
      <c r="B57" s="26">
        <v>28.258064516129032</v>
      </c>
      <c r="C57" s="12">
        <v>27.1</v>
      </c>
      <c r="D57" s="26">
        <v>14.996774193548386</v>
      </c>
      <c r="E57" s="22">
        <v>1989494</v>
      </c>
      <c r="F57" s="12">
        <v>2443742</v>
      </c>
      <c r="G57" s="25">
        <v>109.83870967741936</v>
      </c>
    </row>
    <row r="58" spans="1:7" ht="18" thickBot="1" x14ac:dyDescent="0.5">
      <c r="A58" s="26">
        <v>21.233333333333334</v>
      </c>
      <c r="B58" s="26">
        <v>26.366666666666667</v>
      </c>
      <c r="C58" s="12">
        <v>21</v>
      </c>
      <c r="D58" s="26">
        <v>7.0666666666666664</v>
      </c>
      <c r="E58" s="22">
        <v>1983925</v>
      </c>
      <c r="F58" s="12">
        <v>2445749</v>
      </c>
      <c r="G58" s="25">
        <v>116</v>
      </c>
    </row>
    <row r="59" spans="1:7" ht="18" thickBot="1" x14ac:dyDescent="0.5">
      <c r="A59" s="26">
        <v>22.161290322580644</v>
      </c>
      <c r="B59" s="26">
        <v>25.677419354838708</v>
      </c>
      <c r="C59" s="12">
        <v>15.3</v>
      </c>
      <c r="D59" s="26">
        <v>3.2032258064516128</v>
      </c>
      <c r="E59" s="22">
        <v>1978388</v>
      </c>
      <c r="F59" s="12">
        <v>2447429</v>
      </c>
      <c r="G59" s="25">
        <v>111.48387096774194</v>
      </c>
    </row>
    <row r="60" spans="1:7" ht="18" thickBot="1" x14ac:dyDescent="0.5">
      <c r="A60" s="26">
        <v>22.933333333333334</v>
      </c>
      <c r="B60" s="26">
        <v>28.6</v>
      </c>
      <c r="C60" s="12">
        <v>5.5</v>
      </c>
      <c r="D60" s="26">
        <v>2.2599999999999998</v>
      </c>
      <c r="E60" s="22">
        <v>1972922</v>
      </c>
      <c r="F60" s="12">
        <v>2450259</v>
      </c>
      <c r="G60" s="25">
        <v>120.7</v>
      </c>
    </row>
    <row r="61" spans="1:7" ht="18" thickBot="1" x14ac:dyDescent="0.5">
      <c r="A61" s="26">
        <v>22.258064516129032</v>
      </c>
      <c r="B61" s="26">
        <v>28.93548387096774</v>
      </c>
      <c r="C61" s="14">
        <v>-4.0999999999999996</v>
      </c>
      <c r="D61" s="26">
        <v>1.3354838709677419</v>
      </c>
      <c r="E61" s="23">
        <v>1966342</v>
      </c>
      <c r="F61" s="14">
        <v>2447876</v>
      </c>
      <c r="G61" s="25">
        <v>105.16129032258064</v>
      </c>
    </row>
    <row r="62" spans="1:7" ht="18" thickBot="1" x14ac:dyDescent="0.5">
      <c r="A62" s="26">
        <v>22.35483870967742</v>
      </c>
      <c r="B62" s="26">
        <v>27.419354838709676</v>
      </c>
      <c r="C62" s="13">
        <v>-3.4</v>
      </c>
      <c r="D62" s="26">
        <v>0.71290322580645171</v>
      </c>
      <c r="E62" s="21">
        <v>1959533</v>
      </c>
      <c r="F62" s="13">
        <v>2452890</v>
      </c>
      <c r="G62" s="25">
        <v>96.935483870967744</v>
      </c>
    </row>
    <row r="63" spans="1:7" ht="18" thickBot="1" x14ac:dyDescent="0.5">
      <c r="A63" s="26">
        <v>23.321428571428573</v>
      </c>
      <c r="B63" s="26">
        <v>26.178571428571427</v>
      </c>
      <c r="C63" s="12">
        <v>-1.2</v>
      </c>
      <c r="D63" s="26">
        <v>2.6464285714285714</v>
      </c>
      <c r="E63" s="22">
        <v>1954180</v>
      </c>
      <c r="F63" s="12">
        <v>2453500</v>
      </c>
      <c r="G63" s="25">
        <v>91.5</v>
      </c>
    </row>
    <row r="64" spans="1:7" ht="18" thickBot="1" x14ac:dyDescent="0.5">
      <c r="A64" s="26">
        <v>21.838709677419356</v>
      </c>
      <c r="B64" s="26">
        <v>26.70967741935484</v>
      </c>
      <c r="C64" s="12">
        <v>5.0999999999999996</v>
      </c>
      <c r="D64" s="26">
        <v>0.88064516129032255</v>
      </c>
      <c r="E64" s="22">
        <v>1946623</v>
      </c>
      <c r="F64" s="12">
        <v>2454067</v>
      </c>
      <c r="G64" s="25">
        <v>106.80645161290323</v>
      </c>
    </row>
    <row r="65" spans="1:7" ht="18" thickBot="1" x14ac:dyDescent="0.5">
      <c r="A65" s="26">
        <v>22.366666666666667</v>
      </c>
      <c r="B65" s="26">
        <v>24.166666666666668</v>
      </c>
      <c r="C65" s="12">
        <v>10</v>
      </c>
      <c r="D65" s="26">
        <v>2.39</v>
      </c>
      <c r="E65" s="22">
        <v>1940353</v>
      </c>
      <c r="F65" s="12">
        <v>2455274</v>
      </c>
      <c r="G65" s="25">
        <v>112.03333333333333</v>
      </c>
    </row>
    <row r="66" spans="1:7" ht="18" thickBot="1" x14ac:dyDescent="0.5">
      <c r="A66" s="26">
        <v>22.516129032258064</v>
      </c>
      <c r="B66" s="26">
        <v>24.258064516129032</v>
      </c>
      <c r="C66" s="12">
        <v>18.2</v>
      </c>
      <c r="D66" s="26">
        <v>4.258064516129032</v>
      </c>
      <c r="E66" s="22">
        <v>1935233</v>
      </c>
      <c r="F66" s="12">
        <v>2458207</v>
      </c>
      <c r="G66" s="25">
        <v>117.51612903225806</v>
      </c>
    </row>
    <row r="67" spans="1:7" ht="18" thickBot="1" x14ac:dyDescent="0.5">
      <c r="A67" s="26">
        <v>25.466666666666665</v>
      </c>
      <c r="B67" s="26">
        <v>25.6</v>
      </c>
      <c r="C67" s="12">
        <v>24.4</v>
      </c>
      <c r="D67" s="26">
        <v>0.94333333333333336</v>
      </c>
      <c r="E67" s="22">
        <v>1929794</v>
      </c>
      <c r="F67" s="12">
        <v>2459054</v>
      </c>
      <c r="G67" s="25">
        <v>118</v>
      </c>
    </row>
    <row r="68" spans="1:7" ht="18" thickBot="1" x14ac:dyDescent="0.5">
      <c r="A68" s="26">
        <v>23.580645161290324</v>
      </c>
      <c r="B68" s="26">
        <v>26.612903225806452</v>
      </c>
      <c r="C68" s="12">
        <v>25.5</v>
      </c>
      <c r="D68" s="26">
        <v>21.812903225806455</v>
      </c>
      <c r="E68" s="22">
        <v>1924955</v>
      </c>
      <c r="F68" s="12">
        <v>2462772</v>
      </c>
      <c r="G68" s="25">
        <v>106.58064516129032</v>
      </c>
    </row>
    <row r="69" spans="1:7" ht="18" thickBot="1" x14ac:dyDescent="0.5">
      <c r="A69" s="26">
        <v>25.548387096774192</v>
      </c>
      <c r="B69" s="26">
        <v>24.161290322580644</v>
      </c>
      <c r="C69" s="12">
        <v>27.7</v>
      </c>
      <c r="D69" s="26">
        <v>4.7935483870967737</v>
      </c>
      <c r="E69" s="22">
        <v>1916201</v>
      </c>
      <c r="F69" s="12">
        <v>2461921</v>
      </c>
      <c r="G69" s="25">
        <v>105.61290322580645</v>
      </c>
    </row>
    <row r="70" spans="1:7" ht="18" thickBot="1" x14ac:dyDescent="0.5">
      <c r="A70" s="26">
        <v>28.366666666666667</v>
      </c>
      <c r="B70" s="26">
        <v>24.933333333333334</v>
      </c>
      <c r="C70" s="12">
        <v>21.8</v>
      </c>
      <c r="D70" s="26">
        <v>4.6166666666666663</v>
      </c>
      <c r="E70" s="22">
        <v>1915536</v>
      </c>
      <c r="F70" s="12">
        <v>2464193</v>
      </c>
      <c r="G70" s="25">
        <v>108.83333333333333</v>
      </c>
    </row>
    <row r="71" spans="1:7" ht="18" thickBot="1" x14ac:dyDescent="0.5">
      <c r="A71" s="26">
        <v>32.612903225806448</v>
      </c>
      <c r="B71" s="26">
        <v>24.838709677419356</v>
      </c>
      <c r="C71" s="12">
        <v>15.8</v>
      </c>
      <c r="D71" s="26">
        <v>0.43548387096774194</v>
      </c>
      <c r="E71" s="22">
        <v>1910825</v>
      </c>
      <c r="F71" s="12">
        <v>2465965</v>
      </c>
      <c r="G71" s="25">
        <v>115.6774193548387</v>
      </c>
    </row>
    <row r="72" spans="1:7" ht="18" thickBot="1" x14ac:dyDescent="0.5">
      <c r="A72" s="26">
        <v>34.133333333333333</v>
      </c>
      <c r="B72" s="26">
        <v>26.833333333333332</v>
      </c>
      <c r="C72" s="12">
        <v>6.2</v>
      </c>
      <c r="D72" s="26">
        <v>1.5599999999999998</v>
      </c>
      <c r="E72" s="22">
        <v>1904790</v>
      </c>
      <c r="F72" s="12">
        <v>2465885</v>
      </c>
      <c r="G72" s="25">
        <v>115.73333333333333</v>
      </c>
    </row>
    <row r="73" spans="1:7" ht="18" thickBot="1" x14ac:dyDescent="0.5">
      <c r="A73" s="26">
        <v>36.967741935483872</v>
      </c>
      <c r="B73" s="26">
        <v>28.032258064516128</v>
      </c>
      <c r="C73" s="14">
        <v>-0.2</v>
      </c>
      <c r="D73" s="26">
        <v>0.79677419354838708</v>
      </c>
      <c r="E73" s="23">
        <v>1898962</v>
      </c>
      <c r="F73" s="14">
        <v>2462515</v>
      </c>
      <c r="G73" s="25">
        <v>100.51612903225806</v>
      </c>
    </row>
    <row r="74" spans="1:7" ht="18" thickBot="1" x14ac:dyDescent="0.5">
      <c r="A74" s="26">
        <v>26.06451612903226</v>
      </c>
      <c r="B74" s="26">
        <v>25.29032258064516</v>
      </c>
      <c r="C74" s="13">
        <v>-0.7</v>
      </c>
      <c r="D74" s="26">
        <v>0.41935483870967744</v>
      </c>
      <c r="E74" s="21">
        <v>1891672</v>
      </c>
      <c r="F74" s="13">
        <v>2469869</v>
      </c>
      <c r="G74" s="25">
        <v>86.677419354838705</v>
      </c>
    </row>
    <row r="75" spans="1:7" ht="18" thickBot="1" x14ac:dyDescent="0.5">
      <c r="A75" s="26">
        <v>32.714285714285715</v>
      </c>
      <c r="B75" s="26">
        <v>26.107142857142858</v>
      </c>
      <c r="C75" s="12">
        <v>1.9</v>
      </c>
      <c r="D75" s="26">
        <v>0.57857142857142851</v>
      </c>
      <c r="E75" s="22">
        <v>1886300</v>
      </c>
      <c r="F75" s="12">
        <v>2472071</v>
      </c>
      <c r="G75" s="25">
        <v>91.642857142857139</v>
      </c>
    </row>
    <row r="76" spans="1:7" ht="18" thickBot="1" x14ac:dyDescent="0.5">
      <c r="A76" s="26">
        <v>26.580645161290324</v>
      </c>
      <c r="B76" s="26">
        <v>25.322580645161292</v>
      </c>
      <c r="C76" s="12">
        <v>7.9</v>
      </c>
      <c r="D76" s="26">
        <v>0.23225806451612904</v>
      </c>
      <c r="E76" s="22">
        <v>1879987</v>
      </c>
      <c r="F76" s="12">
        <v>2473467</v>
      </c>
      <c r="G76" s="25">
        <v>107.58064516129032</v>
      </c>
    </row>
    <row r="77" spans="1:7" ht="18" thickBot="1" x14ac:dyDescent="0.5">
      <c r="A77" s="26">
        <v>31.866666666666667</v>
      </c>
      <c r="B77" s="26">
        <v>24.8</v>
      </c>
      <c r="C77" s="12">
        <v>14</v>
      </c>
      <c r="D77" s="26">
        <v>1.0333333333333334</v>
      </c>
      <c r="E77" s="22">
        <v>1874029</v>
      </c>
      <c r="F77" s="12">
        <v>2477715</v>
      </c>
      <c r="G77" s="25">
        <v>110.53333333333333</v>
      </c>
    </row>
    <row r="78" spans="1:7" ht="18" thickBot="1" x14ac:dyDescent="0.5">
      <c r="A78" s="26">
        <v>32.516129032258064</v>
      </c>
      <c r="B78" s="26">
        <v>22.903225806451612</v>
      </c>
      <c r="C78" s="12">
        <v>18.899999999999999</v>
      </c>
      <c r="D78" s="26">
        <v>2.032258064516129</v>
      </c>
      <c r="E78" s="22">
        <v>1868485</v>
      </c>
      <c r="F78" s="12">
        <v>2481282</v>
      </c>
      <c r="G78" s="25">
        <v>117.03225806451613</v>
      </c>
    </row>
    <row r="79" spans="1:7" ht="18" thickBot="1" x14ac:dyDescent="0.5">
      <c r="A79" s="26">
        <v>33.333333333333336</v>
      </c>
      <c r="B79" s="26">
        <v>24.4</v>
      </c>
      <c r="C79" s="12">
        <v>23.1</v>
      </c>
      <c r="D79" s="26">
        <v>3.27</v>
      </c>
      <c r="E79" s="22">
        <v>1863077</v>
      </c>
      <c r="F79" s="12">
        <v>2485793</v>
      </c>
      <c r="G79" s="25">
        <v>119.2</v>
      </c>
    </row>
    <row r="80" spans="1:7" ht="18" thickBot="1" x14ac:dyDescent="0.5">
      <c r="A80" s="26">
        <v>32.741935483870968</v>
      </c>
      <c r="B80" s="26">
        <v>24.387096774193548</v>
      </c>
      <c r="C80" s="12">
        <v>26.1</v>
      </c>
      <c r="D80" s="26">
        <v>6.7064516129032263</v>
      </c>
      <c r="E80" s="22">
        <v>1858513</v>
      </c>
      <c r="F80" s="12">
        <v>2491874</v>
      </c>
      <c r="G80" s="25">
        <v>121.03225806451613</v>
      </c>
    </row>
    <row r="81" spans="1:7" ht="18" thickBot="1" x14ac:dyDescent="0.5">
      <c r="A81" s="26">
        <v>33.935483870967744</v>
      </c>
      <c r="B81" s="26">
        <v>23.580645161290324</v>
      </c>
      <c r="C81" s="12">
        <v>25.2</v>
      </c>
      <c r="D81" s="26">
        <v>5.5741935483870968</v>
      </c>
      <c r="E81" s="22">
        <v>1853917</v>
      </c>
      <c r="F81" s="12">
        <v>2496651</v>
      </c>
      <c r="G81" s="25">
        <v>114.3225806451613</v>
      </c>
    </row>
    <row r="82" spans="1:7" ht="18" thickBot="1" x14ac:dyDescent="0.5">
      <c r="A82" s="26">
        <v>34.9</v>
      </c>
      <c r="B82" s="26">
        <v>23.533333333333335</v>
      </c>
      <c r="C82" s="12">
        <v>22.1</v>
      </c>
      <c r="D82" s="26">
        <v>2.9366666666666665</v>
      </c>
      <c r="E82" s="22">
        <v>1849817</v>
      </c>
      <c r="F82" s="12">
        <v>2501071</v>
      </c>
      <c r="G82" s="25">
        <v>116.06666666666666</v>
      </c>
    </row>
    <row r="83" spans="1:7" ht="18" thickBot="1" x14ac:dyDescent="0.5">
      <c r="A83" s="26">
        <v>33.41935483870968</v>
      </c>
      <c r="B83" s="26">
        <v>24.451612903225808</v>
      </c>
      <c r="C83" s="12">
        <v>15.6</v>
      </c>
      <c r="D83" s="26">
        <v>1.6838709677419357</v>
      </c>
      <c r="E83" s="22">
        <v>1844960</v>
      </c>
      <c r="F83" s="12">
        <v>2504057</v>
      </c>
      <c r="G83" s="25">
        <v>119.29032258064517</v>
      </c>
    </row>
    <row r="84" spans="1:7" ht="18" thickBot="1" x14ac:dyDescent="0.5">
      <c r="A84" s="26">
        <v>34.93333333333333</v>
      </c>
      <c r="B84" s="26">
        <v>24.066666666666666</v>
      </c>
      <c r="C84" s="12">
        <v>9</v>
      </c>
      <c r="D84" s="26">
        <v>1.3833333333333333</v>
      </c>
      <c r="E84" s="22">
        <v>1839017</v>
      </c>
      <c r="F84" s="12">
        <v>2508847</v>
      </c>
      <c r="G84" s="25">
        <v>121.86666666666666</v>
      </c>
    </row>
    <row r="85" spans="1:7" ht="18" thickBot="1" x14ac:dyDescent="0.5">
      <c r="A85" s="26">
        <v>34.225806451612904</v>
      </c>
      <c r="B85" s="26">
        <v>27.161290322580644</v>
      </c>
      <c r="C85" s="14">
        <v>-2.9</v>
      </c>
      <c r="D85" s="26">
        <v>0.57741935483870965</v>
      </c>
      <c r="E85" s="23">
        <v>1833464</v>
      </c>
      <c r="F85" s="14">
        <v>2510742</v>
      </c>
      <c r="G85" s="25">
        <v>114.58064516129032</v>
      </c>
    </row>
    <row r="86" spans="1:7" ht="18" thickBot="1" x14ac:dyDescent="0.5">
      <c r="A86" s="26">
        <v>33.677419354838712</v>
      </c>
      <c r="B86" s="26">
        <v>25.93548387096774</v>
      </c>
      <c r="C86" s="13">
        <v>-0.9</v>
      </c>
      <c r="D86" s="26">
        <v>0.36451612903225811</v>
      </c>
      <c r="E86" s="21">
        <v>1826695</v>
      </c>
      <c r="F86" s="13">
        <v>2518714</v>
      </c>
      <c r="G86" s="25">
        <v>95.709677419354833</v>
      </c>
    </row>
    <row r="87" spans="1:7" ht="18" thickBot="1" x14ac:dyDescent="0.5">
      <c r="A87" s="26">
        <v>38.785714285714285</v>
      </c>
      <c r="B87" s="26">
        <v>27.857142857142858</v>
      </c>
      <c r="C87" s="12">
        <v>1</v>
      </c>
      <c r="D87" s="26">
        <v>0.81071428571428572</v>
      </c>
      <c r="E87" s="22">
        <v>1820627</v>
      </c>
      <c r="F87" s="12">
        <v>2521198</v>
      </c>
      <c r="G87" s="25">
        <v>95.785714285714292</v>
      </c>
    </row>
    <row r="88" spans="1:7" ht="18" thickBot="1" x14ac:dyDescent="0.5">
      <c r="A88" s="26">
        <v>34.806451612903224</v>
      </c>
      <c r="B88" s="26">
        <v>25.870967741935484</v>
      </c>
      <c r="C88" s="12">
        <v>6.3</v>
      </c>
      <c r="D88" s="26">
        <v>0.30967741935483872</v>
      </c>
      <c r="E88" s="22">
        <v>1814646</v>
      </c>
      <c r="F88" s="12">
        <v>2522972</v>
      </c>
      <c r="G88" s="25">
        <v>109.16129032258064</v>
      </c>
    </row>
    <row r="89" spans="1:7" ht="18" thickBot="1" x14ac:dyDescent="0.5">
      <c r="A89" s="26">
        <v>31.666666666666668</v>
      </c>
      <c r="B89" s="26">
        <v>23.066666666666666</v>
      </c>
      <c r="C89" s="12">
        <v>13.3</v>
      </c>
      <c r="D89" s="26">
        <v>2.6833333333333331</v>
      </c>
      <c r="E89" s="22">
        <v>1809520</v>
      </c>
      <c r="F89" s="12">
        <v>2526122</v>
      </c>
      <c r="G89" s="25">
        <v>116.86666666666666</v>
      </c>
    </row>
    <row r="90" spans="1:7" ht="18" thickBot="1" x14ac:dyDescent="0.5">
      <c r="A90" s="26">
        <v>35.677419354838712</v>
      </c>
      <c r="B90" s="26">
        <v>23.29032258064516</v>
      </c>
      <c r="C90" s="12">
        <v>18.899999999999999</v>
      </c>
      <c r="D90" s="26">
        <v>0.93225806451612903</v>
      </c>
      <c r="E90" s="22">
        <v>1804482</v>
      </c>
      <c r="F90" s="12">
        <v>2529673</v>
      </c>
      <c r="G90" s="25">
        <v>118.35483870967742</v>
      </c>
    </row>
    <row r="91" spans="1:7" ht="18" thickBot="1" x14ac:dyDescent="0.5">
      <c r="A91" s="26">
        <v>32.133333333333333</v>
      </c>
      <c r="B91" s="26">
        <v>22.666666666666668</v>
      </c>
      <c r="C91" s="12">
        <v>23.6</v>
      </c>
      <c r="D91" s="26">
        <v>3.3</v>
      </c>
      <c r="E91" s="22">
        <v>1799651</v>
      </c>
      <c r="F91" s="12">
        <v>2532002</v>
      </c>
      <c r="G91" s="25">
        <v>113</v>
      </c>
    </row>
    <row r="92" spans="1:7" ht="18" thickBot="1" x14ac:dyDescent="0.5">
      <c r="A92" s="26">
        <v>30.870967741935484</v>
      </c>
      <c r="B92" s="26">
        <v>26.903225806451612</v>
      </c>
      <c r="C92" s="12">
        <v>25.8</v>
      </c>
      <c r="D92" s="26">
        <v>7.290322580645161</v>
      </c>
      <c r="E92" s="22">
        <v>1794904</v>
      </c>
      <c r="F92" s="12">
        <v>2536693</v>
      </c>
      <c r="G92" s="25">
        <v>117.64516129032258</v>
      </c>
    </row>
    <row r="93" spans="1:7" ht="18" thickBot="1" x14ac:dyDescent="0.5">
      <c r="A93" s="26">
        <v>38.096774193548384</v>
      </c>
      <c r="B93" s="26">
        <v>24.870967741935484</v>
      </c>
      <c r="C93" s="12">
        <v>26.3</v>
      </c>
      <c r="D93" s="26">
        <v>2.3516129032258068</v>
      </c>
      <c r="E93" s="22">
        <v>1789206</v>
      </c>
      <c r="F93" s="12">
        <v>2538475</v>
      </c>
      <c r="G93" s="25">
        <v>115.06451612903226</v>
      </c>
    </row>
    <row r="94" spans="1:7" ht="18" thickBot="1" x14ac:dyDescent="0.5">
      <c r="A94" s="26">
        <v>39.966666666666669</v>
      </c>
      <c r="B94" s="26">
        <v>23.533333333333335</v>
      </c>
      <c r="C94" s="12">
        <v>22.4</v>
      </c>
      <c r="D94" s="26">
        <v>0.8666666666666667</v>
      </c>
      <c r="E94" s="22">
        <v>1783000</v>
      </c>
      <c r="F94" s="12">
        <v>2544198</v>
      </c>
      <c r="G94" s="25">
        <v>123.7</v>
      </c>
    </row>
    <row r="95" spans="1:7" ht="18" thickBot="1" x14ac:dyDescent="0.5">
      <c r="A95" s="26">
        <v>38.516129032258064</v>
      </c>
      <c r="B95" s="26">
        <v>23.677419354838708</v>
      </c>
      <c r="C95" s="12">
        <v>15.5</v>
      </c>
      <c r="D95" s="26">
        <v>2.629032258064516</v>
      </c>
      <c r="E95" s="22">
        <v>1776783</v>
      </c>
      <c r="F95" s="12">
        <v>2547751</v>
      </c>
      <c r="G95" s="25">
        <v>123.2258064516129</v>
      </c>
    </row>
    <row r="96" spans="1:7" ht="18" thickBot="1" x14ac:dyDescent="0.5">
      <c r="A96" s="26">
        <v>38.5</v>
      </c>
      <c r="B96" s="26">
        <v>23.933333333333334</v>
      </c>
      <c r="C96" s="12">
        <v>8.9</v>
      </c>
      <c r="D96" s="26">
        <v>3.4866666666666664</v>
      </c>
      <c r="E96" s="22">
        <v>1770637</v>
      </c>
      <c r="F96" s="12">
        <v>2554995</v>
      </c>
      <c r="G96" s="25">
        <v>126.46666666666667</v>
      </c>
    </row>
    <row r="97" spans="1:7" ht="18" thickBot="1" x14ac:dyDescent="0.5">
      <c r="A97" s="26">
        <v>37.903225806451616</v>
      </c>
      <c r="B97" s="26">
        <v>23.870967741935484</v>
      </c>
      <c r="C97" s="14">
        <v>1.6</v>
      </c>
      <c r="D97" s="26">
        <v>0.93870967741935485</v>
      </c>
      <c r="E97" s="23">
        <v>1763921</v>
      </c>
      <c r="F97" s="14">
        <v>2560154</v>
      </c>
      <c r="G97" s="25">
        <v>113.80645161290323</v>
      </c>
    </row>
    <row r="113" spans="1:6" x14ac:dyDescent="0.45">
      <c r="A113" s="5"/>
      <c r="B113" s="5"/>
      <c r="C113" s="5"/>
      <c r="D113" s="5"/>
      <c r="E113" s="5"/>
      <c r="F113" s="5"/>
    </row>
    <row r="114" spans="1:6" x14ac:dyDescent="0.45">
      <c r="A114" s="5"/>
      <c r="B114" s="5"/>
      <c r="C114" s="5"/>
      <c r="D114" s="5"/>
      <c r="E114" s="5"/>
      <c r="F114" s="5"/>
    </row>
    <row r="115" spans="1:6" x14ac:dyDescent="0.45">
      <c r="A115" s="5"/>
      <c r="B115" s="5"/>
      <c r="C115" s="5"/>
      <c r="D115" s="5"/>
      <c r="E115" s="5"/>
      <c r="F115" s="5"/>
    </row>
    <row r="116" spans="1:6" x14ac:dyDescent="0.45">
      <c r="A116" s="5"/>
      <c r="B116" s="5"/>
      <c r="C116" s="5"/>
      <c r="D116" s="5"/>
      <c r="E116" s="5"/>
      <c r="F116" s="5"/>
    </row>
    <row r="117" spans="1:6" x14ac:dyDescent="0.45">
      <c r="A117" s="5"/>
      <c r="B117" s="5"/>
      <c r="C117" s="5"/>
      <c r="D117" s="5"/>
      <c r="E117" s="5"/>
      <c r="F117" s="5"/>
    </row>
    <row r="118" spans="1:6" x14ac:dyDescent="0.45">
      <c r="A118" s="5"/>
      <c r="B118" s="5"/>
      <c r="C118" s="5"/>
      <c r="D118" s="5"/>
      <c r="E118" s="5"/>
      <c r="F118" s="5"/>
    </row>
    <row r="119" spans="1:6" x14ac:dyDescent="0.45">
      <c r="A119" s="5"/>
      <c r="B119" s="5"/>
      <c r="C119" s="5"/>
      <c r="D119" s="5"/>
      <c r="E119" s="5"/>
      <c r="F119" s="5"/>
    </row>
    <row r="120" spans="1:6" x14ac:dyDescent="0.45">
      <c r="A120" s="5"/>
      <c r="B120" s="5"/>
      <c r="C120" s="5"/>
      <c r="D120" s="5"/>
      <c r="E120" s="5"/>
      <c r="F120" s="5"/>
    </row>
    <row r="121" spans="1:6" x14ac:dyDescent="0.45">
      <c r="A121" s="5"/>
      <c r="B121" s="5"/>
      <c r="C121" s="5"/>
      <c r="D121" s="5"/>
      <c r="E121" s="5"/>
      <c r="F121" s="5"/>
    </row>
    <row r="122" spans="1:6" x14ac:dyDescent="0.45">
      <c r="A122" s="5"/>
      <c r="B122" s="5"/>
      <c r="C122" s="5"/>
      <c r="D122" s="5"/>
      <c r="E122" s="5"/>
      <c r="F122" s="5"/>
    </row>
    <row r="123" spans="1:6" x14ac:dyDescent="0.45">
      <c r="A123" s="5"/>
      <c r="B123" s="5"/>
      <c r="C123" s="5"/>
      <c r="D123" s="5"/>
      <c r="E123" s="5"/>
      <c r="F123" s="5"/>
    </row>
    <row r="124" spans="1:6" x14ac:dyDescent="0.45">
      <c r="A124" s="5"/>
      <c r="B124" s="5"/>
      <c r="C124" s="5"/>
      <c r="D124" s="5"/>
      <c r="E124" s="5"/>
      <c r="F124" s="5"/>
    </row>
    <row r="125" spans="1:6" x14ac:dyDescent="0.45">
      <c r="A125" s="5"/>
      <c r="B125" s="5"/>
      <c r="C125" s="5"/>
      <c r="D125" s="5"/>
      <c r="E125" s="5"/>
      <c r="F125" s="5"/>
    </row>
    <row r="126" spans="1:6" x14ac:dyDescent="0.45">
      <c r="A126" s="5"/>
      <c r="B126" s="5"/>
      <c r="C126" s="5"/>
      <c r="D126" s="5"/>
      <c r="E126" s="5"/>
      <c r="F126" s="5"/>
    </row>
    <row r="127" spans="1:6" x14ac:dyDescent="0.45">
      <c r="A127" s="5"/>
      <c r="B127" s="5"/>
      <c r="C127" s="5"/>
      <c r="D127" s="5"/>
      <c r="E127" s="5"/>
      <c r="F127" s="5"/>
    </row>
    <row r="128" spans="1:6" x14ac:dyDescent="0.45">
      <c r="A128" s="5"/>
      <c r="B128" s="5"/>
      <c r="C128" s="5"/>
      <c r="D128" s="5"/>
      <c r="E128" s="5"/>
      <c r="F128" s="5"/>
    </row>
    <row r="134" spans="1:6" x14ac:dyDescent="0.45">
      <c r="A134" s="1"/>
      <c r="B134" s="1"/>
      <c r="C134" s="1"/>
      <c r="D134" s="1"/>
      <c r="E134" s="1"/>
      <c r="F134" s="1"/>
    </row>
    <row r="135" spans="1:6" x14ac:dyDescent="0.45">
      <c r="A135" s="1"/>
      <c r="B135" s="1"/>
      <c r="C135" s="1"/>
      <c r="D135" s="1"/>
      <c r="E135" s="1"/>
      <c r="F135" s="1"/>
    </row>
    <row r="136" spans="1:6" x14ac:dyDescent="0.45">
      <c r="A136" s="1"/>
      <c r="B136" s="1"/>
      <c r="C136" s="1"/>
      <c r="D136" s="1"/>
      <c r="E136" s="1"/>
      <c r="F136" s="1"/>
    </row>
    <row r="137" spans="1:6" x14ac:dyDescent="0.45">
      <c r="A137" s="1"/>
      <c r="B137" s="1"/>
      <c r="C137" s="1"/>
      <c r="D137" s="1"/>
      <c r="E137" s="1"/>
      <c r="F137" s="1"/>
    </row>
    <row r="138" spans="1:6" x14ac:dyDescent="0.45">
      <c r="A138" s="1"/>
      <c r="B138" s="1"/>
      <c r="C138" s="1"/>
      <c r="D138" s="1"/>
      <c r="E138" s="1"/>
      <c r="F138" s="1"/>
    </row>
    <row r="139" spans="1:6" x14ac:dyDescent="0.45">
      <c r="A139" s="1"/>
      <c r="B139" s="1"/>
      <c r="C139" s="1"/>
      <c r="D139" s="1"/>
      <c r="E139" s="1"/>
      <c r="F139" s="1"/>
    </row>
    <row r="140" spans="1:6" x14ac:dyDescent="0.45">
      <c r="A140" s="1"/>
      <c r="B140" s="1"/>
      <c r="C140" s="1"/>
      <c r="D140" s="1"/>
      <c r="E140" s="1"/>
      <c r="F140" s="1"/>
    </row>
    <row r="141" spans="1:6" x14ac:dyDescent="0.45">
      <c r="A141" s="1"/>
      <c r="B141" s="1"/>
      <c r="C141" s="1"/>
      <c r="D141" s="1"/>
      <c r="E141" s="1"/>
      <c r="F141" s="1"/>
    </row>
    <row r="142" spans="1:6" x14ac:dyDescent="0.45">
      <c r="A142" s="1"/>
      <c r="B142" s="1"/>
      <c r="C142" s="1"/>
      <c r="D142" s="1"/>
      <c r="E142" s="1"/>
      <c r="F142" s="1"/>
    </row>
    <row r="143" spans="1:6" x14ac:dyDescent="0.45">
      <c r="A143" s="1"/>
      <c r="B143" s="1"/>
      <c r="C143" s="1"/>
      <c r="D143" s="1"/>
      <c r="E143" s="1"/>
      <c r="F143" s="1"/>
    </row>
    <row r="144" spans="1:6" x14ac:dyDescent="0.45">
      <c r="A144" s="1"/>
      <c r="B144" s="1"/>
      <c r="C144" s="1"/>
      <c r="D144" s="1"/>
      <c r="E144" s="1"/>
      <c r="F144" s="1"/>
    </row>
    <row r="145" spans="1:6" x14ac:dyDescent="0.45">
      <c r="A145" s="1"/>
      <c r="B145" s="1"/>
      <c r="C145" s="1"/>
      <c r="D145" s="1"/>
      <c r="E145" s="1"/>
      <c r="F145" s="1"/>
    </row>
    <row r="146" spans="1:6" x14ac:dyDescent="0.45">
      <c r="A146" s="1"/>
      <c r="B146" s="1"/>
      <c r="C146" s="1"/>
      <c r="D146" s="1"/>
      <c r="E146" s="1"/>
      <c r="F146" s="1"/>
    </row>
    <row r="147" spans="1:6" x14ac:dyDescent="0.45">
      <c r="A147" s="1"/>
      <c r="B147" s="1"/>
      <c r="C147" s="1"/>
      <c r="D147" s="1"/>
      <c r="E147" s="1"/>
      <c r="F147" s="1"/>
    </row>
    <row r="148" spans="1:6" x14ac:dyDescent="0.45">
      <c r="A148" s="1"/>
      <c r="B148" s="1"/>
      <c r="C148" s="1"/>
      <c r="D148" s="1"/>
      <c r="E148" s="1"/>
      <c r="F148" s="1"/>
    </row>
    <row r="149" spans="1:6" x14ac:dyDescent="0.45">
      <c r="A149" s="1"/>
      <c r="B149" s="1"/>
      <c r="C149" s="1"/>
      <c r="D149" s="1"/>
      <c r="E149" s="1"/>
      <c r="F149" s="1"/>
    </row>
    <row r="150" spans="1:6" x14ac:dyDescent="0.45">
      <c r="A150" s="1"/>
      <c r="B150" s="1"/>
      <c r="C150" s="1"/>
      <c r="D150" s="1"/>
      <c r="E150" s="1"/>
      <c r="F150" s="1"/>
    </row>
    <row r="151" spans="1:6" x14ac:dyDescent="0.45">
      <c r="A151" s="1"/>
      <c r="B151" s="1"/>
      <c r="C151" s="1"/>
      <c r="D151" s="1"/>
      <c r="E151" s="1"/>
      <c r="F151" s="1"/>
    </row>
    <row r="152" spans="1:6" x14ac:dyDescent="0.45">
      <c r="A152" s="1"/>
      <c r="B152" s="1"/>
      <c r="C152" s="1"/>
      <c r="D152" s="1"/>
      <c r="E152" s="1"/>
      <c r="F152" s="1"/>
    </row>
    <row r="153" spans="1:6" x14ac:dyDescent="0.45">
      <c r="A153" s="1"/>
      <c r="B153" s="1"/>
      <c r="C153" s="1"/>
      <c r="D153" s="1"/>
      <c r="E153" s="1"/>
      <c r="F153" s="1"/>
    </row>
    <row r="154" spans="1:6" x14ac:dyDescent="0.45">
      <c r="A154" s="1"/>
      <c r="B154" s="1"/>
      <c r="C154" s="1"/>
      <c r="D154" s="1"/>
      <c r="E154" s="1"/>
      <c r="F154" s="1"/>
    </row>
    <row r="155" spans="1:6" x14ac:dyDescent="0.45">
      <c r="A155" s="1"/>
      <c r="B155" s="1"/>
      <c r="C155" s="1"/>
      <c r="D155" s="1"/>
      <c r="E155" s="1"/>
      <c r="F155" s="1"/>
    </row>
    <row r="156" spans="1:6" x14ac:dyDescent="0.45">
      <c r="A156" s="1"/>
      <c r="B156" s="1"/>
      <c r="C156" s="1"/>
      <c r="D156" s="1"/>
      <c r="E156" s="1"/>
      <c r="F156" s="1"/>
    </row>
    <row r="157" spans="1:6" x14ac:dyDescent="0.45">
      <c r="A157" s="1"/>
      <c r="B157" s="1"/>
      <c r="C157" s="1"/>
      <c r="D157" s="1"/>
      <c r="E157" s="1"/>
      <c r="F157" s="1"/>
    </row>
    <row r="158" spans="1:6" x14ac:dyDescent="0.45">
      <c r="A158" s="1"/>
      <c r="B158" s="1"/>
      <c r="C158" s="1"/>
      <c r="D158" s="1"/>
      <c r="E158" s="1"/>
      <c r="F158" s="1"/>
    </row>
    <row r="159" spans="1:6" x14ac:dyDescent="0.45">
      <c r="A159" s="1"/>
      <c r="B159" s="1"/>
      <c r="C159" s="1"/>
      <c r="D159" s="1"/>
      <c r="E159" s="1"/>
      <c r="F159" s="1"/>
    </row>
    <row r="160" spans="1:6" x14ac:dyDescent="0.45">
      <c r="A160" s="1"/>
      <c r="B160" s="1"/>
      <c r="C160" s="1"/>
      <c r="D160" s="1"/>
      <c r="E160" s="1"/>
      <c r="F160" s="1"/>
    </row>
    <row r="161" spans="1:6" x14ac:dyDescent="0.45">
      <c r="A161" s="1"/>
      <c r="B161" s="1"/>
      <c r="C161" s="1"/>
      <c r="D161" s="1"/>
      <c r="E161" s="1"/>
      <c r="F161" s="1"/>
    </row>
    <row r="162" spans="1:6" x14ac:dyDescent="0.45">
      <c r="A162" s="1"/>
      <c r="B162" s="1"/>
      <c r="C162" s="1"/>
      <c r="D162" s="1"/>
      <c r="E162" s="1"/>
      <c r="F162" s="1"/>
    </row>
    <row r="163" spans="1:6" x14ac:dyDescent="0.45">
      <c r="A163" s="1"/>
      <c r="B163" s="1"/>
      <c r="C163" s="1"/>
      <c r="D163" s="1"/>
      <c r="E163" s="1"/>
      <c r="F163" s="1"/>
    </row>
    <row r="164" spans="1:6" x14ac:dyDescent="0.45">
      <c r="A164" s="1"/>
      <c r="B164" s="1"/>
      <c r="C164" s="1"/>
      <c r="D164" s="1"/>
      <c r="E164" s="1"/>
      <c r="F164" s="1"/>
    </row>
    <row r="165" spans="1:6" x14ac:dyDescent="0.45">
      <c r="A165" s="1"/>
      <c r="B165" s="1"/>
      <c r="C165" s="1"/>
      <c r="D165" s="1"/>
      <c r="E165" s="1"/>
      <c r="F165" s="1"/>
    </row>
    <row r="166" spans="1:6" x14ac:dyDescent="0.45">
      <c r="A166" s="1"/>
      <c r="B166" s="1"/>
      <c r="C166" s="1"/>
      <c r="D166" s="1"/>
      <c r="E166" s="1"/>
      <c r="F166" s="1"/>
    </row>
    <row r="167" spans="1:6" x14ac:dyDescent="0.45">
      <c r="A167" s="1"/>
      <c r="B167" s="1"/>
      <c r="C167" s="1"/>
      <c r="D167" s="1"/>
      <c r="E167" s="1"/>
      <c r="F167" s="1"/>
    </row>
    <row r="168" spans="1:6" x14ac:dyDescent="0.45">
      <c r="A168" s="1"/>
      <c r="B168" s="1"/>
      <c r="C168" s="1"/>
      <c r="D168" s="1"/>
      <c r="E168" s="1"/>
      <c r="F168" s="1"/>
    </row>
    <row r="169" spans="1:6" x14ac:dyDescent="0.45">
      <c r="A169" s="1"/>
      <c r="B169" s="1"/>
      <c r="C169" s="1"/>
      <c r="D169" s="1"/>
      <c r="E169" s="1"/>
      <c r="F169" s="1"/>
    </row>
    <row r="170" spans="1:6" x14ac:dyDescent="0.45">
      <c r="A170" s="1"/>
      <c r="B170" s="1"/>
      <c r="C170" s="1"/>
      <c r="D170" s="1"/>
      <c r="E170" s="1"/>
      <c r="F170" s="1"/>
    </row>
    <row r="171" spans="1:6" x14ac:dyDescent="0.45">
      <c r="A171" s="1"/>
      <c r="B171" s="1"/>
      <c r="C171" s="1"/>
      <c r="D171" s="1"/>
      <c r="E171" s="1"/>
      <c r="F171" s="1"/>
    </row>
    <row r="172" spans="1:6" x14ac:dyDescent="0.45">
      <c r="A172" s="1"/>
      <c r="B172" s="1"/>
      <c r="C172" s="1"/>
      <c r="D172" s="1"/>
      <c r="E172" s="1"/>
      <c r="F172" s="1"/>
    </row>
    <row r="173" spans="1:6" x14ac:dyDescent="0.45">
      <c r="A173" s="1"/>
      <c r="B173" s="1"/>
      <c r="C173" s="1"/>
      <c r="D173" s="1"/>
      <c r="E173" s="1"/>
      <c r="F173" s="1"/>
    </row>
    <row r="174" spans="1:6" x14ac:dyDescent="0.45">
      <c r="A174" s="1"/>
      <c r="B174" s="1"/>
      <c r="C174" s="1"/>
      <c r="D174" s="1"/>
      <c r="E174" s="1"/>
      <c r="F174" s="1"/>
    </row>
    <row r="175" spans="1:6" x14ac:dyDescent="0.45">
      <c r="A175" s="1"/>
      <c r="B175" s="1"/>
      <c r="C175" s="1"/>
      <c r="D175" s="1"/>
      <c r="E175" s="1"/>
      <c r="F175" s="1"/>
    </row>
    <row r="176" spans="1:6" x14ac:dyDescent="0.45">
      <c r="A176" s="1"/>
      <c r="B176" s="1"/>
      <c r="C176" s="1"/>
      <c r="D176" s="1"/>
      <c r="E176" s="1"/>
      <c r="F176" s="1"/>
    </row>
    <row r="177" spans="1:6" x14ac:dyDescent="0.45">
      <c r="A177" s="1"/>
      <c r="B177" s="1"/>
      <c r="C177" s="1"/>
      <c r="D177" s="1"/>
      <c r="E177" s="1"/>
      <c r="F177" s="1"/>
    </row>
    <row r="178" spans="1:6" x14ac:dyDescent="0.45">
      <c r="A178" s="1"/>
      <c r="B178" s="1"/>
      <c r="C178" s="1"/>
      <c r="D178" s="1"/>
      <c r="E178" s="1"/>
      <c r="F178" s="1"/>
    </row>
    <row r="179" spans="1:6" x14ac:dyDescent="0.45">
      <c r="A179" s="1"/>
      <c r="B179" s="1"/>
      <c r="C179" s="1"/>
      <c r="D179" s="1"/>
      <c r="E179" s="1"/>
      <c r="F179" s="1"/>
    </row>
    <row r="180" spans="1:6" x14ac:dyDescent="0.45">
      <c r="A180" s="1"/>
      <c r="B180" s="1"/>
      <c r="C180" s="1"/>
      <c r="D180" s="1"/>
      <c r="E180" s="1"/>
      <c r="F180" s="1"/>
    </row>
    <row r="181" spans="1:6" x14ac:dyDescent="0.45">
      <c r="A181" s="1"/>
      <c r="B181" s="1"/>
      <c r="C181" s="1"/>
      <c r="D181" s="1"/>
      <c r="E181" s="1"/>
      <c r="F181" s="1"/>
    </row>
    <row r="182" spans="1:6" x14ac:dyDescent="0.45">
      <c r="A182" s="1"/>
      <c r="B182" s="1"/>
      <c r="C182" s="1"/>
      <c r="D182" s="1"/>
      <c r="E182" s="1"/>
      <c r="F182" s="1"/>
    </row>
    <row r="183" spans="1:6" x14ac:dyDescent="0.45">
      <c r="A183" s="1"/>
      <c r="B183" s="1"/>
      <c r="C183" s="1"/>
      <c r="D183" s="1"/>
      <c r="E183" s="1"/>
      <c r="F183" s="1"/>
    </row>
    <row r="184" spans="1:6" x14ac:dyDescent="0.45">
      <c r="A184" s="1"/>
      <c r="B184" s="1"/>
      <c r="C184" s="1"/>
      <c r="D184" s="1"/>
      <c r="E184" s="1"/>
      <c r="F184" s="1"/>
    </row>
    <row r="185" spans="1:6" x14ac:dyDescent="0.45">
      <c r="A185" s="1"/>
      <c r="B185" s="1"/>
      <c r="C185" s="1"/>
      <c r="D185" s="1"/>
      <c r="E185" s="1"/>
      <c r="F185" s="1"/>
    </row>
    <row r="186" spans="1:6" x14ac:dyDescent="0.45">
      <c r="A186" s="1"/>
      <c r="B186" s="1"/>
      <c r="C186" s="1"/>
      <c r="D186" s="1"/>
      <c r="E186" s="1"/>
      <c r="F186" s="1"/>
    </row>
    <row r="187" spans="1:6" x14ac:dyDescent="0.45">
      <c r="A187" s="1"/>
      <c r="B187" s="1"/>
      <c r="C187" s="1"/>
      <c r="D187" s="1"/>
      <c r="E187" s="1"/>
      <c r="F187" s="1"/>
    </row>
    <row r="188" spans="1:6" x14ac:dyDescent="0.45">
      <c r="A188" s="1"/>
      <c r="B188" s="1"/>
      <c r="C188" s="1"/>
      <c r="D188" s="1"/>
      <c r="E188" s="1"/>
      <c r="F188" s="1"/>
    </row>
    <row r="189" spans="1:6" x14ac:dyDescent="0.45">
      <c r="A189" s="1"/>
      <c r="B189" s="1"/>
      <c r="C189" s="1"/>
      <c r="D189" s="1"/>
      <c r="E189" s="1"/>
      <c r="F189" s="1"/>
    </row>
    <row r="190" spans="1:6" x14ac:dyDescent="0.45">
      <c r="A190" s="1"/>
      <c r="B190" s="1"/>
      <c r="C190" s="1"/>
      <c r="D190" s="1"/>
      <c r="E190" s="1"/>
      <c r="F190" s="1"/>
    </row>
    <row r="191" spans="1:6" x14ac:dyDescent="0.45">
      <c r="A191" s="1"/>
      <c r="B191" s="1"/>
      <c r="C191" s="1"/>
      <c r="D191" s="1"/>
      <c r="E191" s="1"/>
      <c r="F191" s="1"/>
    </row>
    <row r="192" spans="1:6" x14ac:dyDescent="0.45">
      <c r="A192" s="1"/>
      <c r="B192" s="1"/>
      <c r="C192" s="1"/>
      <c r="D192" s="1"/>
      <c r="E192" s="1"/>
      <c r="F192" s="1"/>
    </row>
    <row r="193" spans="1:6" x14ac:dyDescent="0.45">
      <c r="A193" s="1"/>
      <c r="B193" s="1"/>
      <c r="C193" s="1"/>
      <c r="D193" s="1"/>
      <c r="E193" s="1"/>
      <c r="F193" s="1"/>
    </row>
    <row r="194" spans="1:6" x14ac:dyDescent="0.45">
      <c r="A194" s="1"/>
      <c r="B194" s="1"/>
      <c r="C194" s="1"/>
      <c r="D194" s="1"/>
      <c r="E194" s="1"/>
      <c r="F194" s="1"/>
    </row>
    <row r="195" spans="1:6" x14ac:dyDescent="0.45">
      <c r="A195" s="1"/>
      <c r="B195" s="1"/>
      <c r="C195" s="1"/>
      <c r="D195" s="1"/>
      <c r="E195" s="1"/>
      <c r="F195" s="1"/>
    </row>
    <row r="196" spans="1:6" x14ac:dyDescent="0.45">
      <c r="A196" s="1"/>
      <c r="B196" s="1"/>
      <c r="C196" s="1"/>
      <c r="D196" s="1"/>
      <c r="E196" s="1"/>
      <c r="F196" s="1"/>
    </row>
    <row r="197" spans="1:6" x14ac:dyDescent="0.45">
      <c r="A197" s="1"/>
      <c r="B197" s="1"/>
      <c r="C197" s="1"/>
      <c r="D197" s="1"/>
      <c r="E197" s="1"/>
      <c r="F197" s="1"/>
    </row>
    <row r="198" spans="1:6" x14ac:dyDescent="0.45">
      <c r="A198" s="1"/>
      <c r="B198" s="1"/>
      <c r="C198" s="1"/>
      <c r="D198" s="1"/>
      <c r="E198" s="1"/>
      <c r="F198" s="1"/>
    </row>
    <row r="199" spans="1:6" x14ac:dyDescent="0.45">
      <c r="A199" s="1"/>
      <c r="B199" s="1"/>
      <c r="C199" s="1"/>
      <c r="D199" s="1"/>
      <c r="E199" s="1"/>
      <c r="F199" s="1"/>
    </row>
    <row r="200" spans="1:6" x14ac:dyDescent="0.45">
      <c r="A200" s="1"/>
      <c r="B200" s="1"/>
      <c r="C200" s="1"/>
      <c r="D200" s="1"/>
      <c r="E200" s="1"/>
      <c r="F200" s="1"/>
    </row>
    <row r="201" spans="1:6" x14ac:dyDescent="0.45">
      <c r="A201" s="1"/>
      <c r="B201" s="1"/>
      <c r="C201" s="1"/>
      <c r="D201" s="1"/>
      <c r="E201" s="1"/>
      <c r="F201" s="1"/>
    </row>
    <row r="202" spans="1:6" x14ac:dyDescent="0.45">
      <c r="A202" s="1"/>
      <c r="B202" s="1"/>
      <c r="C202" s="1"/>
      <c r="D202" s="1"/>
      <c r="E202" s="1"/>
      <c r="F202" s="1"/>
    </row>
    <row r="203" spans="1:6" x14ac:dyDescent="0.45">
      <c r="A203" s="1"/>
      <c r="B203" s="1"/>
      <c r="C203" s="1"/>
      <c r="D203" s="1"/>
      <c r="E203" s="1"/>
      <c r="F203" s="1"/>
    </row>
    <row r="204" spans="1:6" x14ac:dyDescent="0.45">
      <c r="A204" s="1"/>
      <c r="B204" s="1"/>
      <c r="C204" s="1"/>
      <c r="D204" s="1"/>
      <c r="E204" s="1"/>
      <c r="F204" s="1"/>
    </row>
    <row r="205" spans="1:6" x14ac:dyDescent="0.45">
      <c r="A205" s="1"/>
      <c r="B205" s="1"/>
      <c r="C205" s="1"/>
      <c r="D205" s="1"/>
      <c r="E205" s="1"/>
      <c r="F205" s="1"/>
    </row>
    <row r="206" spans="1:6" x14ac:dyDescent="0.45">
      <c r="A206" s="1"/>
      <c r="B206" s="1"/>
      <c r="C206" s="1"/>
      <c r="D206" s="1"/>
      <c r="E206" s="1"/>
      <c r="F206" s="1"/>
    </row>
    <row r="207" spans="1:6" x14ac:dyDescent="0.45">
      <c r="A207" s="1"/>
      <c r="B207" s="1"/>
      <c r="C207" s="1"/>
      <c r="D207" s="1"/>
      <c r="E207" s="1"/>
      <c r="F207" s="1"/>
    </row>
    <row r="208" spans="1:6" x14ac:dyDescent="0.45">
      <c r="A208" s="1"/>
      <c r="B208" s="1"/>
      <c r="C208" s="1"/>
      <c r="D208" s="1"/>
      <c r="E208" s="1"/>
      <c r="F208" s="1"/>
    </row>
    <row r="209" spans="1:6" x14ac:dyDescent="0.45">
      <c r="A209" s="1"/>
      <c r="B209" s="1"/>
      <c r="C209" s="1"/>
      <c r="D209" s="1"/>
      <c r="E209" s="1"/>
      <c r="F209" s="1"/>
    </row>
    <row r="210" spans="1:6" x14ac:dyDescent="0.45">
      <c r="A210" s="1"/>
      <c r="B210" s="1"/>
      <c r="C210" s="1"/>
      <c r="D210" s="1"/>
      <c r="E210" s="1"/>
      <c r="F210" s="1"/>
    </row>
    <row r="211" spans="1:6" x14ac:dyDescent="0.45">
      <c r="A211" s="1"/>
      <c r="B211" s="1"/>
      <c r="C211" s="1"/>
      <c r="D211" s="1"/>
      <c r="E211" s="1"/>
      <c r="F211" s="1"/>
    </row>
    <row r="212" spans="1:6" x14ac:dyDescent="0.45">
      <c r="A212" s="1"/>
      <c r="B212" s="1"/>
      <c r="C212" s="1"/>
      <c r="D212" s="1"/>
      <c r="E212" s="1"/>
      <c r="F212" s="1"/>
    </row>
    <row r="213" spans="1:6" x14ac:dyDescent="0.45">
      <c r="A213" s="1"/>
      <c r="B213" s="1"/>
      <c r="C213" s="1"/>
      <c r="D213" s="1"/>
      <c r="E213" s="1"/>
      <c r="F213" s="1"/>
    </row>
    <row r="214" spans="1:6" x14ac:dyDescent="0.45">
      <c r="A214" s="1"/>
      <c r="B214" s="1"/>
      <c r="C214" s="1"/>
      <c r="D214" s="1"/>
      <c r="E214" s="1"/>
      <c r="F214" s="1"/>
    </row>
    <row r="215" spans="1:6" x14ac:dyDescent="0.45">
      <c r="A215" s="1"/>
      <c r="B215" s="1"/>
      <c r="C215" s="1"/>
      <c r="D215" s="1"/>
      <c r="E215" s="1"/>
      <c r="F215" s="1"/>
    </row>
    <row r="216" spans="1:6" x14ac:dyDescent="0.45">
      <c r="A216" s="1"/>
      <c r="B216" s="1"/>
      <c r="C216" s="1"/>
      <c r="D216" s="1"/>
      <c r="E216" s="1"/>
      <c r="F216" s="1"/>
    </row>
    <row r="217" spans="1:6" x14ac:dyDescent="0.45">
      <c r="A217" s="1"/>
      <c r="B217" s="1"/>
      <c r="C217" s="1"/>
      <c r="D217" s="1"/>
      <c r="E217" s="1"/>
      <c r="F217" s="1"/>
    </row>
    <row r="218" spans="1:6" x14ac:dyDescent="0.45">
      <c r="A218" s="1"/>
      <c r="B218" s="1"/>
      <c r="C218" s="1"/>
      <c r="D218" s="1"/>
      <c r="E218" s="1"/>
      <c r="F218" s="1"/>
    </row>
    <row r="219" spans="1:6" x14ac:dyDescent="0.45">
      <c r="A219" s="1"/>
      <c r="B219" s="1"/>
      <c r="C219" s="1"/>
      <c r="D219" s="1"/>
      <c r="E219" s="1"/>
      <c r="F219" s="1"/>
    </row>
    <row r="220" spans="1:6" x14ac:dyDescent="0.45">
      <c r="A220" s="1"/>
      <c r="B220" s="1"/>
      <c r="C220" s="1"/>
      <c r="D220" s="1"/>
      <c r="E220" s="1"/>
      <c r="F220" s="1"/>
    </row>
    <row r="221" spans="1:6" x14ac:dyDescent="0.45">
      <c r="A221" s="1"/>
      <c r="B221" s="1"/>
      <c r="C221" s="1"/>
      <c r="D221" s="1"/>
      <c r="E221" s="1"/>
      <c r="F221" s="1"/>
    </row>
    <row r="222" spans="1:6" x14ac:dyDescent="0.45">
      <c r="A222" s="1"/>
      <c r="B222" s="1"/>
      <c r="C222" s="1"/>
      <c r="D222" s="1"/>
      <c r="E222" s="1"/>
      <c r="F222" s="1"/>
    </row>
    <row r="223" spans="1:6" x14ac:dyDescent="0.45">
      <c r="A223" s="1"/>
      <c r="B223" s="1"/>
      <c r="C223" s="1"/>
      <c r="D223" s="1"/>
      <c r="E223" s="1"/>
      <c r="F223" s="1"/>
    </row>
    <row r="224" spans="1:6" x14ac:dyDescent="0.45">
      <c r="A224" s="1"/>
      <c r="B224" s="1"/>
      <c r="C224" s="1"/>
      <c r="D224" s="1"/>
      <c r="E224" s="1"/>
      <c r="F224" s="1"/>
    </row>
    <row r="225" spans="1:6" x14ac:dyDescent="0.45">
      <c r="A225" s="1"/>
      <c r="B225" s="1"/>
      <c r="C225" s="1"/>
      <c r="D225" s="1"/>
      <c r="E225" s="1"/>
      <c r="F225" s="1"/>
    </row>
    <row r="226" spans="1:6" x14ac:dyDescent="0.45">
      <c r="A226" s="1"/>
      <c r="B226" s="1"/>
      <c r="C226" s="1"/>
      <c r="D226" s="1"/>
      <c r="E226" s="1"/>
      <c r="F226" s="1"/>
    </row>
    <row r="227" spans="1:6" x14ac:dyDescent="0.45">
      <c r="A227" s="1"/>
      <c r="B227" s="1"/>
      <c r="C227" s="1"/>
      <c r="D227" s="1"/>
      <c r="E227" s="1"/>
      <c r="F227" s="1"/>
    </row>
    <row r="228" spans="1:6" x14ac:dyDescent="0.45">
      <c r="A228" s="1"/>
      <c r="B228" s="1"/>
      <c r="C228" s="1"/>
      <c r="D228" s="1"/>
      <c r="E228" s="1"/>
      <c r="F228" s="1"/>
    </row>
    <row r="229" spans="1:6" x14ac:dyDescent="0.45">
      <c r="A229" s="1"/>
      <c r="B229" s="1"/>
      <c r="C229" s="1"/>
      <c r="D229" s="1"/>
      <c r="E229" s="1"/>
      <c r="F229" s="1"/>
    </row>
    <row r="230" spans="1:6" x14ac:dyDescent="0.45">
      <c r="A230" s="1"/>
      <c r="B230" s="1"/>
      <c r="C230" s="1"/>
      <c r="D230" s="1"/>
      <c r="E230" s="1"/>
      <c r="F230" s="1"/>
    </row>
    <row r="231" spans="1:6" x14ac:dyDescent="0.45">
      <c r="A231" s="1"/>
      <c r="B231" s="1"/>
      <c r="C231" s="1"/>
      <c r="D231" s="1"/>
      <c r="E231" s="1"/>
      <c r="F231" s="1"/>
    </row>
    <row r="232" spans="1:6" x14ac:dyDescent="0.45">
      <c r="A232" s="1"/>
      <c r="B232" s="1"/>
      <c r="C232" s="1"/>
      <c r="D232" s="1"/>
      <c r="E232" s="1"/>
      <c r="F232" s="1"/>
    </row>
    <row r="233" spans="1:6" x14ac:dyDescent="0.45">
      <c r="A233" s="1"/>
      <c r="B233" s="1"/>
      <c r="C233" s="1"/>
      <c r="D233" s="1"/>
      <c r="E233" s="1"/>
      <c r="F233" s="1"/>
    </row>
    <row r="234" spans="1:6" x14ac:dyDescent="0.45">
      <c r="A234" s="1"/>
      <c r="B234" s="1"/>
      <c r="C234" s="1"/>
      <c r="D234" s="1"/>
      <c r="E234" s="1"/>
      <c r="F234" s="1"/>
    </row>
    <row r="235" spans="1:6" x14ac:dyDescent="0.45">
      <c r="A235" s="1"/>
      <c r="B235" s="1"/>
      <c r="C235" s="1"/>
      <c r="D235" s="1"/>
      <c r="E235" s="1"/>
      <c r="F235" s="1"/>
    </row>
    <row r="236" spans="1:6" x14ac:dyDescent="0.45">
      <c r="A236" s="1"/>
      <c r="B236" s="1"/>
      <c r="C236" s="1"/>
      <c r="D236" s="1"/>
      <c r="E236" s="1"/>
      <c r="F236" s="1"/>
    </row>
    <row r="237" spans="1:6" x14ac:dyDescent="0.45">
      <c r="A237" s="1"/>
      <c r="B237" s="1"/>
      <c r="C237" s="1"/>
      <c r="D237" s="1"/>
      <c r="E237" s="1"/>
      <c r="F237" s="1"/>
    </row>
    <row r="238" spans="1:6" x14ac:dyDescent="0.45">
      <c r="A238" s="1"/>
      <c r="B238" s="1"/>
      <c r="C238" s="1"/>
      <c r="D238" s="1"/>
      <c r="E238" s="1"/>
      <c r="F238" s="1"/>
    </row>
    <row r="239" spans="1:6" x14ac:dyDescent="0.45">
      <c r="A239" s="1"/>
      <c r="B239" s="1"/>
      <c r="C239" s="1"/>
      <c r="D239" s="1"/>
      <c r="E239" s="1"/>
      <c r="F239" s="1"/>
    </row>
    <row r="240" spans="1:6" x14ac:dyDescent="0.45">
      <c r="A240" s="1"/>
      <c r="B240" s="1"/>
      <c r="C240" s="1"/>
      <c r="D240" s="1"/>
      <c r="E240" s="1"/>
      <c r="F240" s="1"/>
    </row>
    <row r="241" spans="1:6" x14ac:dyDescent="0.45">
      <c r="A241" s="1"/>
      <c r="B241" s="1"/>
      <c r="C241" s="1"/>
      <c r="D241" s="1"/>
      <c r="E241" s="1"/>
      <c r="F241" s="1"/>
    </row>
    <row r="242" spans="1:6" x14ac:dyDescent="0.45">
      <c r="A242" s="1"/>
      <c r="B242" s="1"/>
      <c r="C242" s="1"/>
      <c r="D242" s="1"/>
      <c r="E242" s="1"/>
      <c r="F242" s="1"/>
    </row>
    <row r="243" spans="1:6" x14ac:dyDescent="0.45">
      <c r="A243" s="1"/>
      <c r="B243" s="1"/>
      <c r="C243" s="1"/>
      <c r="D243" s="1"/>
      <c r="E243" s="1"/>
      <c r="F243" s="1"/>
    </row>
    <row r="244" spans="1:6" x14ac:dyDescent="0.45">
      <c r="A244" s="1"/>
      <c r="B244" s="1"/>
      <c r="C244" s="1"/>
      <c r="D244" s="1"/>
      <c r="E244" s="1"/>
      <c r="F244" s="1"/>
    </row>
    <row r="245" spans="1:6" x14ac:dyDescent="0.45">
      <c r="A245" s="1"/>
      <c r="B245" s="1"/>
      <c r="C245" s="1"/>
      <c r="D245" s="1"/>
      <c r="E245" s="1"/>
      <c r="F245" s="1"/>
    </row>
    <row r="246" spans="1:6" x14ac:dyDescent="0.45">
      <c r="A246" s="1"/>
      <c r="B246" s="1"/>
      <c r="C246" s="1"/>
      <c r="D246" s="1"/>
      <c r="E246" s="1"/>
      <c r="F246" s="1"/>
    </row>
    <row r="247" spans="1:6" x14ac:dyDescent="0.45">
      <c r="A247" s="1"/>
      <c r="B247" s="1"/>
      <c r="C247" s="1"/>
      <c r="D247" s="1"/>
      <c r="E247" s="1"/>
      <c r="F247" s="1"/>
    </row>
    <row r="248" spans="1:6" x14ac:dyDescent="0.45">
      <c r="A248" s="1"/>
      <c r="B248" s="1"/>
      <c r="C248" s="1"/>
      <c r="D248" s="1"/>
      <c r="E248" s="1"/>
      <c r="F248" s="1"/>
    </row>
    <row r="249" spans="1:6" x14ac:dyDescent="0.45">
      <c r="A249" s="1"/>
      <c r="B249" s="1"/>
      <c r="C249" s="1"/>
      <c r="D249" s="1"/>
      <c r="E249" s="1"/>
      <c r="F249" s="1"/>
    </row>
    <row r="250" spans="1:6" x14ac:dyDescent="0.45">
      <c r="A250" s="1"/>
      <c r="B250" s="1"/>
      <c r="C250" s="1"/>
      <c r="D250" s="1"/>
      <c r="E250" s="1"/>
      <c r="F250" s="1"/>
    </row>
    <row r="251" spans="1:6" x14ac:dyDescent="0.45">
      <c r="A251" s="1"/>
      <c r="B251" s="1"/>
      <c r="C251" s="1"/>
      <c r="D251" s="1"/>
      <c r="E251" s="1"/>
      <c r="F251" s="1"/>
    </row>
    <row r="252" spans="1:6" x14ac:dyDescent="0.45">
      <c r="A252" s="1"/>
      <c r="B252" s="1"/>
      <c r="C252" s="1"/>
      <c r="D252" s="1"/>
      <c r="E252" s="1"/>
      <c r="F252" s="1"/>
    </row>
    <row r="253" spans="1:6" x14ac:dyDescent="0.45">
      <c r="A253" s="1"/>
      <c r="B253" s="1"/>
      <c r="C253" s="1"/>
      <c r="D253" s="1"/>
      <c r="E253" s="1"/>
      <c r="F253" s="1"/>
    </row>
    <row r="254" spans="1:6" x14ac:dyDescent="0.45">
      <c r="A254" s="1"/>
      <c r="B254" s="1"/>
      <c r="C254" s="1"/>
      <c r="D254" s="1"/>
      <c r="E254" s="1"/>
      <c r="F254" s="1"/>
    </row>
    <row r="255" spans="1:6" x14ac:dyDescent="0.45">
      <c r="A255" s="1"/>
      <c r="B255" s="1"/>
      <c r="C255" s="1"/>
      <c r="D255" s="1"/>
      <c r="E255" s="1"/>
      <c r="F255" s="1"/>
    </row>
    <row r="256" spans="1:6" x14ac:dyDescent="0.45">
      <c r="A256" s="1"/>
      <c r="B256" s="1"/>
      <c r="C256" s="1"/>
      <c r="D256" s="1"/>
      <c r="E256" s="1"/>
      <c r="F256" s="1"/>
    </row>
    <row r="257" spans="1:6" x14ac:dyDescent="0.45">
      <c r="A257" s="1"/>
      <c r="B257" s="1"/>
      <c r="C257" s="1"/>
      <c r="D257" s="1"/>
      <c r="E257" s="1"/>
      <c r="F257" s="1"/>
    </row>
    <row r="258" spans="1:6" x14ac:dyDescent="0.45">
      <c r="A258" s="1"/>
      <c r="B258" s="1"/>
      <c r="C258" s="1"/>
      <c r="D258" s="1"/>
      <c r="E258" s="1"/>
      <c r="F258" s="1"/>
    </row>
    <row r="259" spans="1:6" x14ac:dyDescent="0.45">
      <c r="A259" s="1"/>
      <c r="B259" s="1"/>
      <c r="C259" s="1"/>
      <c r="D259" s="1"/>
      <c r="E259" s="1"/>
      <c r="F259" s="1"/>
    </row>
    <row r="260" spans="1:6" x14ac:dyDescent="0.45">
      <c r="A260" s="1"/>
      <c r="B260" s="1"/>
      <c r="C260" s="1"/>
      <c r="D260" s="1"/>
      <c r="E260" s="1"/>
      <c r="F260" s="1"/>
    </row>
    <row r="261" spans="1:6" x14ac:dyDescent="0.45">
      <c r="A261" s="1"/>
      <c r="B261" s="1"/>
      <c r="C261" s="1"/>
      <c r="D261" s="1"/>
      <c r="E261" s="1"/>
      <c r="F261" s="1"/>
    </row>
    <row r="262" spans="1:6" x14ac:dyDescent="0.45">
      <c r="A262" s="1"/>
      <c r="B262" s="1"/>
      <c r="C262" s="1"/>
      <c r="D262" s="1"/>
      <c r="E262" s="1"/>
      <c r="F262" s="1"/>
    </row>
    <row r="263" spans="1:6" x14ac:dyDescent="0.45">
      <c r="A263" s="1"/>
      <c r="B263" s="1"/>
      <c r="C263" s="1"/>
      <c r="D263" s="1"/>
      <c r="E263" s="1"/>
      <c r="F263" s="1"/>
    </row>
    <row r="264" spans="1:6" x14ac:dyDescent="0.45">
      <c r="A264" s="1"/>
      <c r="B264" s="1"/>
      <c r="C264" s="1"/>
      <c r="D264" s="1"/>
      <c r="E264" s="1"/>
      <c r="F264" s="1"/>
    </row>
    <row r="265" spans="1:6" x14ac:dyDescent="0.45">
      <c r="A265" s="1"/>
      <c r="B265" s="1"/>
      <c r="C265" s="1"/>
      <c r="D265" s="1"/>
      <c r="E265" s="1"/>
      <c r="F265" s="1"/>
    </row>
    <row r="266" spans="1:6" x14ac:dyDescent="0.45">
      <c r="A266" s="1"/>
      <c r="B266" s="1"/>
      <c r="C266" s="1"/>
      <c r="D266" s="1"/>
      <c r="E266" s="1"/>
      <c r="F266" s="1"/>
    </row>
    <row r="267" spans="1:6" x14ac:dyDescent="0.45">
      <c r="A267" s="1"/>
      <c r="B267" s="1"/>
      <c r="C267" s="1"/>
      <c r="D267" s="1"/>
      <c r="E267" s="1"/>
      <c r="F267" s="1"/>
    </row>
    <row r="268" spans="1:6" x14ac:dyDescent="0.45">
      <c r="A268" s="1"/>
      <c r="B268" s="1"/>
      <c r="C268" s="1"/>
      <c r="D268" s="1"/>
      <c r="E268" s="1"/>
      <c r="F268" s="1"/>
    </row>
    <row r="269" spans="1:6" x14ac:dyDescent="0.45">
      <c r="A269" s="1"/>
      <c r="B269" s="1"/>
      <c r="C269" s="1"/>
      <c r="D269" s="1"/>
      <c r="E269" s="1"/>
      <c r="F269" s="1"/>
    </row>
    <row r="270" spans="1:6" x14ac:dyDescent="0.45">
      <c r="A270" s="1"/>
      <c r="B270" s="1"/>
      <c r="C270" s="1"/>
      <c r="D270" s="1"/>
      <c r="E270" s="1"/>
      <c r="F270" s="1"/>
    </row>
    <row r="271" spans="1:6" x14ac:dyDescent="0.45">
      <c r="A271" s="1"/>
      <c r="B271" s="1"/>
      <c r="C271" s="1"/>
      <c r="D271" s="1"/>
      <c r="E271" s="1"/>
      <c r="F271" s="1"/>
    </row>
    <row r="272" spans="1:6" x14ac:dyDescent="0.45">
      <c r="A272" s="1"/>
      <c r="B272" s="1"/>
      <c r="C272" s="1"/>
      <c r="D272" s="1"/>
      <c r="E272" s="1"/>
      <c r="F272" s="1"/>
    </row>
    <row r="273" spans="1:6" x14ac:dyDescent="0.45">
      <c r="A273" s="1"/>
      <c r="B273" s="1"/>
      <c r="C273" s="1"/>
      <c r="D273" s="1"/>
      <c r="E273" s="1"/>
      <c r="F273" s="1"/>
    </row>
    <row r="274" spans="1:6" x14ac:dyDescent="0.45">
      <c r="A274" s="1"/>
      <c r="B274" s="1"/>
      <c r="C274" s="1"/>
      <c r="D274" s="1"/>
      <c r="E274" s="1"/>
      <c r="F274" s="1"/>
    </row>
    <row r="275" spans="1:6" x14ac:dyDescent="0.45">
      <c r="A275" s="1"/>
      <c r="B275" s="1"/>
      <c r="C275" s="1"/>
      <c r="D275" s="1"/>
      <c r="E275" s="1"/>
      <c r="F275" s="1"/>
    </row>
    <row r="276" spans="1:6" x14ac:dyDescent="0.45">
      <c r="A276" s="1"/>
      <c r="B276" s="1"/>
      <c r="C276" s="1"/>
      <c r="D276" s="1"/>
      <c r="E276" s="1"/>
      <c r="F276" s="1"/>
    </row>
    <row r="277" spans="1:6" x14ac:dyDescent="0.45">
      <c r="A277" s="1"/>
      <c r="B277" s="1"/>
      <c r="C277" s="1"/>
      <c r="D277" s="1"/>
      <c r="E277" s="1"/>
      <c r="F277" s="1"/>
    </row>
    <row r="278" spans="1:6" x14ac:dyDescent="0.45">
      <c r="A278" s="1"/>
      <c r="B278" s="1"/>
      <c r="C278" s="1"/>
      <c r="D278" s="1"/>
      <c r="E278" s="1"/>
      <c r="F278" s="1"/>
    </row>
    <row r="279" spans="1:6" x14ac:dyDescent="0.45">
      <c r="A279" s="1"/>
      <c r="B279" s="1"/>
      <c r="C279" s="1"/>
      <c r="D279" s="1"/>
      <c r="E279" s="1"/>
      <c r="F279" s="1"/>
    </row>
    <row r="280" spans="1:6" x14ac:dyDescent="0.45">
      <c r="A280" s="1"/>
      <c r="B280" s="1"/>
      <c r="C280" s="1"/>
      <c r="D280" s="1"/>
      <c r="E280" s="1"/>
      <c r="F280" s="1"/>
    </row>
    <row r="281" spans="1:6" x14ac:dyDescent="0.45">
      <c r="A281" s="1"/>
      <c r="B281" s="1"/>
      <c r="C281" s="1"/>
      <c r="D281" s="1"/>
      <c r="E281" s="1"/>
      <c r="F281" s="1"/>
    </row>
    <row r="282" spans="1:6" x14ac:dyDescent="0.45">
      <c r="A282" s="1"/>
      <c r="B282" s="1"/>
      <c r="C282" s="1"/>
      <c r="D282" s="1"/>
      <c r="E282" s="1"/>
      <c r="F282" s="1"/>
    </row>
    <row r="283" spans="1:6" x14ac:dyDescent="0.45">
      <c r="A283" s="1"/>
      <c r="B283" s="1"/>
      <c r="C283" s="1"/>
      <c r="D283" s="1"/>
      <c r="E283" s="1"/>
      <c r="F283" s="1"/>
    </row>
    <row r="284" spans="1:6" x14ac:dyDescent="0.45">
      <c r="A284" s="1"/>
      <c r="B284" s="1"/>
      <c r="C284" s="1"/>
      <c r="D284" s="1"/>
      <c r="E284" s="1"/>
      <c r="F284" s="1"/>
    </row>
    <row r="285" spans="1:6" x14ac:dyDescent="0.45">
      <c r="A285" s="1"/>
      <c r="B285" s="1"/>
      <c r="C285" s="1"/>
      <c r="D285" s="1"/>
      <c r="E285" s="1"/>
      <c r="F285" s="1"/>
    </row>
    <row r="286" spans="1:6" x14ac:dyDescent="0.45">
      <c r="A286" s="1"/>
      <c r="B286" s="1"/>
      <c r="C286" s="1"/>
      <c r="D286" s="1"/>
      <c r="E286" s="1"/>
      <c r="F286" s="1"/>
    </row>
    <row r="287" spans="1:6" x14ac:dyDescent="0.45">
      <c r="A287" s="1"/>
      <c r="B287" s="1"/>
      <c r="C287" s="1"/>
      <c r="D287" s="1"/>
      <c r="E287" s="1"/>
      <c r="F287" s="1"/>
    </row>
    <row r="288" spans="1:6" x14ac:dyDescent="0.45">
      <c r="A288" s="1"/>
      <c r="B288" s="1"/>
      <c r="C288" s="1"/>
      <c r="D288" s="1"/>
      <c r="E288" s="1"/>
      <c r="F288" s="1"/>
    </row>
    <row r="289" spans="1:6" x14ac:dyDescent="0.45">
      <c r="A289" s="1"/>
      <c r="B289" s="1"/>
      <c r="C289" s="1"/>
      <c r="D289" s="1"/>
      <c r="E289" s="1"/>
      <c r="F289" s="1"/>
    </row>
    <row r="290" spans="1:6" x14ac:dyDescent="0.45">
      <c r="A290" s="1"/>
      <c r="B290" s="1"/>
      <c r="C290" s="1"/>
      <c r="D290" s="1"/>
      <c r="E290" s="1"/>
      <c r="F290" s="1"/>
    </row>
    <row r="291" spans="1:6" x14ac:dyDescent="0.45">
      <c r="A291" s="1"/>
      <c r="B291" s="1"/>
      <c r="C291" s="1"/>
      <c r="D291" s="1"/>
      <c r="E291" s="1"/>
      <c r="F291" s="1"/>
    </row>
    <row r="292" spans="1:6" x14ac:dyDescent="0.45">
      <c r="A292" s="1"/>
      <c r="B292" s="1"/>
      <c r="C292" s="1"/>
      <c r="D292" s="1"/>
      <c r="E292" s="1"/>
      <c r="F292" s="1"/>
    </row>
    <row r="293" spans="1:6" x14ac:dyDescent="0.45">
      <c r="A293" s="1"/>
      <c r="B293" s="1"/>
      <c r="C293" s="1"/>
      <c r="D293" s="1"/>
      <c r="E293" s="1"/>
      <c r="F293" s="1"/>
    </row>
    <row r="294" spans="1:6" x14ac:dyDescent="0.45">
      <c r="A294" s="1"/>
      <c r="B294" s="1"/>
      <c r="C294" s="1"/>
      <c r="D294" s="1"/>
      <c r="E294" s="1"/>
      <c r="F294" s="1"/>
    </row>
    <row r="295" spans="1:6" x14ac:dyDescent="0.45">
      <c r="A295" s="1"/>
      <c r="B295" s="1"/>
      <c r="C295" s="1"/>
      <c r="D295" s="1"/>
      <c r="E295" s="1"/>
      <c r="F295" s="1"/>
    </row>
    <row r="296" spans="1:6" x14ac:dyDescent="0.45">
      <c r="A296" s="1"/>
      <c r="B296" s="1"/>
      <c r="C296" s="1"/>
      <c r="D296" s="1"/>
      <c r="E296" s="1"/>
      <c r="F296" s="1"/>
    </row>
    <row r="297" spans="1:6" x14ac:dyDescent="0.45">
      <c r="A297" s="1"/>
      <c r="B297" s="1"/>
      <c r="C297" s="1"/>
      <c r="D297" s="1"/>
      <c r="E297" s="1"/>
      <c r="F297" s="1"/>
    </row>
    <row r="298" spans="1:6" x14ac:dyDescent="0.45">
      <c r="A298" s="1"/>
      <c r="B298" s="1"/>
      <c r="C298" s="1"/>
      <c r="D298" s="1"/>
      <c r="E298" s="1"/>
      <c r="F298" s="1"/>
    </row>
    <row r="299" spans="1:6" x14ac:dyDescent="0.45">
      <c r="A299" s="1"/>
      <c r="B299" s="1"/>
      <c r="C299" s="1"/>
      <c r="D299" s="1"/>
      <c r="E299" s="1"/>
      <c r="F299" s="1"/>
    </row>
    <row r="300" spans="1:6" x14ac:dyDescent="0.45">
      <c r="A300" s="1"/>
      <c r="B300" s="1"/>
      <c r="C300" s="1"/>
      <c r="D300" s="1"/>
      <c r="E300" s="1"/>
      <c r="F300" s="1"/>
    </row>
    <row r="301" spans="1:6" x14ac:dyDescent="0.45">
      <c r="A301" s="1"/>
      <c r="B301" s="1"/>
      <c r="C301" s="1"/>
      <c r="D301" s="1"/>
      <c r="E301" s="1"/>
      <c r="F301" s="1"/>
    </row>
    <row r="302" spans="1:6" x14ac:dyDescent="0.45">
      <c r="A302" s="1"/>
      <c r="B302" s="1"/>
      <c r="C302" s="1"/>
      <c r="D302" s="1"/>
      <c r="E302" s="1"/>
      <c r="F302" s="1"/>
    </row>
    <row r="303" spans="1:6" x14ac:dyDescent="0.45">
      <c r="A303" s="1"/>
      <c r="B303" s="1"/>
      <c r="C303" s="1"/>
      <c r="D303" s="1"/>
      <c r="E303" s="1"/>
      <c r="F303" s="1"/>
    </row>
    <row r="304" spans="1:6" x14ac:dyDescent="0.45">
      <c r="A304" s="1"/>
      <c r="B304" s="1"/>
      <c r="C304" s="1"/>
      <c r="D304" s="1"/>
      <c r="E304" s="1"/>
      <c r="F304" s="1"/>
    </row>
    <row r="305" spans="1:6" x14ac:dyDescent="0.45">
      <c r="A305" s="1"/>
      <c r="B305" s="1"/>
      <c r="C305" s="1"/>
      <c r="D305" s="1"/>
      <c r="E305" s="1"/>
      <c r="F305" s="1"/>
    </row>
    <row r="306" spans="1:6" x14ac:dyDescent="0.45">
      <c r="A306" s="1"/>
      <c r="B306" s="1"/>
      <c r="C306" s="1"/>
      <c r="D306" s="1"/>
      <c r="E306" s="1"/>
      <c r="F306" s="1"/>
    </row>
    <row r="307" spans="1:6" x14ac:dyDescent="0.45">
      <c r="A307" s="1"/>
      <c r="B307" s="1"/>
      <c r="C307" s="1"/>
      <c r="D307" s="1"/>
      <c r="E307" s="1"/>
      <c r="F307" s="1"/>
    </row>
    <row r="308" spans="1:6" x14ac:dyDescent="0.45">
      <c r="A308" s="1"/>
      <c r="B308" s="1"/>
      <c r="C308" s="1"/>
      <c r="D308" s="1"/>
      <c r="E308" s="1"/>
      <c r="F308" s="1"/>
    </row>
    <row r="309" spans="1:6" x14ac:dyDescent="0.45">
      <c r="A309" s="1"/>
      <c r="B309" s="1"/>
      <c r="C309" s="1"/>
      <c r="D309" s="1"/>
      <c r="E309" s="1"/>
      <c r="F309" s="1"/>
    </row>
    <row r="310" spans="1:6" x14ac:dyDescent="0.45">
      <c r="A310" s="1"/>
      <c r="B310" s="1"/>
      <c r="C310" s="1"/>
      <c r="D310" s="1"/>
      <c r="E310" s="1"/>
      <c r="F310" s="1"/>
    </row>
    <row r="311" spans="1:6" x14ac:dyDescent="0.45">
      <c r="A311" s="1"/>
      <c r="B311" s="1"/>
      <c r="C311" s="1"/>
      <c r="D311" s="1"/>
      <c r="E311" s="1"/>
      <c r="F311" s="1"/>
    </row>
    <row r="312" spans="1:6" x14ac:dyDescent="0.45">
      <c r="A312" s="1"/>
      <c r="B312" s="1"/>
      <c r="C312" s="1"/>
      <c r="D312" s="1"/>
      <c r="E312" s="1"/>
      <c r="F312" s="1"/>
    </row>
    <row r="313" spans="1:6" x14ac:dyDescent="0.45">
      <c r="A313" s="1"/>
      <c r="B313" s="1"/>
      <c r="C313" s="1"/>
      <c r="D313" s="1"/>
      <c r="E313" s="1"/>
      <c r="F313" s="1"/>
    </row>
    <row r="314" spans="1:6" x14ac:dyDescent="0.45">
      <c r="A314" s="1"/>
      <c r="B314" s="1"/>
      <c r="C314" s="1"/>
      <c r="D314" s="1"/>
      <c r="E314" s="1"/>
      <c r="F314" s="1"/>
    </row>
    <row r="315" spans="1:6" x14ac:dyDescent="0.45">
      <c r="A315" s="1"/>
      <c r="B315" s="1"/>
      <c r="C315" s="1"/>
      <c r="D315" s="1"/>
      <c r="E315" s="1"/>
      <c r="F315" s="1"/>
    </row>
    <row r="316" spans="1:6" x14ac:dyDescent="0.45">
      <c r="A316" s="1"/>
      <c r="B316" s="1"/>
      <c r="C316" s="1"/>
      <c r="D316" s="1"/>
      <c r="E316" s="1"/>
      <c r="F316" s="1"/>
    </row>
    <row r="317" spans="1:6" x14ac:dyDescent="0.45">
      <c r="A317" s="1"/>
      <c r="B317" s="1"/>
      <c r="C317" s="1"/>
      <c r="D317" s="1"/>
      <c r="E317" s="1"/>
      <c r="F317" s="1"/>
    </row>
    <row r="318" spans="1:6" x14ac:dyDescent="0.45">
      <c r="A318" s="1"/>
      <c r="B318" s="1"/>
      <c r="C318" s="1"/>
      <c r="D318" s="1"/>
      <c r="E318" s="1"/>
      <c r="F318" s="1"/>
    </row>
    <row r="319" spans="1:6" x14ac:dyDescent="0.45">
      <c r="A319" s="1"/>
      <c r="B319" s="1"/>
      <c r="C319" s="1"/>
      <c r="D319" s="1"/>
      <c r="E319" s="1"/>
      <c r="F319" s="1"/>
    </row>
    <row r="320" spans="1:6" x14ac:dyDescent="0.45">
      <c r="A320" s="1"/>
      <c r="B320" s="1"/>
      <c r="C320" s="1"/>
      <c r="D320" s="1"/>
      <c r="E320" s="1"/>
      <c r="F320" s="1"/>
    </row>
    <row r="321" spans="1:6" x14ac:dyDescent="0.45">
      <c r="A321" s="1"/>
      <c r="B321" s="1"/>
      <c r="C321" s="1"/>
      <c r="D321" s="1"/>
      <c r="E321" s="1"/>
      <c r="F321" s="1"/>
    </row>
    <row r="322" spans="1:6" x14ac:dyDescent="0.45">
      <c r="A322" s="1"/>
      <c r="B322" s="1"/>
      <c r="C322" s="1"/>
      <c r="D322" s="1"/>
      <c r="E322" s="1"/>
      <c r="F322" s="1"/>
    </row>
    <row r="323" spans="1:6" x14ac:dyDescent="0.45">
      <c r="A323" s="1"/>
      <c r="B323" s="1"/>
      <c r="C323" s="1"/>
      <c r="D323" s="1"/>
      <c r="E323" s="1"/>
      <c r="F323" s="1"/>
    </row>
    <row r="324" spans="1:6" x14ac:dyDescent="0.45">
      <c r="A324" s="1"/>
      <c r="B324" s="1"/>
      <c r="C324" s="1"/>
      <c r="D324" s="1"/>
      <c r="E324" s="1"/>
      <c r="F324" s="1"/>
    </row>
    <row r="325" spans="1:6" x14ac:dyDescent="0.45">
      <c r="A325" s="1"/>
      <c r="B325" s="1"/>
      <c r="C325" s="1"/>
      <c r="D325" s="1"/>
      <c r="E325" s="1"/>
      <c r="F325" s="1"/>
    </row>
    <row r="326" spans="1:6" x14ac:dyDescent="0.45">
      <c r="A326" s="1"/>
      <c r="B326" s="1"/>
      <c r="C326" s="1"/>
      <c r="D326" s="1"/>
      <c r="E326" s="1"/>
      <c r="F326" s="1"/>
    </row>
    <row r="327" spans="1:6" x14ac:dyDescent="0.45">
      <c r="A327" s="1"/>
      <c r="B327" s="1"/>
      <c r="C327" s="1"/>
      <c r="D327" s="1"/>
      <c r="E327" s="1"/>
      <c r="F327" s="1"/>
    </row>
    <row r="328" spans="1:6" x14ac:dyDescent="0.45">
      <c r="A328" s="1"/>
      <c r="B328" s="1"/>
      <c r="C328" s="1"/>
      <c r="D328" s="1"/>
      <c r="E328" s="1"/>
      <c r="F328" s="1"/>
    </row>
    <row r="329" spans="1:6" x14ac:dyDescent="0.45">
      <c r="A329" s="1"/>
      <c r="B329" s="1"/>
      <c r="C329" s="1"/>
      <c r="D329" s="1"/>
      <c r="E329" s="1"/>
      <c r="F329" s="1"/>
    </row>
    <row r="330" spans="1:6" x14ac:dyDescent="0.45">
      <c r="A330" s="1"/>
      <c r="B330" s="1"/>
      <c r="C330" s="1"/>
      <c r="D330" s="1"/>
      <c r="E330" s="1"/>
      <c r="F330" s="1"/>
    </row>
    <row r="331" spans="1:6" x14ac:dyDescent="0.45">
      <c r="A331" s="1"/>
      <c r="B331" s="1"/>
      <c r="C331" s="1"/>
      <c r="D331" s="1"/>
      <c r="E331" s="1"/>
      <c r="F331" s="1"/>
    </row>
    <row r="332" spans="1:6" x14ac:dyDescent="0.45">
      <c r="A332" s="1"/>
      <c r="B332" s="1"/>
      <c r="C332" s="1"/>
      <c r="D332" s="1"/>
      <c r="E332" s="1"/>
      <c r="F332" s="1"/>
    </row>
    <row r="333" spans="1:6" x14ac:dyDescent="0.45">
      <c r="A333" s="1"/>
      <c r="B333" s="1"/>
      <c r="C333" s="1"/>
      <c r="D333" s="1"/>
      <c r="E333" s="1"/>
      <c r="F333" s="1"/>
    </row>
    <row r="334" spans="1:6" x14ac:dyDescent="0.45">
      <c r="A334" s="1"/>
      <c r="B334" s="1"/>
      <c r="C334" s="1"/>
      <c r="D334" s="1"/>
      <c r="E334" s="1"/>
      <c r="F334" s="1"/>
    </row>
    <row r="335" spans="1:6" x14ac:dyDescent="0.45">
      <c r="A335" s="1"/>
      <c r="B335" s="1"/>
      <c r="C335" s="1"/>
      <c r="D335" s="1"/>
      <c r="E335" s="1"/>
      <c r="F335" s="1"/>
    </row>
    <row r="336" spans="1:6" x14ac:dyDescent="0.45">
      <c r="A336" s="1"/>
      <c r="B336" s="1"/>
      <c r="C336" s="1"/>
      <c r="D336" s="1"/>
      <c r="E336" s="1"/>
      <c r="F336" s="1"/>
    </row>
    <row r="337" spans="1:6" x14ac:dyDescent="0.45">
      <c r="A337" s="1"/>
      <c r="B337" s="1"/>
      <c r="C337" s="1"/>
      <c r="D337" s="1"/>
      <c r="E337" s="1"/>
      <c r="F337" s="1"/>
    </row>
    <row r="338" spans="1:6" x14ac:dyDescent="0.45">
      <c r="A338" s="1"/>
      <c r="B338" s="1"/>
      <c r="C338" s="1"/>
      <c r="D338" s="1"/>
      <c r="E338" s="1"/>
      <c r="F338" s="1"/>
    </row>
    <row r="339" spans="1:6" x14ac:dyDescent="0.45">
      <c r="A339" s="1"/>
      <c r="B339" s="1"/>
      <c r="C339" s="1"/>
      <c r="D339" s="1"/>
      <c r="E339" s="1"/>
      <c r="F339" s="1"/>
    </row>
    <row r="340" spans="1:6" x14ac:dyDescent="0.45">
      <c r="A340" s="1"/>
      <c r="B340" s="1"/>
      <c r="C340" s="1"/>
      <c r="D340" s="1"/>
      <c r="E340" s="1"/>
      <c r="F340" s="1"/>
    </row>
    <row r="341" spans="1:6" x14ac:dyDescent="0.45">
      <c r="A341" s="1"/>
      <c r="B341" s="1"/>
      <c r="C341" s="1"/>
      <c r="D341" s="1"/>
      <c r="E341" s="1"/>
      <c r="F341" s="1"/>
    </row>
    <row r="342" spans="1:6" x14ac:dyDescent="0.45">
      <c r="A342" s="1"/>
      <c r="B342" s="1"/>
      <c r="C342" s="1"/>
      <c r="D342" s="1"/>
      <c r="E342" s="1"/>
      <c r="F342" s="1"/>
    </row>
    <row r="343" spans="1:6" x14ac:dyDescent="0.45">
      <c r="A343" s="1"/>
      <c r="B343" s="1"/>
      <c r="C343" s="1"/>
      <c r="D343" s="1"/>
      <c r="E343" s="1"/>
      <c r="F343" s="1"/>
    </row>
    <row r="344" spans="1:6" x14ac:dyDescent="0.45">
      <c r="A344" s="1"/>
      <c r="B344" s="1"/>
      <c r="C344" s="1"/>
      <c r="D344" s="1"/>
      <c r="E344" s="1"/>
      <c r="F344" s="1"/>
    </row>
    <row r="345" spans="1:6" x14ac:dyDescent="0.45">
      <c r="A345" s="1"/>
      <c r="B345" s="1"/>
      <c r="C345" s="1"/>
      <c r="D345" s="1"/>
      <c r="E345" s="1"/>
      <c r="F345" s="1"/>
    </row>
    <row r="346" spans="1:6" x14ac:dyDescent="0.45">
      <c r="A346" s="1"/>
      <c r="B346" s="1"/>
      <c r="C346" s="1"/>
      <c r="D346" s="1"/>
      <c r="E346" s="1"/>
      <c r="F346" s="1"/>
    </row>
    <row r="347" spans="1:6" x14ac:dyDescent="0.45">
      <c r="A347" s="1"/>
      <c r="B347" s="1"/>
      <c r="C347" s="1"/>
      <c r="D347" s="1"/>
      <c r="E347" s="1"/>
      <c r="F347" s="1"/>
    </row>
    <row r="348" spans="1:6" x14ac:dyDescent="0.45">
      <c r="A348" s="1"/>
      <c r="B348" s="1"/>
      <c r="C348" s="1"/>
      <c r="D348" s="1"/>
      <c r="E348" s="1"/>
      <c r="F348" s="1"/>
    </row>
    <row r="349" spans="1:6" x14ac:dyDescent="0.45">
      <c r="A349" s="1"/>
      <c r="B349" s="1"/>
      <c r="C349" s="1"/>
      <c r="D349" s="1"/>
      <c r="E349" s="1"/>
      <c r="F349" s="1"/>
    </row>
    <row r="350" spans="1:6" x14ac:dyDescent="0.45">
      <c r="A350" s="1"/>
      <c r="B350" s="1"/>
      <c r="C350" s="1"/>
      <c r="D350" s="1"/>
      <c r="E350" s="1"/>
      <c r="F350" s="1"/>
    </row>
    <row r="351" spans="1:6" x14ac:dyDescent="0.45">
      <c r="A351" s="1"/>
      <c r="B351" s="1"/>
      <c r="C351" s="1"/>
      <c r="D351" s="1"/>
      <c r="E351" s="1"/>
      <c r="F351" s="1"/>
    </row>
    <row r="352" spans="1:6" x14ac:dyDescent="0.45">
      <c r="A352" s="1"/>
      <c r="B352" s="1"/>
      <c r="C352" s="1"/>
      <c r="D352" s="1"/>
      <c r="E352" s="1"/>
      <c r="F352" s="1"/>
    </row>
    <row r="353" spans="1:6" x14ac:dyDescent="0.45">
      <c r="A353" s="1"/>
      <c r="B353" s="1"/>
      <c r="C353" s="1"/>
      <c r="D353" s="1"/>
      <c r="E353" s="1"/>
      <c r="F353" s="1"/>
    </row>
    <row r="354" spans="1:6" x14ac:dyDescent="0.45">
      <c r="A354" s="1"/>
      <c r="B354" s="1"/>
      <c r="C354" s="1"/>
      <c r="D354" s="1"/>
      <c r="E354" s="1"/>
      <c r="F354" s="1"/>
    </row>
    <row r="355" spans="1:6" x14ac:dyDescent="0.45">
      <c r="A355" s="1"/>
      <c r="B355" s="1"/>
      <c r="C355" s="1"/>
      <c r="D355" s="1"/>
      <c r="E355" s="1"/>
      <c r="F355" s="1"/>
    </row>
    <row r="356" spans="1:6" x14ac:dyDescent="0.45">
      <c r="A356" s="1"/>
      <c r="B356" s="1"/>
      <c r="C356" s="1"/>
      <c r="D356" s="1"/>
      <c r="E356" s="1"/>
      <c r="F356" s="1"/>
    </row>
    <row r="357" spans="1:6" x14ac:dyDescent="0.45">
      <c r="A357" s="1"/>
      <c r="B357" s="1"/>
      <c r="C357" s="1"/>
      <c r="D357" s="1"/>
      <c r="E357" s="1"/>
      <c r="F357" s="1"/>
    </row>
    <row r="358" spans="1:6" x14ac:dyDescent="0.45">
      <c r="A358" s="1"/>
      <c r="B358" s="1"/>
      <c r="C358" s="1"/>
      <c r="D358" s="1"/>
      <c r="E358" s="1"/>
      <c r="F358" s="1"/>
    </row>
    <row r="359" spans="1:6" x14ac:dyDescent="0.45">
      <c r="A359" s="1"/>
      <c r="B359" s="1"/>
      <c r="C359" s="1"/>
      <c r="D359" s="1"/>
      <c r="E359" s="1"/>
      <c r="F359" s="1"/>
    </row>
    <row r="360" spans="1:6" x14ac:dyDescent="0.45">
      <c r="A360" s="1"/>
      <c r="B360" s="1"/>
      <c r="C360" s="1"/>
      <c r="D360" s="1"/>
      <c r="E360" s="1"/>
      <c r="F360" s="1"/>
    </row>
    <row r="361" spans="1:6" x14ac:dyDescent="0.45">
      <c r="A361" s="1"/>
      <c r="B361" s="1"/>
      <c r="C361" s="1"/>
      <c r="D361" s="1"/>
      <c r="E361" s="1"/>
      <c r="F361" s="1"/>
    </row>
    <row r="362" spans="1:6" x14ac:dyDescent="0.45">
      <c r="A362" s="1"/>
      <c r="B362" s="1"/>
      <c r="C362" s="1"/>
      <c r="D362" s="1"/>
      <c r="E362" s="1"/>
      <c r="F362" s="1"/>
    </row>
    <row r="363" spans="1:6" x14ac:dyDescent="0.45">
      <c r="A363" s="1"/>
      <c r="B363" s="1"/>
      <c r="C363" s="1"/>
      <c r="D363" s="1"/>
      <c r="E363" s="1"/>
      <c r="F363" s="1"/>
    </row>
    <row r="364" spans="1:6" x14ac:dyDescent="0.45">
      <c r="A364" s="1"/>
      <c r="B364" s="1"/>
      <c r="C364" s="1"/>
      <c r="D364" s="1"/>
      <c r="E364" s="1"/>
      <c r="F364" s="1"/>
    </row>
    <row r="365" spans="1:6" x14ac:dyDescent="0.45">
      <c r="A365" s="1"/>
      <c r="B365" s="1"/>
      <c r="C365" s="1"/>
      <c r="D365" s="1"/>
      <c r="E365" s="1"/>
      <c r="F365" s="1"/>
    </row>
    <row r="366" spans="1:6" x14ac:dyDescent="0.45">
      <c r="A366" s="1"/>
      <c r="B366" s="1"/>
      <c r="C366" s="1"/>
      <c r="D366" s="1"/>
      <c r="E366" s="1"/>
      <c r="F366" s="1"/>
    </row>
    <row r="367" spans="1:6" x14ac:dyDescent="0.45">
      <c r="A367" s="1"/>
      <c r="B367" s="1"/>
      <c r="C367" s="1"/>
      <c r="D367" s="1"/>
      <c r="E367" s="1"/>
      <c r="F367" s="1"/>
    </row>
    <row r="368" spans="1:6" x14ac:dyDescent="0.45">
      <c r="A368" s="1"/>
      <c r="B368" s="1"/>
      <c r="C368" s="1"/>
      <c r="D368" s="1"/>
      <c r="E368" s="1"/>
      <c r="F368" s="1"/>
    </row>
    <row r="369" spans="1:6" x14ac:dyDescent="0.45">
      <c r="A369" s="1"/>
      <c r="B369" s="1"/>
      <c r="C369" s="1"/>
      <c r="D369" s="1"/>
      <c r="E369" s="1"/>
      <c r="F369" s="1"/>
    </row>
    <row r="370" spans="1:6" x14ac:dyDescent="0.45">
      <c r="A370" s="1"/>
      <c r="B370" s="1"/>
      <c r="C370" s="1"/>
      <c r="D370" s="1"/>
      <c r="E370" s="1"/>
      <c r="F370" s="1"/>
    </row>
    <row r="371" spans="1:6" x14ac:dyDescent="0.45">
      <c r="A371" s="1"/>
      <c r="B371" s="1"/>
      <c r="C371" s="1"/>
      <c r="D371" s="1"/>
      <c r="E371" s="1"/>
      <c r="F371" s="1"/>
    </row>
    <row r="372" spans="1:6" x14ac:dyDescent="0.45">
      <c r="A372" s="1"/>
      <c r="B372" s="1"/>
      <c r="C372" s="1"/>
      <c r="D372" s="1"/>
      <c r="E372" s="1"/>
      <c r="F372" s="1"/>
    </row>
    <row r="373" spans="1:6" x14ac:dyDescent="0.45">
      <c r="A373" s="1"/>
      <c r="B373" s="1"/>
      <c r="C373" s="1"/>
      <c r="D373" s="1"/>
      <c r="E373" s="1"/>
      <c r="F373" s="1"/>
    </row>
    <row r="374" spans="1:6" x14ac:dyDescent="0.45">
      <c r="A374" s="1"/>
      <c r="B374" s="1"/>
      <c r="C374" s="1"/>
      <c r="D374" s="1"/>
      <c r="E374" s="1"/>
      <c r="F374" s="1"/>
    </row>
    <row r="375" spans="1:6" x14ac:dyDescent="0.45">
      <c r="A375" s="1"/>
      <c r="B375" s="1"/>
      <c r="C375" s="1"/>
      <c r="D375" s="1"/>
      <c r="E375" s="1"/>
      <c r="F375" s="1"/>
    </row>
    <row r="376" spans="1:6" x14ac:dyDescent="0.45">
      <c r="A376" s="1"/>
      <c r="B376" s="1"/>
      <c r="C376" s="1"/>
      <c r="D376" s="1"/>
      <c r="E376" s="1"/>
      <c r="F376" s="1"/>
    </row>
    <row r="377" spans="1:6" x14ac:dyDescent="0.45">
      <c r="A377" s="1"/>
      <c r="B377" s="1"/>
      <c r="C377" s="1"/>
      <c r="D377" s="1"/>
      <c r="E377" s="1"/>
      <c r="F377" s="1"/>
    </row>
    <row r="378" spans="1:6" x14ac:dyDescent="0.45">
      <c r="A378" s="1"/>
      <c r="B378" s="1"/>
      <c r="C378" s="1"/>
      <c r="D378" s="1"/>
      <c r="E378" s="1"/>
      <c r="F378" s="1"/>
    </row>
    <row r="379" spans="1:6" x14ac:dyDescent="0.45">
      <c r="A379" s="1"/>
      <c r="B379" s="1"/>
      <c r="C379" s="1"/>
      <c r="D379" s="1"/>
      <c r="E379" s="1"/>
      <c r="F379" s="1"/>
    </row>
    <row r="380" spans="1:6" x14ac:dyDescent="0.45">
      <c r="A380" s="1"/>
      <c r="B380" s="1"/>
      <c r="C380" s="1"/>
      <c r="D380" s="1"/>
      <c r="E380" s="1"/>
      <c r="F380" s="1"/>
    </row>
    <row r="381" spans="1:6" x14ac:dyDescent="0.45">
      <c r="A381" s="1"/>
      <c r="B381" s="1"/>
      <c r="C381" s="1"/>
      <c r="D381" s="1"/>
      <c r="E381" s="1"/>
      <c r="F381" s="1"/>
    </row>
    <row r="382" spans="1:6" x14ac:dyDescent="0.45">
      <c r="A382" s="1"/>
      <c r="B382" s="1"/>
      <c r="C382" s="1"/>
      <c r="D382" s="1"/>
      <c r="E382" s="1"/>
      <c r="F382" s="1"/>
    </row>
    <row r="383" spans="1:6" x14ac:dyDescent="0.45">
      <c r="A383" s="1"/>
      <c r="B383" s="1"/>
      <c r="C383" s="1"/>
      <c r="D383" s="1"/>
      <c r="E383" s="1"/>
      <c r="F383" s="1"/>
    </row>
    <row r="384" spans="1:6" x14ac:dyDescent="0.45">
      <c r="A384" s="1"/>
      <c r="B384" s="1"/>
      <c r="C384" s="1"/>
      <c r="D384" s="1"/>
      <c r="E384" s="1"/>
      <c r="F384" s="1"/>
    </row>
    <row r="385" spans="1:6" x14ac:dyDescent="0.45">
      <c r="A385" s="1"/>
      <c r="B385" s="1"/>
      <c r="C385" s="1"/>
      <c r="D385" s="1"/>
      <c r="E385" s="1"/>
      <c r="F385" s="1"/>
    </row>
    <row r="386" spans="1:6" x14ac:dyDescent="0.45">
      <c r="A386" s="1"/>
      <c r="B386" s="1"/>
      <c r="C386" s="1"/>
      <c r="D386" s="1"/>
      <c r="E386" s="1"/>
      <c r="F386" s="1"/>
    </row>
    <row r="387" spans="1:6" x14ac:dyDescent="0.45">
      <c r="A387" s="1"/>
      <c r="B387" s="1"/>
      <c r="C387" s="1"/>
      <c r="D387" s="1"/>
      <c r="E387" s="1"/>
      <c r="F387" s="1"/>
    </row>
    <row r="388" spans="1:6" x14ac:dyDescent="0.45">
      <c r="A388" s="1"/>
      <c r="B388" s="1"/>
      <c r="C388" s="1"/>
      <c r="D388" s="1"/>
      <c r="E388" s="1"/>
      <c r="F388" s="1"/>
    </row>
    <row r="389" spans="1:6" x14ac:dyDescent="0.45">
      <c r="A389" s="1"/>
      <c r="B389" s="1"/>
      <c r="C389" s="1"/>
      <c r="D389" s="1"/>
      <c r="E389" s="1"/>
      <c r="F389" s="1"/>
    </row>
    <row r="390" spans="1:6" x14ac:dyDescent="0.45">
      <c r="A390" s="1"/>
      <c r="B390" s="1"/>
      <c r="C390" s="1"/>
      <c r="D390" s="1"/>
      <c r="E390" s="1"/>
      <c r="F390" s="1"/>
    </row>
    <row r="391" spans="1:6" x14ac:dyDescent="0.45">
      <c r="A391" s="1"/>
      <c r="B391" s="1"/>
      <c r="C391" s="1"/>
      <c r="D391" s="1"/>
      <c r="E391" s="1"/>
      <c r="F391" s="1"/>
    </row>
    <row r="392" spans="1:6" x14ac:dyDescent="0.45">
      <c r="A392" s="1"/>
      <c r="B392" s="1"/>
      <c r="C392" s="1"/>
      <c r="D392" s="1"/>
      <c r="E392" s="1"/>
      <c r="F392" s="1"/>
    </row>
    <row r="393" spans="1:6" x14ac:dyDescent="0.45">
      <c r="A393" s="1"/>
      <c r="B393" s="1"/>
      <c r="C393" s="1"/>
      <c r="D393" s="1"/>
      <c r="E393" s="1"/>
      <c r="F393" s="1"/>
    </row>
    <row r="394" spans="1:6" x14ac:dyDescent="0.45">
      <c r="A394" s="1"/>
      <c r="B394" s="1"/>
      <c r="C394" s="1"/>
      <c r="D394" s="1"/>
      <c r="E394" s="1"/>
      <c r="F394" s="1"/>
    </row>
    <row r="395" spans="1:6" x14ac:dyDescent="0.45">
      <c r="A395" s="1"/>
      <c r="B395" s="1"/>
      <c r="C395" s="1"/>
      <c r="D395" s="1"/>
      <c r="E395" s="1"/>
      <c r="F395" s="1"/>
    </row>
    <row r="396" spans="1:6" x14ac:dyDescent="0.45">
      <c r="A396" s="1"/>
      <c r="B396" s="1"/>
      <c r="C396" s="1"/>
      <c r="D396" s="1"/>
      <c r="E396" s="1"/>
      <c r="F396" s="1"/>
    </row>
    <row r="397" spans="1:6" x14ac:dyDescent="0.45">
      <c r="A397" s="1"/>
      <c r="B397" s="1"/>
      <c r="C397" s="1"/>
      <c r="D397" s="1"/>
      <c r="E397" s="1"/>
      <c r="F397" s="1"/>
    </row>
    <row r="398" spans="1:6" x14ac:dyDescent="0.45">
      <c r="A398" s="1"/>
      <c r="B398" s="1"/>
      <c r="C398" s="1"/>
      <c r="D398" s="1"/>
      <c r="E398" s="1"/>
      <c r="F398" s="1"/>
    </row>
    <row r="399" spans="1:6" x14ac:dyDescent="0.45">
      <c r="A399" s="1"/>
      <c r="B399" s="1"/>
      <c r="C399" s="1"/>
      <c r="D399" s="1"/>
      <c r="E399" s="1"/>
      <c r="F399" s="1"/>
    </row>
    <row r="400" spans="1:6" x14ac:dyDescent="0.45">
      <c r="A400" s="1"/>
      <c r="B400" s="1"/>
      <c r="C400" s="1"/>
      <c r="D400" s="1"/>
      <c r="E400" s="1"/>
      <c r="F400" s="1"/>
    </row>
    <row r="401" spans="1:6" x14ac:dyDescent="0.45">
      <c r="A401" s="1"/>
      <c r="B401" s="1"/>
      <c r="C401" s="1"/>
      <c r="D401" s="1"/>
      <c r="E401" s="1"/>
      <c r="F401" s="1"/>
    </row>
    <row r="402" spans="1:6" x14ac:dyDescent="0.45">
      <c r="A402" s="1"/>
      <c r="B402" s="1"/>
      <c r="C402" s="1"/>
      <c r="D402" s="1"/>
      <c r="E402" s="1"/>
      <c r="F402" s="1"/>
    </row>
    <row r="403" spans="1:6" x14ac:dyDescent="0.45">
      <c r="A403" s="1"/>
      <c r="B403" s="1"/>
      <c r="C403" s="1"/>
      <c r="D403" s="1"/>
      <c r="E403" s="1"/>
      <c r="F403" s="1"/>
    </row>
    <row r="404" spans="1:6" x14ac:dyDescent="0.45">
      <c r="A404" s="1"/>
      <c r="B404" s="1"/>
      <c r="C404" s="1"/>
      <c r="D404" s="1"/>
      <c r="E404" s="1"/>
      <c r="F404" s="1"/>
    </row>
    <row r="405" spans="1:6" x14ac:dyDescent="0.45">
      <c r="A405" s="1"/>
      <c r="B405" s="1"/>
      <c r="C405" s="1"/>
      <c r="D405" s="1"/>
      <c r="E405" s="1"/>
      <c r="F405" s="1"/>
    </row>
    <row r="406" spans="1:6" x14ac:dyDescent="0.45">
      <c r="A406" s="1"/>
      <c r="B406" s="1"/>
      <c r="C406" s="1"/>
      <c r="D406" s="1"/>
      <c r="E406" s="1"/>
      <c r="F406" s="1"/>
    </row>
    <row r="407" spans="1:6" x14ac:dyDescent="0.45">
      <c r="A407" s="1"/>
      <c r="B407" s="1"/>
      <c r="C407" s="1"/>
      <c r="D407" s="1"/>
      <c r="E407" s="1"/>
      <c r="F407" s="1"/>
    </row>
    <row r="408" spans="1:6" x14ac:dyDescent="0.45">
      <c r="A408" s="1"/>
      <c r="B408" s="1"/>
      <c r="C408" s="1"/>
      <c r="D408" s="1"/>
      <c r="E408" s="1"/>
      <c r="F408" s="1"/>
    </row>
    <row r="409" spans="1:6" x14ac:dyDescent="0.45">
      <c r="A409" s="1"/>
      <c r="B409" s="1"/>
      <c r="C409" s="1"/>
      <c r="D409" s="1"/>
      <c r="E409" s="1"/>
      <c r="F409" s="1"/>
    </row>
    <row r="410" spans="1:6" x14ac:dyDescent="0.45">
      <c r="A410" s="1"/>
      <c r="B410" s="1"/>
      <c r="C410" s="1"/>
      <c r="D410" s="1"/>
      <c r="E410" s="1"/>
      <c r="F410" s="1"/>
    </row>
    <row r="411" spans="1:6" x14ac:dyDescent="0.45">
      <c r="A411" s="1"/>
      <c r="B411" s="1"/>
      <c r="C411" s="1"/>
      <c r="D411" s="1"/>
      <c r="E411" s="1"/>
      <c r="F411" s="1"/>
    </row>
    <row r="412" spans="1:6" x14ac:dyDescent="0.45">
      <c r="A412" s="1"/>
      <c r="B412" s="1"/>
      <c r="C412" s="1"/>
      <c r="D412" s="1"/>
      <c r="E412" s="1"/>
      <c r="F412" s="1"/>
    </row>
    <row r="413" spans="1:6" x14ac:dyDescent="0.45">
      <c r="A413" s="1"/>
      <c r="B413" s="1"/>
      <c r="C413" s="1"/>
      <c r="D413" s="1"/>
      <c r="E413" s="1"/>
      <c r="F413" s="1"/>
    </row>
    <row r="414" spans="1:6" x14ac:dyDescent="0.45">
      <c r="A414" s="1"/>
      <c r="B414" s="1"/>
      <c r="C414" s="1"/>
      <c r="D414" s="1"/>
      <c r="E414" s="1"/>
      <c r="F414" s="1"/>
    </row>
    <row r="415" spans="1:6" x14ac:dyDescent="0.45">
      <c r="A415" s="1"/>
      <c r="B415" s="1"/>
      <c r="C415" s="1"/>
      <c r="D415" s="1"/>
      <c r="E415" s="1"/>
      <c r="F415" s="1"/>
    </row>
    <row r="416" spans="1:6" x14ac:dyDescent="0.45">
      <c r="A416" s="1"/>
      <c r="B416" s="1"/>
      <c r="C416" s="1"/>
      <c r="D416" s="1"/>
      <c r="E416" s="1"/>
      <c r="F416" s="1"/>
    </row>
    <row r="417" spans="1:6" x14ac:dyDescent="0.45">
      <c r="A417" s="1"/>
      <c r="B417" s="1"/>
      <c r="C417" s="1"/>
      <c r="D417" s="1"/>
      <c r="E417" s="1"/>
      <c r="F417" s="1"/>
    </row>
    <row r="418" spans="1:6" x14ac:dyDescent="0.45">
      <c r="A418" s="1"/>
      <c r="B418" s="1"/>
      <c r="C418" s="1"/>
      <c r="D418" s="1"/>
      <c r="E418" s="1"/>
      <c r="F418" s="1"/>
    </row>
    <row r="419" spans="1:6" x14ac:dyDescent="0.45">
      <c r="A419" s="1"/>
      <c r="B419" s="1"/>
      <c r="C419" s="1"/>
      <c r="D419" s="1"/>
      <c r="E419" s="1"/>
      <c r="F419" s="1"/>
    </row>
    <row r="420" spans="1:6" x14ac:dyDescent="0.45">
      <c r="A420" s="1"/>
      <c r="B420" s="1"/>
      <c r="C420" s="1"/>
      <c r="D420" s="1"/>
      <c r="E420" s="1"/>
      <c r="F420" s="1"/>
    </row>
    <row r="421" spans="1:6" x14ac:dyDescent="0.45">
      <c r="A421" s="1"/>
      <c r="B421" s="1"/>
      <c r="C421" s="1"/>
      <c r="D421" s="1"/>
      <c r="E421" s="1"/>
      <c r="F421" s="1"/>
    </row>
    <row r="422" spans="1:6" x14ac:dyDescent="0.45">
      <c r="A422" s="1"/>
      <c r="B422" s="1"/>
      <c r="C422" s="1"/>
      <c r="D422" s="1"/>
      <c r="E422" s="1"/>
      <c r="F422" s="1"/>
    </row>
    <row r="423" spans="1:6" x14ac:dyDescent="0.45">
      <c r="A423" s="1"/>
      <c r="B423" s="1"/>
      <c r="C423" s="1"/>
      <c r="D423" s="1"/>
      <c r="E423" s="1"/>
      <c r="F423" s="1"/>
    </row>
    <row r="424" spans="1:6" x14ac:dyDescent="0.45">
      <c r="A424" s="1"/>
      <c r="B424" s="1"/>
      <c r="C424" s="1"/>
      <c r="D424" s="1"/>
      <c r="E424" s="1"/>
      <c r="F424" s="1"/>
    </row>
    <row r="425" spans="1:6" x14ac:dyDescent="0.45">
      <c r="A425" s="1"/>
      <c r="B425" s="1"/>
      <c r="C425" s="1"/>
      <c r="D425" s="1"/>
      <c r="E425" s="1"/>
      <c r="F425" s="1"/>
    </row>
    <row r="426" spans="1:6" x14ac:dyDescent="0.45">
      <c r="A426" s="1"/>
      <c r="B426" s="1"/>
      <c r="C426" s="1"/>
      <c r="D426" s="1"/>
      <c r="E426" s="1"/>
      <c r="F426" s="1"/>
    </row>
    <row r="427" spans="1:6" x14ac:dyDescent="0.45">
      <c r="A427" s="1"/>
      <c r="B427" s="1"/>
      <c r="C427" s="1"/>
      <c r="D427" s="1"/>
      <c r="E427" s="1"/>
      <c r="F427" s="1"/>
    </row>
    <row r="428" spans="1:6" x14ac:dyDescent="0.45">
      <c r="A428" s="1"/>
      <c r="B428" s="1"/>
      <c r="C428" s="1"/>
      <c r="D428" s="1"/>
      <c r="E428" s="1"/>
      <c r="F428" s="1"/>
    </row>
    <row r="429" spans="1:6" x14ac:dyDescent="0.45">
      <c r="A429" s="1"/>
      <c r="B429" s="1"/>
      <c r="C429" s="1"/>
      <c r="D429" s="1"/>
      <c r="E429" s="1"/>
      <c r="F429" s="1"/>
    </row>
    <row r="430" spans="1:6" x14ac:dyDescent="0.45">
      <c r="A430" s="1"/>
      <c r="B430" s="1"/>
      <c r="C430" s="1"/>
      <c r="D430" s="1"/>
      <c r="E430" s="1"/>
      <c r="F430" s="1"/>
    </row>
    <row r="431" spans="1:6" x14ac:dyDescent="0.45">
      <c r="A431" s="1"/>
      <c r="B431" s="1"/>
      <c r="C431" s="1"/>
      <c r="D431" s="1"/>
      <c r="E431" s="1"/>
      <c r="F431" s="1"/>
    </row>
    <row r="432" spans="1:6" x14ac:dyDescent="0.45">
      <c r="A432" s="1"/>
      <c r="B432" s="1"/>
      <c r="C432" s="1"/>
      <c r="D432" s="1"/>
      <c r="E432" s="1"/>
      <c r="F432" s="1"/>
    </row>
    <row r="433" spans="1:6" x14ac:dyDescent="0.45">
      <c r="A433" s="1"/>
      <c r="B433" s="1"/>
      <c r="C433" s="1"/>
      <c r="D433" s="1"/>
      <c r="E433" s="1"/>
      <c r="F433" s="1"/>
    </row>
    <row r="434" spans="1:6" x14ac:dyDescent="0.45">
      <c r="A434" s="1"/>
      <c r="B434" s="1"/>
      <c r="C434" s="1"/>
      <c r="D434" s="1"/>
      <c r="E434" s="1"/>
      <c r="F434" s="1"/>
    </row>
    <row r="435" spans="1:6" x14ac:dyDescent="0.45">
      <c r="A435" s="1"/>
      <c r="B435" s="1"/>
      <c r="C435" s="1"/>
      <c r="D435" s="1"/>
      <c r="E435" s="1"/>
      <c r="F435" s="1"/>
    </row>
    <row r="436" spans="1:6" x14ac:dyDescent="0.45">
      <c r="A436" s="1"/>
      <c r="B436" s="1"/>
      <c r="C436" s="1"/>
      <c r="D436" s="1"/>
      <c r="E436" s="1"/>
      <c r="F436" s="1"/>
    </row>
    <row r="437" spans="1:6" x14ac:dyDescent="0.45">
      <c r="A437" s="1"/>
      <c r="B437" s="1"/>
      <c r="C437" s="1"/>
      <c r="D437" s="1"/>
      <c r="E437" s="1"/>
      <c r="F437" s="1"/>
    </row>
    <row r="438" spans="1:6" x14ac:dyDescent="0.45">
      <c r="A438" s="1"/>
      <c r="B438" s="1"/>
      <c r="C438" s="1"/>
      <c r="D438" s="1"/>
      <c r="E438" s="1"/>
      <c r="F438" s="1"/>
    </row>
    <row r="439" spans="1:6" x14ac:dyDescent="0.45">
      <c r="A439" s="1"/>
      <c r="B439" s="1"/>
      <c r="C439" s="1"/>
      <c r="D439" s="1"/>
      <c r="E439" s="1"/>
      <c r="F439" s="1"/>
    </row>
    <row r="440" spans="1:6" x14ac:dyDescent="0.45">
      <c r="A440" s="1"/>
      <c r="B440" s="1"/>
      <c r="C440" s="1"/>
      <c r="D440" s="1"/>
      <c r="E440" s="1"/>
      <c r="F440" s="1"/>
    </row>
    <row r="441" spans="1:6" x14ac:dyDescent="0.45">
      <c r="A441" s="1"/>
      <c r="B441" s="1"/>
      <c r="C441" s="1"/>
      <c r="D441" s="1"/>
      <c r="E441" s="1"/>
      <c r="F441" s="1"/>
    </row>
    <row r="442" spans="1:6" x14ac:dyDescent="0.45">
      <c r="A442" s="1"/>
      <c r="B442" s="1"/>
      <c r="C442" s="1"/>
      <c r="D442" s="1"/>
      <c r="E442" s="1"/>
      <c r="F442" s="1"/>
    </row>
    <row r="443" spans="1:6" x14ac:dyDescent="0.45">
      <c r="A443" s="1"/>
      <c r="B443" s="1"/>
      <c r="C443" s="1"/>
      <c r="D443" s="1"/>
      <c r="E443" s="1"/>
      <c r="F443" s="1"/>
    </row>
    <row r="444" spans="1:6" x14ac:dyDescent="0.45">
      <c r="A444" s="1"/>
      <c r="B444" s="1"/>
      <c r="C444" s="1"/>
      <c r="D444" s="1"/>
      <c r="E444" s="1"/>
      <c r="F444" s="1"/>
    </row>
    <row r="445" spans="1:6" x14ac:dyDescent="0.45">
      <c r="A445" s="1"/>
      <c r="B445" s="1"/>
      <c r="C445" s="1"/>
      <c r="D445" s="1"/>
      <c r="E445" s="1"/>
      <c r="F445" s="1"/>
    </row>
    <row r="446" spans="1:6" x14ac:dyDescent="0.45">
      <c r="A446" s="1"/>
      <c r="B446" s="1"/>
      <c r="C446" s="1"/>
      <c r="D446" s="1"/>
      <c r="E446" s="1"/>
      <c r="F446" s="1"/>
    </row>
    <row r="447" spans="1:6" x14ac:dyDescent="0.45">
      <c r="A447" s="1"/>
      <c r="B447" s="1"/>
      <c r="C447" s="1"/>
      <c r="D447" s="1"/>
      <c r="E447" s="1"/>
      <c r="F447" s="1"/>
    </row>
    <row r="448" spans="1:6" x14ac:dyDescent="0.45">
      <c r="A448" s="1"/>
      <c r="B448" s="1"/>
      <c r="C448" s="1"/>
      <c r="D448" s="1"/>
      <c r="E448" s="1"/>
      <c r="F448" s="1"/>
    </row>
    <row r="449" spans="1:6" x14ac:dyDescent="0.45">
      <c r="A449" s="1"/>
      <c r="B449" s="1"/>
      <c r="C449" s="1"/>
      <c r="D449" s="1"/>
      <c r="E449" s="1"/>
      <c r="F449" s="1"/>
    </row>
    <row r="450" spans="1:6" x14ac:dyDescent="0.45">
      <c r="A450" s="1"/>
      <c r="B450" s="1"/>
      <c r="C450" s="1"/>
      <c r="D450" s="1"/>
      <c r="E450" s="1"/>
      <c r="F450" s="1"/>
    </row>
    <row r="451" spans="1:6" x14ac:dyDescent="0.45">
      <c r="A451" s="1"/>
      <c r="B451" s="1"/>
      <c r="C451" s="1"/>
      <c r="D451" s="1"/>
      <c r="E451" s="1"/>
      <c r="F451" s="1"/>
    </row>
    <row r="452" spans="1:6" x14ac:dyDescent="0.45">
      <c r="A452" s="1"/>
      <c r="B452" s="1"/>
      <c r="C452" s="1"/>
      <c r="D452" s="1"/>
      <c r="E452" s="1"/>
      <c r="F452" s="1"/>
    </row>
    <row r="453" spans="1:6" x14ac:dyDescent="0.45">
      <c r="A453" s="1"/>
      <c r="B453" s="1"/>
      <c r="C453" s="1"/>
      <c r="D453" s="1"/>
      <c r="E453" s="1"/>
      <c r="F453" s="1"/>
    </row>
    <row r="454" spans="1:6" x14ac:dyDescent="0.45">
      <c r="A454" s="1"/>
      <c r="B454" s="1"/>
      <c r="C454" s="1"/>
      <c r="D454" s="1"/>
      <c r="E454" s="1"/>
      <c r="F454" s="1"/>
    </row>
    <row r="455" spans="1:6" x14ac:dyDescent="0.45">
      <c r="A455" s="1"/>
      <c r="B455" s="1"/>
      <c r="C455" s="1"/>
      <c r="D455" s="1"/>
      <c r="E455" s="1"/>
      <c r="F455" s="1"/>
    </row>
    <row r="456" spans="1:6" x14ac:dyDescent="0.45">
      <c r="A456" s="1"/>
      <c r="B456" s="1"/>
      <c r="C456" s="1"/>
      <c r="D456" s="1"/>
      <c r="E456" s="1"/>
      <c r="F456" s="1"/>
    </row>
    <row r="457" spans="1:6" x14ac:dyDescent="0.45">
      <c r="A457" s="1"/>
      <c r="B457" s="1"/>
      <c r="C457" s="1"/>
      <c r="D457" s="1"/>
      <c r="E457" s="1"/>
      <c r="F457" s="1"/>
    </row>
    <row r="458" spans="1:6" x14ac:dyDescent="0.45">
      <c r="A458" s="1"/>
      <c r="B458" s="1"/>
      <c r="C458" s="1"/>
      <c r="D458" s="1"/>
      <c r="E458" s="1"/>
      <c r="F458" s="1"/>
    </row>
    <row r="459" spans="1:6" x14ac:dyDescent="0.45">
      <c r="A459" s="1"/>
      <c r="B459" s="1"/>
      <c r="C459" s="1"/>
      <c r="D459" s="1"/>
      <c r="E459" s="1"/>
      <c r="F459" s="1"/>
    </row>
    <row r="460" spans="1:6" x14ac:dyDescent="0.45">
      <c r="A460" s="1"/>
      <c r="B460" s="1"/>
      <c r="C460" s="1"/>
      <c r="D460" s="1"/>
      <c r="E460" s="1"/>
      <c r="F460" s="1"/>
    </row>
    <row r="461" spans="1:6" x14ac:dyDescent="0.45">
      <c r="A461" s="1"/>
      <c r="B461" s="1"/>
      <c r="C461" s="1"/>
      <c r="D461" s="1"/>
      <c r="E461" s="1"/>
      <c r="F461" s="1"/>
    </row>
    <row r="462" spans="1:6" x14ac:dyDescent="0.45">
      <c r="A462" s="1"/>
      <c r="B462" s="1"/>
      <c r="C462" s="1"/>
      <c r="D462" s="1"/>
      <c r="E462" s="1"/>
      <c r="F462" s="1"/>
    </row>
    <row r="463" spans="1:6" x14ac:dyDescent="0.45">
      <c r="A463" s="1"/>
      <c r="B463" s="1"/>
      <c r="C463" s="1"/>
      <c r="D463" s="1"/>
      <c r="E463" s="1"/>
      <c r="F463" s="1"/>
    </row>
    <row r="464" spans="1:6" x14ac:dyDescent="0.45">
      <c r="A464" s="1"/>
      <c r="B464" s="1"/>
      <c r="C464" s="1"/>
      <c r="D464" s="1"/>
      <c r="E464" s="1"/>
      <c r="F464" s="1"/>
    </row>
    <row r="465" spans="1:6" x14ac:dyDescent="0.45">
      <c r="A465" s="1"/>
      <c r="B465" s="1"/>
      <c r="C465" s="1"/>
      <c r="D465" s="1"/>
      <c r="E465" s="1"/>
      <c r="F465" s="1"/>
    </row>
    <row r="466" spans="1:6" x14ac:dyDescent="0.45">
      <c r="A466" s="1"/>
      <c r="B466" s="1"/>
      <c r="C466" s="1"/>
      <c r="D466" s="1"/>
      <c r="E466" s="1"/>
      <c r="F466" s="1"/>
    </row>
    <row r="467" spans="1:6" x14ac:dyDescent="0.45">
      <c r="A467" s="1"/>
      <c r="B467" s="1"/>
      <c r="C467" s="1"/>
      <c r="D467" s="1"/>
      <c r="E467" s="1"/>
      <c r="F467" s="1"/>
    </row>
    <row r="468" spans="1:6" x14ac:dyDescent="0.45">
      <c r="A468" s="1"/>
      <c r="B468" s="1"/>
      <c r="C468" s="1"/>
      <c r="D468" s="1"/>
      <c r="E468" s="1"/>
      <c r="F468" s="1"/>
    </row>
    <row r="469" spans="1:6" x14ac:dyDescent="0.45">
      <c r="A469" s="1"/>
      <c r="B469" s="1"/>
      <c r="C469" s="1"/>
      <c r="D469" s="1"/>
      <c r="E469" s="1"/>
      <c r="F469" s="1"/>
    </row>
    <row r="470" spans="1:6" x14ac:dyDescent="0.45">
      <c r="A470" s="1"/>
      <c r="B470" s="1"/>
      <c r="C470" s="1"/>
      <c r="D470" s="1"/>
      <c r="E470" s="1"/>
      <c r="F470" s="1"/>
    </row>
    <row r="471" spans="1:6" x14ac:dyDescent="0.45">
      <c r="A471" s="1"/>
      <c r="B471" s="1"/>
      <c r="C471" s="1"/>
      <c r="D471" s="1"/>
      <c r="E471" s="1"/>
      <c r="F471" s="1"/>
    </row>
    <row r="472" spans="1:6" x14ac:dyDescent="0.45">
      <c r="A472" s="1"/>
      <c r="B472" s="1"/>
      <c r="C472" s="1"/>
      <c r="D472" s="1"/>
      <c r="E472" s="1"/>
      <c r="F472" s="1"/>
    </row>
    <row r="473" spans="1:6" x14ac:dyDescent="0.45">
      <c r="A473" s="1"/>
      <c r="B473" s="1"/>
      <c r="C473" s="1"/>
      <c r="D473" s="1"/>
      <c r="E473" s="1"/>
      <c r="F473" s="1"/>
    </row>
    <row r="474" spans="1:6" x14ac:dyDescent="0.45">
      <c r="A474" s="1"/>
      <c r="B474" s="1"/>
      <c r="C474" s="1"/>
      <c r="D474" s="1"/>
      <c r="E474" s="1"/>
      <c r="F474" s="1"/>
    </row>
    <row r="475" spans="1:6" x14ac:dyDescent="0.45">
      <c r="A475" s="1"/>
      <c r="B475" s="1"/>
      <c r="C475" s="1"/>
      <c r="D475" s="1"/>
      <c r="E475" s="1"/>
      <c r="F475" s="1"/>
    </row>
    <row r="476" spans="1:6" x14ac:dyDescent="0.45">
      <c r="A476" s="1"/>
      <c r="B476" s="1"/>
      <c r="C476" s="1"/>
      <c r="D476" s="1"/>
      <c r="E476" s="1"/>
      <c r="F476" s="1"/>
    </row>
    <row r="477" spans="1:6" x14ac:dyDescent="0.45">
      <c r="A477" s="1"/>
      <c r="B477" s="1"/>
      <c r="C477" s="1"/>
      <c r="D477" s="1"/>
      <c r="E477" s="1"/>
      <c r="F477" s="1"/>
    </row>
    <row r="478" spans="1:6" x14ac:dyDescent="0.45">
      <c r="A478" s="1"/>
      <c r="B478" s="1"/>
      <c r="C478" s="1"/>
      <c r="D478" s="1"/>
      <c r="E478" s="1"/>
      <c r="F478" s="1"/>
    </row>
    <row r="479" spans="1:6" x14ac:dyDescent="0.45">
      <c r="A479" s="1"/>
      <c r="B479" s="1"/>
      <c r="C479" s="1"/>
      <c r="D479" s="1"/>
      <c r="E479" s="1"/>
      <c r="F479" s="1"/>
    </row>
    <row r="480" spans="1:6" x14ac:dyDescent="0.45">
      <c r="A480" s="1"/>
      <c r="B480" s="1"/>
      <c r="C480" s="1"/>
      <c r="D480" s="1"/>
      <c r="E480" s="1"/>
      <c r="F480" s="1"/>
    </row>
    <row r="481" spans="1:6" x14ac:dyDescent="0.45">
      <c r="A481" s="1"/>
      <c r="B481" s="1"/>
      <c r="C481" s="1"/>
      <c r="D481" s="1"/>
      <c r="E481" s="1"/>
      <c r="F481" s="1"/>
    </row>
    <row r="482" spans="1:6" x14ac:dyDescent="0.45">
      <c r="A482" s="1"/>
      <c r="B482" s="1"/>
      <c r="C482" s="1"/>
      <c r="D482" s="1"/>
      <c r="E482" s="1"/>
      <c r="F482" s="1"/>
    </row>
    <row r="483" spans="1:6" x14ac:dyDescent="0.45">
      <c r="A483" s="1"/>
      <c r="B483" s="1"/>
      <c r="C483" s="1"/>
      <c r="D483" s="1"/>
      <c r="E483" s="1"/>
      <c r="F483" s="1"/>
    </row>
    <row r="484" spans="1:6" x14ac:dyDescent="0.45">
      <c r="A484" s="1"/>
      <c r="B484" s="1"/>
      <c r="C484" s="1"/>
      <c r="D484" s="1"/>
      <c r="E484" s="1"/>
      <c r="F484" s="1"/>
    </row>
    <row r="485" spans="1:6" x14ac:dyDescent="0.45">
      <c r="A485" s="1"/>
      <c r="B485" s="1"/>
      <c r="C485" s="1"/>
      <c r="D485" s="1"/>
      <c r="E485" s="1"/>
      <c r="F485" s="1"/>
    </row>
    <row r="486" spans="1:6" x14ac:dyDescent="0.45">
      <c r="A486" s="1"/>
      <c r="B486" s="1"/>
      <c r="C486" s="1"/>
      <c r="D486" s="1"/>
      <c r="E486" s="1"/>
      <c r="F486" s="1"/>
    </row>
    <row r="487" spans="1:6" x14ac:dyDescent="0.45">
      <c r="A487" s="1"/>
      <c r="B487" s="1"/>
      <c r="C487" s="1"/>
      <c r="D487" s="1"/>
      <c r="E487" s="1"/>
      <c r="F487" s="1"/>
    </row>
    <row r="488" spans="1:6" x14ac:dyDescent="0.45">
      <c r="A488" s="1"/>
      <c r="B488" s="1"/>
      <c r="C488" s="1"/>
      <c r="D488" s="1"/>
      <c r="E488" s="1"/>
      <c r="F488" s="1"/>
    </row>
    <row r="489" spans="1:6" x14ac:dyDescent="0.45">
      <c r="A489" s="1"/>
      <c r="B489" s="1"/>
      <c r="C489" s="1"/>
      <c r="D489" s="1"/>
      <c r="E489" s="1"/>
      <c r="F489" s="1"/>
    </row>
    <row r="490" spans="1:6" x14ac:dyDescent="0.45">
      <c r="A490" s="1"/>
      <c r="B490" s="1"/>
      <c r="C490" s="1"/>
      <c r="D490" s="1"/>
      <c r="E490" s="1"/>
      <c r="F490" s="1"/>
    </row>
    <row r="491" spans="1:6" x14ac:dyDescent="0.45">
      <c r="A491" s="1"/>
      <c r="B491" s="1"/>
      <c r="C491" s="1"/>
      <c r="D491" s="1"/>
      <c r="E491" s="1"/>
      <c r="F491" s="1"/>
    </row>
    <row r="492" spans="1:6" x14ac:dyDescent="0.45">
      <c r="A492" s="1"/>
      <c r="B492" s="1"/>
      <c r="C492" s="1"/>
      <c r="D492" s="1"/>
      <c r="E492" s="1"/>
      <c r="F492" s="1"/>
    </row>
    <row r="493" spans="1:6" x14ac:dyDescent="0.45">
      <c r="A493" s="1"/>
      <c r="B493" s="1"/>
      <c r="C493" s="1"/>
      <c r="D493" s="1"/>
      <c r="E493" s="1"/>
      <c r="F493" s="1"/>
    </row>
    <row r="494" spans="1:6" x14ac:dyDescent="0.45">
      <c r="A494" s="1"/>
      <c r="B494" s="1"/>
      <c r="C494" s="1"/>
      <c r="D494" s="1"/>
      <c r="E494" s="1"/>
      <c r="F494" s="1"/>
    </row>
    <row r="495" spans="1:6" x14ac:dyDescent="0.45">
      <c r="A495" s="1"/>
      <c r="B495" s="1"/>
      <c r="C495" s="1"/>
      <c r="D495" s="1"/>
      <c r="E495" s="1"/>
      <c r="F495" s="1"/>
    </row>
    <row r="496" spans="1:6" x14ac:dyDescent="0.45">
      <c r="A496" s="1"/>
      <c r="B496" s="1"/>
      <c r="C496" s="1"/>
      <c r="D496" s="1"/>
      <c r="E496" s="1"/>
      <c r="F496" s="1"/>
    </row>
    <row r="497" spans="1:6" x14ac:dyDescent="0.45">
      <c r="A497" s="1"/>
      <c r="B497" s="1"/>
      <c r="C497" s="1"/>
      <c r="D497" s="1"/>
      <c r="E497" s="1"/>
      <c r="F497" s="1"/>
    </row>
    <row r="498" spans="1:6" x14ac:dyDescent="0.45">
      <c r="A498" s="1"/>
      <c r="B498" s="1"/>
      <c r="C498" s="1"/>
      <c r="D498" s="1"/>
      <c r="E498" s="1"/>
      <c r="F498" s="1"/>
    </row>
    <row r="499" spans="1:6" x14ac:dyDescent="0.45">
      <c r="A499" s="1"/>
      <c r="B499" s="1"/>
      <c r="C499" s="1"/>
      <c r="D499" s="1"/>
      <c r="E499" s="1"/>
      <c r="F499" s="1"/>
    </row>
    <row r="500" spans="1:6" x14ac:dyDescent="0.45">
      <c r="A500" s="1"/>
      <c r="B500" s="1"/>
      <c r="C500" s="1"/>
      <c r="D500" s="1"/>
      <c r="E500" s="1"/>
      <c r="F500" s="1"/>
    </row>
    <row r="501" spans="1:6" x14ac:dyDescent="0.45">
      <c r="A501" s="1"/>
      <c r="B501" s="1"/>
      <c r="C501" s="1"/>
      <c r="D501" s="1"/>
      <c r="E501" s="1"/>
      <c r="F501" s="1"/>
    </row>
    <row r="502" spans="1:6" x14ac:dyDescent="0.45">
      <c r="A502" s="1"/>
      <c r="B502" s="1"/>
      <c r="C502" s="1"/>
      <c r="D502" s="1"/>
      <c r="E502" s="1"/>
      <c r="F502" s="1"/>
    </row>
    <row r="503" spans="1:6" x14ac:dyDescent="0.45">
      <c r="A503" s="1"/>
      <c r="B503" s="1"/>
      <c r="C503" s="1"/>
      <c r="D503" s="1"/>
      <c r="E503" s="1"/>
      <c r="F503" s="1"/>
    </row>
    <row r="504" spans="1:6" x14ac:dyDescent="0.45">
      <c r="A504" s="1"/>
      <c r="B504" s="1"/>
      <c r="C504" s="1"/>
      <c r="D504" s="1"/>
      <c r="E504" s="1"/>
      <c r="F504" s="1"/>
    </row>
    <row r="505" spans="1:6" x14ac:dyDescent="0.45">
      <c r="A505" s="1"/>
      <c r="B505" s="1"/>
      <c r="C505" s="1"/>
      <c r="D505" s="1"/>
      <c r="E505" s="1"/>
      <c r="F505" s="1"/>
    </row>
    <row r="506" spans="1:6" x14ac:dyDescent="0.45">
      <c r="A506" s="1"/>
      <c r="B506" s="1"/>
      <c r="C506" s="1"/>
      <c r="D506" s="1"/>
      <c r="E506" s="1"/>
      <c r="F506" s="1"/>
    </row>
    <row r="507" spans="1:6" x14ac:dyDescent="0.45">
      <c r="A507" s="1"/>
      <c r="B507" s="1"/>
      <c r="C507" s="1"/>
      <c r="D507" s="1"/>
      <c r="E507" s="1"/>
      <c r="F507" s="1"/>
    </row>
    <row r="508" spans="1:6" x14ac:dyDescent="0.45">
      <c r="A508" s="1"/>
      <c r="B508" s="1"/>
      <c r="C508" s="1"/>
      <c r="D508" s="1"/>
      <c r="E508" s="1"/>
      <c r="F508" s="1"/>
    </row>
    <row r="509" spans="1:6" x14ac:dyDescent="0.45">
      <c r="A509" s="1"/>
      <c r="B509" s="1"/>
      <c r="C509" s="1"/>
      <c r="D509" s="1"/>
      <c r="E509" s="1"/>
      <c r="F509" s="1"/>
    </row>
    <row r="510" spans="1:6" x14ac:dyDescent="0.45">
      <c r="A510" s="1"/>
      <c r="B510" s="1"/>
      <c r="C510" s="1"/>
      <c r="D510" s="1"/>
      <c r="E510" s="1"/>
      <c r="F510" s="1"/>
    </row>
    <row r="511" spans="1:6" x14ac:dyDescent="0.45">
      <c r="A511" s="1"/>
      <c r="B511" s="1"/>
      <c r="C511" s="1"/>
      <c r="D511" s="1"/>
      <c r="E511" s="1"/>
      <c r="F511" s="1"/>
    </row>
    <row r="512" spans="1:6" x14ac:dyDescent="0.45">
      <c r="A512" s="1"/>
      <c r="B512" s="1"/>
      <c r="C512" s="1"/>
      <c r="D512" s="1"/>
      <c r="E512" s="1"/>
      <c r="F512" s="1"/>
    </row>
    <row r="513" spans="1:6" x14ac:dyDescent="0.45">
      <c r="A513" s="1"/>
      <c r="B513" s="1"/>
      <c r="C513" s="1"/>
      <c r="D513" s="1"/>
      <c r="E513" s="1"/>
      <c r="F513" s="1"/>
    </row>
    <row r="514" spans="1:6" x14ac:dyDescent="0.45">
      <c r="A514" s="1"/>
      <c r="B514" s="1"/>
      <c r="C514" s="1"/>
      <c r="D514" s="1"/>
      <c r="E514" s="1"/>
      <c r="F514" s="1"/>
    </row>
    <row r="515" spans="1:6" x14ac:dyDescent="0.45">
      <c r="A515" s="1"/>
      <c r="B515" s="1"/>
      <c r="C515" s="1"/>
      <c r="D515" s="1"/>
      <c r="E515" s="1"/>
      <c r="F515" s="1"/>
    </row>
    <row r="516" spans="1:6" x14ac:dyDescent="0.45">
      <c r="A516" s="1"/>
      <c r="B516" s="1"/>
      <c r="C516" s="1"/>
      <c r="D516" s="1"/>
      <c r="E516" s="1"/>
      <c r="F516" s="1"/>
    </row>
    <row r="517" spans="1:6" x14ac:dyDescent="0.45">
      <c r="A517" s="1"/>
      <c r="B517" s="1"/>
      <c r="C517" s="1"/>
      <c r="D517" s="1"/>
      <c r="E517" s="1"/>
      <c r="F517" s="1"/>
    </row>
    <row r="518" spans="1:6" x14ac:dyDescent="0.45">
      <c r="A518" s="1"/>
      <c r="B518" s="1"/>
      <c r="C518" s="1"/>
      <c r="D518" s="1"/>
      <c r="E518" s="1"/>
      <c r="F518" s="1"/>
    </row>
    <row r="519" spans="1:6" x14ac:dyDescent="0.45">
      <c r="A519" s="1"/>
      <c r="B519" s="1"/>
      <c r="C519" s="1"/>
      <c r="D519" s="1"/>
      <c r="E519" s="1"/>
      <c r="F519" s="1"/>
    </row>
    <row r="520" spans="1:6" x14ac:dyDescent="0.45">
      <c r="A520" s="1"/>
      <c r="B520" s="1"/>
      <c r="C520" s="1"/>
      <c r="D520" s="1"/>
      <c r="E520" s="1"/>
      <c r="F520" s="1"/>
    </row>
    <row r="521" spans="1:6" x14ac:dyDescent="0.45">
      <c r="A521" s="1"/>
      <c r="B521" s="1"/>
      <c r="C521" s="1"/>
      <c r="D521" s="1"/>
      <c r="E521" s="1"/>
      <c r="F521" s="1"/>
    </row>
    <row r="522" spans="1:6" x14ac:dyDescent="0.45">
      <c r="A522" s="1"/>
      <c r="B522" s="1"/>
      <c r="C522" s="1"/>
      <c r="D522" s="1"/>
      <c r="E522" s="1"/>
      <c r="F522" s="1"/>
    </row>
    <row r="523" spans="1:6" x14ac:dyDescent="0.45">
      <c r="A523" s="1"/>
      <c r="B523" s="1"/>
      <c r="C523" s="1"/>
      <c r="D523" s="1"/>
      <c r="E523" s="1"/>
      <c r="F523" s="1"/>
    </row>
    <row r="524" spans="1:6" x14ac:dyDescent="0.45">
      <c r="A524" s="1"/>
      <c r="B524" s="1"/>
      <c r="C524" s="1"/>
      <c r="D524" s="1"/>
      <c r="E524" s="1"/>
      <c r="F524" s="1"/>
    </row>
    <row r="525" spans="1:6" x14ac:dyDescent="0.45">
      <c r="A525" s="1"/>
      <c r="B525" s="1"/>
      <c r="C525" s="1"/>
      <c r="D525" s="1"/>
      <c r="E525" s="1"/>
      <c r="F525" s="1"/>
    </row>
    <row r="526" spans="1:6" x14ac:dyDescent="0.45">
      <c r="A526" s="1"/>
      <c r="B526" s="1"/>
      <c r="C526" s="1"/>
      <c r="D526" s="1"/>
      <c r="E526" s="1"/>
      <c r="F526" s="1"/>
    </row>
    <row r="527" spans="1:6" x14ac:dyDescent="0.45">
      <c r="A527" s="1"/>
      <c r="B527" s="1"/>
      <c r="C527" s="1"/>
      <c r="D527" s="1"/>
      <c r="E527" s="1"/>
      <c r="F527" s="1"/>
    </row>
    <row r="528" spans="1:6" x14ac:dyDescent="0.45">
      <c r="A528" s="1"/>
      <c r="B528" s="1"/>
      <c r="C528" s="1"/>
      <c r="D528" s="1"/>
      <c r="E528" s="1"/>
      <c r="F528" s="1"/>
    </row>
    <row r="529" spans="1:6" x14ac:dyDescent="0.45">
      <c r="A529" s="1"/>
      <c r="B529" s="1"/>
      <c r="C529" s="1"/>
      <c r="D529" s="1"/>
      <c r="E529" s="1"/>
      <c r="F529" s="1"/>
    </row>
    <row r="530" spans="1:6" x14ac:dyDescent="0.45">
      <c r="A530" s="1"/>
      <c r="B530" s="1"/>
      <c r="C530" s="1"/>
      <c r="D530" s="1"/>
      <c r="E530" s="1"/>
      <c r="F530" s="1"/>
    </row>
    <row r="531" spans="1:6" x14ac:dyDescent="0.45">
      <c r="A531" s="1"/>
      <c r="B531" s="1"/>
      <c r="C531" s="1"/>
      <c r="D531" s="1"/>
      <c r="E531" s="1"/>
      <c r="F531" s="1"/>
    </row>
    <row r="532" spans="1:6" x14ac:dyDescent="0.45">
      <c r="A532" s="1"/>
      <c r="B532" s="1"/>
      <c r="C532" s="1"/>
      <c r="D532" s="1"/>
      <c r="E532" s="1"/>
      <c r="F532" s="1"/>
    </row>
    <row r="533" spans="1:6" x14ac:dyDescent="0.45">
      <c r="A533" s="1"/>
      <c r="B533" s="1"/>
      <c r="C533" s="1"/>
      <c r="D533" s="1"/>
      <c r="E533" s="1"/>
      <c r="F533" s="1"/>
    </row>
    <row r="534" spans="1:6" x14ac:dyDescent="0.45">
      <c r="A534" s="1"/>
      <c r="B534" s="1"/>
      <c r="C534" s="1"/>
      <c r="D534" s="1"/>
      <c r="E534" s="1"/>
      <c r="F534" s="1"/>
    </row>
    <row r="535" spans="1:6" x14ac:dyDescent="0.45">
      <c r="A535" s="1"/>
      <c r="B535" s="1"/>
      <c r="C535" s="1"/>
      <c r="D535" s="1"/>
      <c r="E535" s="1"/>
      <c r="F535" s="1"/>
    </row>
    <row r="536" spans="1:6" x14ac:dyDescent="0.45">
      <c r="A536" s="1"/>
      <c r="B536" s="1"/>
      <c r="C536" s="1"/>
      <c r="D536" s="1"/>
      <c r="E536" s="1"/>
      <c r="F536" s="1"/>
    </row>
    <row r="537" spans="1:6" x14ac:dyDescent="0.45">
      <c r="A537" s="1"/>
      <c r="B537" s="1"/>
      <c r="C537" s="1"/>
      <c r="D537" s="1"/>
      <c r="E537" s="1"/>
      <c r="F537" s="1"/>
    </row>
    <row r="538" spans="1:6" x14ac:dyDescent="0.45">
      <c r="A538" s="1"/>
      <c r="B538" s="1"/>
      <c r="C538" s="1"/>
      <c r="D538" s="1"/>
      <c r="E538" s="1"/>
      <c r="F538" s="1"/>
    </row>
    <row r="539" spans="1:6" x14ac:dyDescent="0.45">
      <c r="A539" s="1"/>
      <c r="B539" s="1"/>
      <c r="C539" s="1"/>
      <c r="D539" s="1"/>
      <c r="E539" s="1"/>
      <c r="F539" s="1"/>
    </row>
    <row r="540" spans="1:6" x14ac:dyDescent="0.45">
      <c r="A540" s="1"/>
      <c r="B540" s="1"/>
      <c r="C540" s="1"/>
      <c r="D540" s="1"/>
      <c r="E540" s="1"/>
      <c r="F540" s="1"/>
    </row>
    <row r="541" spans="1:6" x14ac:dyDescent="0.45">
      <c r="A541" s="1"/>
      <c r="B541" s="1"/>
      <c r="C541" s="1"/>
      <c r="D541" s="1"/>
      <c r="E541" s="1"/>
      <c r="F541" s="1"/>
    </row>
    <row r="542" spans="1:6" x14ac:dyDescent="0.45">
      <c r="A542" s="1"/>
      <c r="B542" s="1"/>
      <c r="C542" s="1"/>
      <c r="D542" s="1"/>
      <c r="E542" s="1"/>
      <c r="F542" s="1"/>
    </row>
    <row r="543" spans="1:6" x14ac:dyDescent="0.45">
      <c r="A543" s="1"/>
      <c r="B543" s="1"/>
      <c r="C543" s="1"/>
      <c r="D543" s="1"/>
      <c r="E543" s="1"/>
      <c r="F543" s="1"/>
    </row>
    <row r="544" spans="1:6" x14ac:dyDescent="0.45">
      <c r="A544" s="1"/>
      <c r="B544" s="1"/>
      <c r="C544" s="1"/>
      <c r="D544" s="1"/>
      <c r="E544" s="1"/>
      <c r="F544" s="1"/>
    </row>
    <row r="545" spans="1:6" x14ac:dyDescent="0.45">
      <c r="A545" s="1"/>
      <c r="B545" s="1"/>
      <c r="C545" s="1"/>
      <c r="D545" s="1"/>
      <c r="E545" s="1"/>
      <c r="F545" s="1"/>
    </row>
    <row r="546" spans="1:6" x14ac:dyDescent="0.45">
      <c r="A546" s="1"/>
      <c r="B546" s="1"/>
      <c r="C546" s="1"/>
      <c r="D546" s="1"/>
      <c r="E546" s="1"/>
      <c r="F546" s="1"/>
    </row>
    <row r="547" spans="1:6" x14ac:dyDescent="0.45">
      <c r="A547" s="1"/>
      <c r="B547" s="1"/>
      <c r="C547" s="1"/>
      <c r="D547" s="1"/>
      <c r="E547" s="1"/>
      <c r="F547" s="1"/>
    </row>
    <row r="548" spans="1:6" x14ac:dyDescent="0.45">
      <c r="A548" s="1"/>
      <c r="B548" s="1"/>
      <c r="C548" s="1"/>
      <c r="D548" s="1"/>
      <c r="E548" s="1"/>
      <c r="F548" s="1"/>
    </row>
    <row r="549" spans="1:6" x14ac:dyDescent="0.45">
      <c r="A549" s="1"/>
      <c r="B549" s="1"/>
      <c r="C549" s="1"/>
      <c r="D549" s="1"/>
      <c r="E549" s="1"/>
      <c r="F549" s="1"/>
    </row>
    <row r="550" spans="1:6" x14ac:dyDescent="0.45">
      <c r="A550" s="1"/>
      <c r="B550" s="1"/>
      <c r="C550" s="1"/>
      <c r="D550" s="1"/>
      <c r="E550" s="1"/>
      <c r="F550" s="1"/>
    </row>
    <row r="551" spans="1:6" x14ac:dyDescent="0.45">
      <c r="A551" s="1"/>
      <c r="B551" s="1"/>
      <c r="C551" s="1"/>
      <c r="D551" s="1"/>
      <c r="E551" s="1"/>
      <c r="F551" s="1"/>
    </row>
    <row r="552" spans="1:6" x14ac:dyDescent="0.45">
      <c r="A552" s="1"/>
      <c r="B552" s="1"/>
      <c r="C552" s="1"/>
      <c r="D552" s="1"/>
      <c r="E552" s="1"/>
      <c r="F552" s="1"/>
    </row>
    <row r="553" spans="1:6" x14ac:dyDescent="0.45">
      <c r="A553" s="1"/>
      <c r="B553" s="1"/>
      <c r="C553" s="1"/>
      <c r="D553" s="1"/>
      <c r="E553" s="1"/>
      <c r="F553" s="1"/>
    </row>
    <row r="554" spans="1:6" x14ac:dyDescent="0.45">
      <c r="A554" s="1"/>
      <c r="B554" s="1"/>
      <c r="C554" s="1"/>
      <c r="D554" s="1"/>
      <c r="E554" s="1"/>
      <c r="F554" s="1"/>
    </row>
    <row r="555" spans="1:6" x14ac:dyDescent="0.45">
      <c r="A555" s="1"/>
      <c r="B555" s="1"/>
      <c r="C555" s="1"/>
      <c r="D555" s="1"/>
      <c r="E555" s="1"/>
      <c r="F555" s="1"/>
    </row>
    <row r="556" spans="1:6" x14ac:dyDescent="0.45">
      <c r="A556" s="1"/>
      <c r="B556" s="1"/>
      <c r="C556" s="1"/>
      <c r="D556" s="1"/>
      <c r="E556" s="1"/>
      <c r="F556" s="1"/>
    </row>
    <row r="557" spans="1:6" x14ac:dyDescent="0.45">
      <c r="A557" s="1"/>
      <c r="B557" s="1"/>
      <c r="C557" s="1"/>
      <c r="D557" s="1"/>
      <c r="E557" s="1"/>
      <c r="F557" s="1"/>
    </row>
    <row r="558" spans="1:6" x14ac:dyDescent="0.45">
      <c r="A558" s="1"/>
      <c r="B558" s="1"/>
      <c r="C558" s="1"/>
      <c r="D558" s="1"/>
      <c r="E558" s="1"/>
      <c r="F558" s="1"/>
    </row>
    <row r="559" spans="1:6" x14ac:dyDescent="0.45">
      <c r="A559" s="1"/>
      <c r="B559" s="1"/>
      <c r="C559" s="1"/>
      <c r="D559" s="1"/>
      <c r="E559" s="1"/>
      <c r="F559" s="1"/>
    </row>
    <row r="560" spans="1:6" x14ac:dyDescent="0.45">
      <c r="A560" s="1"/>
      <c r="B560" s="1"/>
      <c r="C560" s="1"/>
      <c r="D560" s="1"/>
      <c r="E560" s="1"/>
      <c r="F560" s="1"/>
    </row>
    <row r="561" spans="1:6" x14ac:dyDescent="0.45">
      <c r="A561" s="1"/>
      <c r="B561" s="1"/>
      <c r="C561" s="1"/>
      <c r="D561" s="1"/>
      <c r="E561" s="1"/>
      <c r="F561" s="1"/>
    </row>
    <row r="562" spans="1:6" x14ac:dyDescent="0.45">
      <c r="A562" s="1"/>
      <c r="B562" s="1"/>
      <c r="C562" s="1"/>
      <c r="D562" s="1"/>
      <c r="E562" s="1"/>
      <c r="F562" s="1"/>
    </row>
    <row r="563" spans="1:6" x14ac:dyDescent="0.45">
      <c r="A563" s="1"/>
      <c r="B563" s="1"/>
      <c r="C563" s="1"/>
      <c r="D563" s="1"/>
      <c r="E563" s="1"/>
      <c r="F563" s="1"/>
    </row>
    <row r="564" spans="1:6" x14ac:dyDescent="0.45">
      <c r="A564" s="1"/>
      <c r="B564" s="1"/>
      <c r="C564" s="1"/>
      <c r="D564" s="1"/>
      <c r="E564" s="1"/>
      <c r="F564" s="1"/>
    </row>
    <row r="565" spans="1:6" x14ac:dyDescent="0.45">
      <c r="A565" s="1"/>
      <c r="B565" s="1"/>
      <c r="C565" s="1"/>
      <c r="D565" s="1"/>
      <c r="E565" s="1"/>
      <c r="F565" s="1"/>
    </row>
    <row r="566" spans="1:6" x14ac:dyDescent="0.45">
      <c r="A566" s="1"/>
      <c r="B566" s="1"/>
      <c r="C566" s="1"/>
      <c r="D566" s="1"/>
      <c r="E566" s="1"/>
      <c r="F566" s="1"/>
    </row>
    <row r="567" spans="1:6" x14ac:dyDescent="0.45">
      <c r="A567" s="1"/>
      <c r="B567" s="1"/>
      <c r="C567" s="1"/>
      <c r="D567" s="1"/>
      <c r="E567" s="1"/>
      <c r="F567" s="1"/>
    </row>
    <row r="568" spans="1:6" x14ac:dyDescent="0.45">
      <c r="A568" s="1"/>
      <c r="B568" s="1"/>
      <c r="C568" s="1"/>
      <c r="D568" s="1"/>
      <c r="E568" s="1"/>
      <c r="F568" s="1"/>
    </row>
    <row r="569" spans="1:6" x14ac:dyDescent="0.45">
      <c r="A569" s="1"/>
      <c r="B569" s="1"/>
      <c r="C569" s="1"/>
      <c r="D569" s="1"/>
      <c r="E569" s="1"/>
      <c r="F569" s="1"/>
    </row>
    <row r="570" spans="1:6" x14ac:dyDescent="0.45">
      <c r="A570" s="1"/>
      <c r="B570" s="1"/>
      <c r="C570" s="1"/>
      <c r="D570" s="1"/>
      <c r="E570" s="1"/>
      <c r="F570" s="1"/>
    </row>
    <row r="571" spans="1:6" x14ac:dyDescent="0.45">
      <c r="A571" s="1"/>
      <c r="B571" s="1"/>
      <c r="C571" s="1"/>
      <c r="D571" s="1"/>
      <c r="E571" s="1"/>
      <c r="F571" s="1"/>
    </row>
    <row r="572" spans="1:6" x14ac:dyDescent="0.45">
      <c r="A572" s="1"/>
      <c r="B572" s="1"/>
      <c r="C572" s="1"/>
      <c r="D572" s="1"/>
      <c r="E572" s="1"/>
      <c r="F572" s="1"/>
    </row>
    <row r="573" spans="1:6" x14ac:dyDescent="0.45">
      <c r="A573" s="1"/>
      <c r="B573" s="1"/>
      <c r="C573" s="1"/>
      <c r="D573" s="1"/>
      <c r="E573" s="1"/>
      <c r="F573" s="1"/>
    </row>
    <row r="574" spans="1:6" x14ac:dyDescent="0.45">
      <c r="A574" s="1"/>
      <c r="B574" s="1"/>
      <c r="C574" s="1"/>
      <c r="D574" s="1"/>
      <c r="E574" s="1"/>
      <c r="F574" s="1"/>
    </row>
    <row r="575" spans="1:6" x14ac:dyDescent="0.45">
      <c r="A575" s="1"/>
      <c r="B575" s="1"/>
      <c r="C575" s="1"/>
      <c r="D575" s="1"/>
      <c r="E575" s="1"/>
      <c r="F575" s="1"/>
    </row>
    <row r="576" spans="1:6" x14ac:dyDescent="0.45">
      <c r="A576" s="1"/>
      <c r="B576" s="1"/>
      <c r="C576" s="1"/>
      <c r="D576" s="1"/>
      <c r="E576" s="1"/>
      <c r="F576" s="1"/>
    </row>
    <row r="577" spans="1:6" x14ac:dyDescent="0.45">
      <c r="A577" s="1"/>
      <c r="B577" s="1"/>
      <c r="C577" s="1"/>
      <c r="D577" s="1"/>
      <c r="E577" s="1"/>
      <c r="F577" s="1"/>
    </row>
    <row r="578" spans="1:6" x14ac:dyDescent="0.45">
      <c r="A578" s="1"/>
      <c r="B578" s="1"/>
      <c r="C578" s="1"/>
      <c r="D578" s="1"/>
      <c r="E578" s="1"/>
      <c r="F578" s="1"/>
    </row>
    <row r="579" spans="1:6" x14ac:dyDescent="0.45">
      <c r="A579" s="1"/>
      <c r="B579" s="1"/>
      <c r="C579" s="1"/>
      <c r="D579" s="1"/>
      <c r="E579" s="1"/>
      <c r="F579" s="1"/>
    </row>
    <row r="580" spans="1:6" x14ac:dyDescent="0.45">
      <c r="A580" s="1"/>
      <c r="B580" s="1"/>
      <c r="C580" s="1"/>
      <c r="D580" s="1"/>
      <c r="E580" s="1"/>
      <c r="F580" s="1"/>
    </row>
    <row r="581" spans="1:6" x14ac:dyDescent="0.45">
      <c r="A581" s="1"/>
      <c r="B581" s="1"/>
      <c r="C581" s="1"/>
      <c r="D581" s="1"/>
      <c r="E581" s="1"/>
      <c r="F581" s="1"/>
    </row>
    <row r="582" spans="1:6" x14ac:dyDescent="0.45">
      <c r="A582" s="1"/>
      <c r="B582" s="1"/>
      <c r="C582" s="1"/>
      <c r="D582" s="1"/>
      <c r="E582" s="1"/>
      <c r="F582" s="1"/>
    </row>
    <row r="583" spans="1:6" x14ac:dyDescent="0.45">
      <c r="A583" s="1"/>
      <c r="B583" s="1"/>
      <c r="C583" s="1"/>
      <c r="D583" s="1"/>
      <c r="E583" s="1"/>
      <c r="F583" s="1"/>
    </row>
    <row r="584" spans="1:6" x14ac:dyDescent="0.45">
      <c r="A584" s="1"/>
      <c r="B584" s="1"/>
      <c r="C584" s="1"/>
      <c r="D584" s="1"/>
      <c r="E584" s="1"/>
      <c r="F584" s="1"/>
    </row>
    <row r="585" spans="1:6" x14ac:dyDescent="0.45">
      <c r="A585" s="1"/>
      <c r="B585" s="1"/>
      <c r="C585" s="1"/>
      <c r="D585" s="1"/>
      <c r="E585" s="1"/>
      <c r="F585" s="1"/>
    </row>
    <row r="586" spans="1:6" x14ac:dyDescent="0.45">
      <c r="A586" s="1"/>
      <c r="B586" s="1"/>
      <c r="C586" s="1"/>
      <c r="D586" s="1"/>
      <c r="E586" s="1"/>
      <c r="F586" s="1"/>
    </row>
    <row r="587" spans="1:6" x14ac:dyDescent="0.45">
      <c r="A587" s="1"/>
      <c r="B587" s="1"/>
      <c r="C587" s="1"/>
      <c r="D587" s="1"/>
      <c r="E587" s="1"/>
      <c r="F587" s="1"/>
    </row>
    <row r="588" spans="1:6" x14ac:dyDescent="0.45">
      <c r="A588" s="1"/>
      <c r="B588" s="1"/>
      <c r="C588" s="1"/>
      <c r="D588" s="1"/>
      <c r="E588" s="1"/>
      <c r="F588" s="1"/>
    </row>
    <row r="589" spans="1:6" x14ac:dyDescent="0.45">
      <c r="A589" s="1"/>
      <c r="B589" s="1"/>
      <c r="C589" s="1"/>
      <c r="D589" s="1"/>
      <c r="E589" s="1"/>
      <c r="F589" s="1"/>
    </row>
    <row r="590" spans="1:6" x14ac:dyDescent="0.45">
      <c r="A590" s="1"/>
      <c r="B590" s="1"/>
      <c r="C590" s="1"/>
      <c r="D590" s="1"/>
      <c r="E590" s="1"/>
      <c r="F590" s="1"/>
    </row>
    <row r="591" spans="1:6" x14ac:dyDescent="0.45">
      <c r="A591" s="1"/>
      <c r="B591" s="1"/>
      <c r="C591" s="1"/>
      <c r="D591" s="1"/>
      <c r="E591" s="1"/>
      <c r="F591" s="1"/>
    </row>
    <row r="592" spans="1:6" x14ac:dyDescent="0.45">
      <c r="A592" s="1"/>
      <c r="B592" s="1"/>
      <c r="C592" s="1"/>
      <c r="D592" s="1"/>
      <c r="E592" s="1"/>
      <c r="F592" s="1"/>
    </row>
    <row r="593" spans="1:6" x14ac:dyDescent="0.45">
      <c r="A593" s="1"/>
      <c r="B593" s="1"/>
      <c r="C593" s="1"/>
      <c r="D593" s="1"/>
      <c r="E593" s="1"/>
      <c r="F593" s="1"/>
    </row>
    <row r="594" spans="1:6" x14ac:dyDescent="0.45">
      <c r="A594" s="1"/>
      <c r="B594" s="1"/>
      <c r="C594" s="1"/>
      <c r="D594" s="1"/>
      <c r="E594" s="1"/>
      <c r="F594" s="1"/>
    </row>
    <row r="595" spans="1:6" x14ac:dyDescent="0.45">
      <c r="A595" s="1"/>
      <c r="B595" s="1"/>
      <c r="C595" s="1"/>
      <c r="D595" s="1"/>
      <c r="E595" s="1"/>
      <c r="F595" s="1"/>
    </row>
    <row r="596" spans="1:6" x14ac:dyDescent="0.45">
      <c r="A596" s="1"/>
      <c r="B596" s="1"/>
      <c r="C596" s="1"/>
      <c r="D596" s="1"/>
      <c r="E596" s="1"/>
      <c r="F596" s="1"/>
    </row>
    <row r="597" spans="1:6" x14ac:dyDescent="0.45">
      <c r="A597" s="1"/>
      <c r="B597" s="1"/>
      <c r="C597" s="1"/>
      <c r="D597" s="1"/>
      <c r="E597" s="1"/>
      <c r="F597" s="1"/>
    </row>
    <row r="598" spans="1:6" x14ac:dyDescent="0.45">
      <c r="A598" s="1"/>
      <c r="B598" s="1"/>
      <c r="C598" s="1"/>
      <c r="D598" s="1"/>
      <c r="E598" s="1"/>
      <c r="F598" s="1"/>
    </row>
    <row r="599" spans="1:6" x14ac:dyDescent="0.45">
      <c r="A599" s="1"/>
      <c r="B599" s="1"/>
      <c r="C599" s="1"/>
      <c r="D599" s="1"/>
      <c r="E599" s="1"/>
      <c r="F599" s="1"/>
    </row>
    <row r="600" spans="1:6" x14ac:dyDescent="0.45">
      <c r="A600" s="1"/>
      <c r="B600" s="1"/>
      <c r="C600" s="1"/>
      <c r="D600" s="1"/>
      <c r="E600" s="1"/>
      <c r="F600" s="1"/>
    </row>
    <row r="601" spans="1:6" x14ac:dyDescent="0.45">
      <c r="A601" s="1"/>
      <c r="B601" s="1"/>
      <c r="C601" s="1"/>
      <c r="D601" s="1"/>
      <c r="E601" s="1"/>
      <c r="F601" s="1"/>
    </row>
    <row r="602" spans="1:6" x14ac:dyDescent="0.45">
      <c r="A602" s="1"/>
      <c r="B602" s="1"/>
      <c r="C602" s="1"/>
      <c r="D602" s="1"/>
      <c r="E602" s="1"/>
      <c r="F602" s="1"/>
    </row>
    <row r="603" spans="1:6" x14ac:dyDescent="0.45">
      <c r="A603" s="1"/>
      <c r="B603" s="1"/>
      <c r="C603" s="1"/>
      <c r="D603" s="1"/>
      <c r="E603" s="1"/>
      <c r="F603" s="1"/>
    </row>
    <row r="604" spans="1:6" x14ac:dyDescent="0.45">
      <c r="A604" s="1"/>
      <c r="B604" s="1"/>
      <c r="C604" s="1"/>
      <c r="D604" s="1"/>
      <c r="E604" s="1"/>
      <c r="F604" s="1"/>
    </row>
    <row r="605" spans="1:6" x14ac:dyDescent="0.45">
      <c r="A605" s="1"/>
      <c r="B605" s="1"/>
      <c r="C605" s="1"/>
      <c r="D605" s="1"/>
      <c r="E605" s="1"/>
      <c r="F605" s="1"/>
    </row>
    <row r="606" spans="1:6" x14ac:dyDescent="0.45">
      <c r="A606" s="1"/>
      <c r="B606" s="1"/>
      <c r="C606" s="1"/>
      <c r="D606" s="1"/>
      <c r="E606" s="1"/>
      <c r="F606" s="1"/>
    </row>
    <row r="607" spans="1:6" x14ac:dyDescent="0.45">
      <c r="A607" s="1"/>
      <c r="B607" s="1"/>
      <c r="C607" s="1"/>
      <c r="D607" s="1"/>
      <c r="E607" s="1"/>
      <c r="F607" s="1"/>
    </row>
    <row r="608" spans="1:6" x14ac:dyDescent="0.45">
      <c r="A608" s="1"/>
      <c r="B608" s="1"/>
      <c r="C608" s="1"/>
      <c r="D608" s="1"/>
      <c r="E608" s="1"/>
      <c r="F608" s="1"/>
    </row>
    <row r="609" spans="1:6" x14ac:dyDescent="0.45">
      <c r="A609" s="1"/>
      <c r="B609" s="1"/>
      <c r="C609" s="1"/>
      <c r="D609" s="1"/>
      <c r="E609" s="1"/>
      <c r="F609" s="1"/>
    </row>
    <row r="610" spans="1:6" x14ac:dyDescent="0.45">
      <c r="A610" s="1"/>
      <c r="B610" s="1"/>
      <c r="C610" s="1"/>
      <c r="D610" s="1"/>
      <c r="E610" s="1"/>
      <c r="F610" s="1"/>
    </row>
    <row r="611" spans="1:6" x14ac:dyDescent="0.45">
      <c r="A611" s="1"/>
      <c r="B611" s="1"/>
      <c r="C611" s="1"/>
      <c r="D611" s="1"/>
      <c r="E611" s="1"/>
      <c r="F611" s="1"/>
    </row>
    <row r="612" spans="1:6" x14ac:dyDescent="0.45">
      <c r="A612" s="1"/>
      <c r="B612" s="1"/>
      <c r="C612" s="1"/>
      <c r="D612" s="1"/>
      <c r="E612" s="1"/>
      <c r="F612" s="1"/>
    </row>
    <row r="613" spans="1:6" x14ac:dyDescent="0.45">
      <c r="A613" s="1"/>
      <c r="B613" s="1"/>
      <c r="C613" s="1"/>
      <c r="D613" s="1"/>
      <c r="E613" s="1"/>
      <c r="F613" s="1"/>
    </row>
    <row r="614" spans="1:6" x14ac:dyDescent="0.45">
      <c r="A614" s="1"/>
      <c r="B614" s="1"/>
      <c r="C614" s="1"/>
      <c r="D614" s="1"/>
      <c r="E614" s="1"/>
      <c r="F614" s="1"/>
    </row>
    <row r="615" spans="1:6" x14ac:dyDescent="0.45">
      <c r="A615" s="1"/>
      <c r="B615" s="1"/>
      <c r="C615" s="1"/>
      <c r="D615" s="1"/>
      <c r="E615" s="1"/>
      <c r="F615" s="1"/>
    </row>
    <row r="616" spans="1:6" x14ac:dyDescent="0.45">
      <c r="A616" s="1"/>
      <c r="B616" s="1"/>
      <c r="C616" s="1"/>
      <c r="D616" s="1"/>
      <c r="E616" s="1"/>
      <c r="F616" s="1"/>
    </row>
    <row r="617" spans="1:6" x14ac:dyDescent="0.45">
      <c r="A617" s="1"/>
      <c r="B617" s="1"/>
      <c r="C617" s="1"/>
      <c r="D617" s="1"/>
      <c r="E617" s="1"/>
      <c r="F617" s="1"/>
    </row>
    <row r="618" spans="1:6" x14ac:dyDescent="0.45">
      <c r="A618" s="1"/>
      <c r="B618" s="1"/>
      <c r="C618" s="1"/>
      <c r="D618" s="1"/>
      <c r="E618" s="1"/>
      <c r="F618" s="1"/>
    </row>
    <row r="619" spans="1:6" x14ac:dyDescent="0.45">
      <c r="A619" s="1"/>
      <c r="B619" s="1"/>
      <c r="C619" s="1"/>
      <c r="D619" s="1"/>
      <c r="E619" s="1"/>
      <c r="F619" s="1"/>
    </row>
    <row r="620" spans="1:6" x14ac:dyDescent="0.45">
      <c r="A620" s="1"/>
      <c r="B620" s="1"/>
      <c r="C620" s="1"/>
      <c r="D620" s="1"/>
      <c r="E620" s="1"/>
      <c r="F620" s="1"/>
    </row>
    <row r="621" spans="1:6" x14ac:dyDescent="0.45">
      <c r="A621" s="1"/>
      <c r="B621" s="1"/>
      <c r="C621" s="1"/>
      <c r="D621" s="1"/>
      <c r="E621" s="1"/>
      <c r="F621" s="1"/>
    </row>
    <row r="622" spans="1:6" x14ac:dyDescent="0.45">
      <c r="A622" s="1"/>
      <c r="B622" s="1"/>
      <c r="C622" s="1"/>
      <c r="D622" s="1"/>
      <c r="E622" s="1"/>
      <c r="F622" s="1"/>
    </row>
    <row r="623" spans="1:6" x14ac:dyDescent="0.45">
      <c r="A623" s="1"/>
      <c r="B623" s="1"/>
      <c r="C623" s="1"/>
      <c r="D623" s="1"/>
      <c r="E623" s="1"/>
      <c r="F623" s="1"/>
    </row>
    <row r="624" spans="1:6" x14ac:dyDescent="0.45">
      <c r="A624" s="1"/>
      <c r="B624" s="1"/>
      <c r="C624" s="1"/>
      <c r="D624" s="1"/>
      <c r="E624" s="1"/>
      <c r="F624" s="1"/>
    </row>
    <row r="625" spans="1:6" x14ac:dyDescent="0.45">
      <c r="A625" s="1"/>
      <c r="B625" s="1"/>
      <c r="C625" s="1"/>
      <c r="D625" s="1"/>
      <c r="E625" s="1"/>
      <c r="F625" s="1"/>
    </row>
    <row r="626" spans="1:6" x14ac:dyDescent="0.45">
      <c r="A626" s="1"/>
      <c r="B626" s="1"/>
      <c r="C626" s="1"/>
      <c r="D626" s="1"/>
      <c r="E626" s="1"/>
      <c r="F626" s="1"/>
    </row>
    <row r="627" spans="1:6" x14ac:dyDescent="0.45">
      <c r="A627" s="1"/>
      <c r="B627" s="1"/>
      <c r="C627" s="1"/>
      <c r="D627" s="1"/>
      <c r="E627" s="1"/>
      <c r="F627" s="1"/>
    </row>
    <row r="628" spans="1:6" x14ac:dyDescent="0.45">
      <c r="A628" s="1"/>
      <c r="B628" s="1"/>
      <c r="C628" s="1"/>
      <c r="D628" s="1"/>
      <c r="E628" s="1"/>
      <c r="F628" s="1"/>
    </row>
    <row r="629" spans="1:6" x14ac:dyDescent="0.45">
      <c r="A629" s="1"/>
      <c r="B629" s="1"/>
      <c r="C629" s="1"/>
      <c r="D629" s="1"/>
      <c r="E629" s="1"/>
      <c r="F629" s="1"/>
    </row>
    <row r="630" spans="1:6" x14ac:dyDescent="0.45">
      <c r="A630" s="1"/>
      <c r="B630" s="1"/>
      <c r="C630" s="1"/>
      <c r="D630" s="1"/>
      <c r="E630" s="1"/>
      <c r="F630" s="1"/>
    </row>
    <row r="631" spans="1:6" x14ac:dyDescent="0.45">
      <c r="A631" s="1"/>
      <c r="B631" s="1"/>
      <c r="C631" s="1"/>
      <c r="D631" s="1"/>
      <c r="E631" s="1"/>
      <c r="F631" s="1"/>
    </row>
    <row r="632" spans="1:6" x14ac:dyDescent="0.45">
      <c r="A632" s="1"/>
      <c r="B632" s="1"/>
      <c r="C632" s="1"/>
      <c r="D632" s="1"/>
      <c r="E632" s="1"/>
      <c r="F632" s="1"/>
    </row>
    <row r="633" spans="1:6" x14ac:dyDescent="0.45">
      <c r="A633" s="1"/>
      <c r="B633" s="1"/>
      <c r="C633" s="1"/>
      <c r="D633" s="1"/>
      <c r="E633" s="1"/>
      <c r="F633" s="1"/>
    </row>
    <row r="634" spans="1:6" x14ac:dyDescent="0.45">
      <c r="A634" s="1"/>
      <c r="B634" s="1"/>
      <c r="C634" s="1"/>
      <c r="D634" s="1"/>
      <c r="E634" s="1"/>
      <c r="F634" s="1"/>
    </row>
    <row r="635" spans="1:6" x14ac:dyDescent="0.45">
      <c r="A635" s="1"/>
      <c r="B635" s="1"/>
      <c r="C635" s="1"/>
      <c r="D635" s="1"/>
      <c r="E635" s="1"/>
      <c r="F635" s="1"/>
    </row>
    <row r="636" spans="1:6" x14ac:dyDescent="0.45">
      <c r="A636" s="1"/>
      <c r="B636" s="1"/>
      <c r="C636" s="1"/>
      <c r="D636" s="1"/>
      <c r="E636" s="1"/>
      <c r="F636" s="1"/>
    </row>
    <row r="637" spans="1:6" x14ac:dyDescent="0.45">
      <c r="A637" s="1"/>
      <c r="B637" s="1"/>
      <c r="C637" s="1"/>
      <c r="D637" s="1"/>
      <c r="E637" s="1"/>
      <c r="F637" s="1"/>
    </row>
    <row r="638" spans="1:6" x14ac:dyDescent="0.45">
      <c r="A638" s="1"/>
      <c r="B638" s="1"/>
      <c r="C638" s="1"/>
      <c r="D638" s="1"/>
      <c r="E638" s="1"/>
      <c r="F638" s="1"/>
    </row>
    <row r="639" spans="1:6" x14ac:dyDescent="0.45">
      <c r="A639" s="1"/>
      <c r="B639" s="1"/>
      <c r="C639" s="1"/>
      <c r="D639" s="1"/>
      <c r="E639" s="1"/>
      <c r="F639" s="1"/>
    </row>
    <row r="640" spans="1:6" x14ac:dyDescent="0.45">
      <c r="A640" s="1"/>
      <c r="B640" s="1"/>
      <c r="C640" s="1"/>
      <c r="D640" s="1"/>
      <c r="E640" s="1"/>
      <c r="F640" s="1"/>
    </row>
    <row r="641" spans="1:6" x14ac:dyDescent="0.45">
      <c r="A641" s="1"/>
      <c r="B641" s="1"/>
      <c r="C641" s="1"/>
      <c r="D641" s="1"/>
      <c r="E641" s="1"/>
      <c r="F641" s="1"/>
    </row>
    <row r="642" spans="1:6" x14ac:dyDescent="0.45">
      <c r="A642" s="1"/>
      <c r="B642" s="1"/>
      <c r="C642" s="1"/>
      <c r="D642" s="1"/>
      <c r="E642" s="1"/>
      <c r="F642" s="1"/>
    </row>
    <row r="643" spans="1:6" x14ac:dyDescent="0.45">
      <c r="A643" s="1"/>
      <c r="B643" s="1"/>
      <c r="C643" s="1"/>
      <c r="D643" s="1"/>
      <c r="E643" s="1"/>
      <c r="F643" s="1"/>
    </row>
    <row r="644" spans="1:6" x14ac:dyDescent="0.45">
      <c r="A644" s="1"/>
      <c r="B644" s="1"/>
      <c r="C644" s="1"/>
      <c r="D644" s="1"/>
      <c r="E644" s="1"/>
      <c r="F644" s="1"/>
    </row>
    <row r="645" spans="1:6" x14ac:dyDescent="0.45">
      <c r="A645" s="1"/>
      <c r="B645" s="1"/>
      <c r="C645" s="1"/>
      <c r="D645" s="1"/>
      <c r="E645" s="1"/>
      <c r="F645" s="1"/>
    </row>
    <row r="646" spans="1:6" x14ac:dyDescent="0.45">
      <c r="A646" s="1"/>
      <c r="B646" s="1"/>
      <c r="C646" s="1"/>
      <c r="D646" s="1"/>
      <c r="E646" s="1"/>
      <c r="F646" s="1"/>
    </row>
    <row r="647" spans="1:6" x14ac:dyDescent="0.45">
      <c r="A647" s="1"/>
      <c r="B647" s="1"/>
      <c r="C647" s="1"/>
      <c r="D647" s="1"/>
      <c r="E647" s="1"/>
      <c r="F647" s="1"/>
    </row>
    <row r="648" spans="1:6" x14ac:dyDescent="0.45">
      <c r="A648" s="1"/>
      <c r="B648" s="1"/>
      <c r="C648" s="1"/>
      <c r="D648" s="1"/>
      <c r="E648" s="1"/>
      <c r="F648" s="1"/>
    </row>
    <row r="649" spans="1:6" x14ac:dyDescent="0.45">
      <c r="A649" s="1"/>
      <c r="B649" s="1"/>
      <c r="C649" s="1"/>
      <c r="D649" s="1"/>
      <c r="E649" s="1"/>
      <c r="F649" s="1"/>
    </row>
    <row r="650" spans="1:6" x14ac:dyDescent="0.45">
      <c r="A650" s="1"/>
      <c r="B650" s="1"/>
      <c r="C650" s="1"/>
      <c r="D650" s="1"/>
      <c r="E650" s="1"/>
      <c r="F650" s="1"/>
    </row>
    <row r="651" spans="1:6" x14ac:dyDescent="0.45">
      <c r="A651" s="1"/>
      <c r="B651" s="1"/>
      <c r="C651" s="1"/>
      <c r="D651" s="1"/>
      <c r="E651" s="1"/>
      <c r="F651" s="1"/>
    </row>
    <row r="652" spans="1:6" x14ac:dyDescent="0.45">
      <c r="A652" s="1"/>
      <c r="B652" s="1"/>
      <c r="C652" s="1"/>
      <c r="D652" s="1"/>
      <c r="E652" s="1"/>
      <c r="F652" s="1"/>
    </row>
    <row r="653" spans="1:6" x14ac:dyDescent="0.45">
      <c r="A653" s="1"/>
      <c r="B653" s="1"/>
      <c r="C653" s="1"/>
      <c r="D653" s="1"/>
      <c r="E653" s="1"/>
      <c r="F653" s="1"/>
    </row>
    <row r="654" spans="1:6" x14ac:dyDescent="0.45">
      <c r="A654" s="1"/>
      <c r="B654" s="1"/>
      <c r="C654" s="1"/>
      <c r="D654" s="1"/>
      <c r="E654" s="1"/>
      <c r="F654" s="1"/>
    </row>
    <row r="655" spans="1:6" x14ac:dyDescent="0.45">
      <c r="A655" s="1"/>
      <c r="B655" s="1"/>
      <c r="C655" s="1"/>
      <c r="D655" s="1"/>
      <c r="E655" s="1"/>
      <c r="F655" s="1"/>
    </row>
    <row r="656" spans="1:6" x14ac:dyDescent="0.45">
      <c r="A656" s="1"/>
      <c r="B656" s="1"/>
      <c r="C656" s="1"/>
      <c r="D656" s="1"/>
      <c r="E656" s="1"/>
      <c r="F656" s="1"/>
    </row>
    <row r="657" spans="1:6" x14ac:dyDescent="0.45">
      <c r="A657" s="1"/>
      <c r="B657" s="1"/>
      <c r="C657" s="1"/>
      <c r="D657" s="1"/>
      <c r="E657" s="1"/>
      <c r="F657" s="1"/>
    </row>
    <row r="658" spans="1:6" x14ac:dyDescent="0.45">
      <c r="A658" s="1"/>
      <c r="B658" s="1"/>
      <c r="C658" s="1"/>
      <c r="D658" s="1"/>
      <c r="E658" s="1"/>
      <c r="F658" s="1"/>
    </row>
    <row r="659" spans="1:6" x14ac:dyDescent="0.45">
      <c r="A659" s="1"/>
      <c r="B659" s="1"/>
      <c r="C659" s="1"/>
      <c r="D659" s="1"/>
      <c r="E659" s="1"/>
      <c r="F659" s="1"/>
    </row>
    <row r="660" spans="1:6" x14ac:dyDescent="0.45">
      <c r="A660" s="1"/>
      <c r="B660" s="1"/>
      <c r="C660" s="1"/>
      <c r="D660" s="1"/>
      <c r="E660" s="1"/>
      <c r="F660" s="1"/>
    </row>
    <row r="661" spans="1:6" x14ac:dyDescent="0.45">
      <c r="A661" s="1"/>
      <c r="B661" s="1"/>
      <c r="C661" s="1"/>
      <c r="D661" s="1"/>
      <c r="E661" s="1"/>
      <c r="F661" s="1"/>
    </row>
    <row r="662" spans="1:6" x14ac:dyDescent="0.45">
      <c r="A662" s="1"/>
      <c r="B662" s="1"/>
      <c r="C662" s="1"/>
      <c r="D662" s="1"/>
      <c r="E662" s="1"/>
      <c r="F662" s="1"/>
    </row>
    <row r="663" spans="1:6" x14ac:dyDescent="0.45">
      <c r="A663" s="1"/>
      <c r="B663" s="1"/>
      <c r="C663" s="1"/>
      <c r="D663" s="1"/>
      <c r="E663" s="1"/>
      <c r="F663" s="1"/>
    </row>
    <row r="664" spans="1:6" x14ac:dyDescent="0.45">
      <c r="A664" s="1"/>
      <c r="B664" s="1"/>
      <c r="C664" s="1"/>
      <c r="D664" s="1"/>
      <c r="E664" s="1"/>
      <c r="F664" s="1"/>
    </row>
    <row r="665" spans="1:6" x14ac:dyDescent="0.45">
      <c r="A665" s="1"/>
      <c r="B665" s="1"/>
      <c r="C665" s="1"/>
      <c r="D665" s="1"/>
      <c r="E665" s="1"/>
      <c r="F665" s="1"/>
    </row>
    <row r="666" spans="1:6" x14ac:dyDescent="0.45">
      <c r="A666" s="1"/>
      <c r="B666" s="1"/>
      <c r="C666" s="1"/>
      <c r="D666" s="1"/>
      <c r="E666" s="1"/>
      <c r="F666" s="1"/>
    </row>
    <row r="667" spans="1:6" x14ac:dyDescent="0.45">
      <c r="A667" s="1"/>
      <c r="B667" s="1"/>
      <c r="C667" s="1"/>
      <c r="D667" s="1"/>
      <c r="E667" s="1"/>
      <c r="F667" s="1"/>
    </row>
    <row r="668" spans="1:6" x14ac:dyDescent="0.45">
      <c r="A668" s="1"/>
      <c r="B668" s="1"/>
      <c r="C668" s="1"/>
      <c r="D668" s="1"/>
      <c r="E668" s="1"/>
      <c r="F668" s="1"/>
    </row>
    <row r="669" spans="1:6" x14ac:dyDescent="0.45">
      <c r="A669" s="1"/>
      <c r="B669" s="1"/>
      <c r="C669" s="1"/>
      <c r="D669" s="1"/>
      <c r="E669" s="1"/>
      <c r="F669" s="1"/>
    </row>
    <row r="670" spans="1:6" x14ac:dyDescent="0.45">
      <c r="A670" s="1"/>
      <c r="B670" s="1"/>
      <c r="C670" s="1"/>
      <c r="D670" s="1"/>
      <c r="E670" s="1"/>
      <c r="F670" s="1"/>
    </row>
    <row r="671" spans="1:6" x14ac:dyDescent="0.45">
      <c r="A671" s="1"/>
      <c r="B671" s="1"/>
      <c r="C671" s="1"/>
      <c r="D671" s="1"/>
      <c r="E671" s="1"/>
      <c r="F671" s="1"/>
    </row>
    <row r="672" spans="1:6" x14ac:dyDescent="0.45">
      <c r="A672" s="1"/>
      <c r="B672" s="1"/>
      <c r="C672" s="1"/>
      <c r="D672" s="1"/>
      <c r="E672" s="1"/>
      <c r="F672" s="1"/>
    </row>
    <row r="673" spans="1:6" x14ac:dyDescent="0.45">
      <c r="A673" s="1"/>
      <c r="B673" s="1"/>
      <c r="C673" s="1"/>
      <c r="D673" s="1"/>
      <c r="E673" s="1"/>
      <c r="F673" s="1"/>
    </row>
    <row r="674" spans="1:6" x14ac:dyDescent="0.45">
      <c r="A674" s="1"/>
      <c r="B674" s="1"/>
      <c r="C674" s="1"/>
      <c r="D674" s="1"/>
      <c r="E674" s="1"/>
      <c r="F674" s="1"/>
    </row>
    <row r="675" spans="1:6" x14ac:dyDescent="0.45">
      <c r="A675" s="1"/>
      <c r="B675" s="1"/>
      <c r="C675" s="1"/>
      <c r="D675" s="1"/>
      <c r="E675" s="1"/>
      <c r="F675" s="1"/>
    </row>
    <row r="676" spans="1:6" x14ac:dyDescent="0.45">
      <c r="A676" s="1"/>
      <c r="B676" s="1"/>
      <c r="C676" s="1"/>
      <c r="D676" s="1"/>
      <c r="E676" s="1"/>
      <c r="F676" s="1"/>
    </row>
    <row r="677" spans="1:6" x14ac:dyDescent="0.45">
      <c r="A677" s="1"/>
      <c r="B677" s="1"/>
      <c r="C677" s="1"/>
      <c r="D677" s="1"/>
      <c r="E677" s="1"/>
      <c r="F677" s="1"/>
    </row>
    <row r="678" spans="1:6" x14ac:dyDescent="0.45">
      <c r="A678" s="1"/>
      <c r="B678" s="1"/>
      <c r="C678" s="1"/>
      <c r="D678" s="1"/>
      <c r="E678" s="1"/>
      <c r="F678" s="1"/>
    </row>
    <row r="679" spans="1:6" x14ac:dyDescent="0.45">
      <c r="A679" s="1"/>
      <c r="B679" s="1"/>
      <c r="C679" s="1"/>
      <c r="D679" s="1"/>
      <c r="E679" s="1"/>
      <c r="F679" s="1"/>
    </row>
    <row r="680" spans="1:6" x14ac:dyDescent="0.45">
      <c r="A680" s="1"/>
      <c r="B680" s="1"/>
      <c r="C680" s="1"/>
      <c r="D680" s="1"/>
      <c r="E680" s="1"/>
      <c r="F680" s="1"/>
    </row>
    <row r="681" spans="1:6" x14ac:dyDescent="0.45">
      <c r="A681" s="1"/>
      <c r="B681" s="1"/>
      <c r="C681" s="1"/>
      <c r="D681" s="1"/>
      <c r="E681" s="1"/>
      <c r="F681" s="1"/>
    </row>
    <row r="682" spans="1:6" x14ac:dyDescent="0.45">
      <c r="A682" s="1"/>
      <c r="B682" s="1"/>
      <c r="C682" s="1"/>
      <c r="D682" s="1"/>
      <c r="E682" s="1"/>
      <c r="F682" s="1"/>
    </row>
    <row r="683" spans="1:6" x14ac:dyDescent="0.45">
      <c r="A683" s="1"/>
      <c r="B683" s="1"/>
      <c r="C683" s="1"/>
      <c r="D683" s="1"/>
      <c r="E683" s="1"/>
      <c r="F683" s="1"/>
    </row>
    <row r="684" spans="1:6" x14ac:dyDescent="0.45">
      <c r="A684" s="1"/>
      <c r="B684" s="1"/>
      <c r="C684" s="1"/>
      <c r="D684" s="1"/>
      <c r="E684" s="1"/>
      <c r="F684" s="1"/>
    </row>
    <row r="685" spans="1:6" x14ac:dyDescent="0.45">
      <c r="A685" s="1"/>
      <c r="B685" s="1"/>
      <c r="C685" s="1"/>
      <c r="D685" s="1"/>
      <c r="E685" s="1"/>
      <c r="F685" s="1"/>
    </row>
    <row r="686" spans="1:6" x14ac:dyDescent="0.45">
      <c r="A686" s="1"/>
      <c r="B686" s="1"/>
      <c r="C686" s="1"/>
      <c r="D686" s="1"/>
      <c r="E686" s="1"/>
      <c r="F686" s="1"/>
    </row>
    <row r="687" spans="1:6" x14ac:dyDescent="0.45">
      <c r="A687" s="1"/>
      <c r="B687" s="1"/>
      <c r="C687" s="1"/>
      <c r="D687" s="1"/>
      <c r="E687" s="1"/>
      <c r="F687" s="1"/>
    </row>
    <row r="688" spans="1:6" x14ac:dyDescent="0.45">
      <c r="A688" s="1"/>
      <c r="B688" s="1"/>
      <c r="C688" s="1"/>
      <c r="D688" s="1"/>
      <c r="E688" s="1"/>
      <c r="F688" s="1"/>
    </row>
    <row r="689" spans="1:6" x14ac:dyDescent="0.45">
      <c r="A689" s="1"/>
      <c r="B689" s="1"/>
      <c r="C689" s="1"/>
      <c r="D689" s="1"/>
      <c r="E689" s="1"/>
      <c r="F689" s="1"/>
    </row>
    <row r="690" spans="1:6" x14ac:dyDescent="0.45">
      <c r="A690" s="1"/>
      <c r="B690" s="1"/>
      <c r="C690" s="1"/>
      <c r="D690" s="1"/>
      <c r="E690" s="1"/>
      <c r="F690" s="1"/>
    </row>
    <row r="691" spans="1:6" x14ac:dyDescent="0.45">
      <c r="A691" s="1"/>
      <c r="B691" s="1"/>
      <c r="C691" s="1"/>
      <c r="D691" s="1"/>
      <c r="E691" s="1"/>
      <c r="F691" s="1"/>
    </row>
    <row r="692" spans="1:6" x14ac:dyDescent="0.45">
      <c r="A692" s="1"/>
      <c r="B692" s="1"/>
      <c r="C692" s="1"/>
      <c r="D692" s="1"/>
      <c r="E692" s="1"/>
      <c r="F692" s="1"/>
    </row>
    <row r="693" spans="1:6" x14ac:dyDescent="0.45">
      <c r="A693" s="1"/>
      <c r="B693" s="1"/>
      <c r="C693" s="1"/>
      <c r="D693" s="1"/>
      <c r="E693" s="1"/>
      <c r="F693" s="1"/>
    </row>
    <row r="694" spans="1:6" x14ac:dyDescent="0.45">
      <c r="A694" s="1"/>
      <c r="B694" s="1"/>
      <c r="C694" s="1"/>
      <c r="D694" s="1"/>
      <c r="E694" s="1"/>
      <c r="F694" s="1"/>
    </row>
    <row r="695" spans="1:6" x14ac:dyDescent="0.45">
      <c r="A695" s="1"/>
      <c r="B695" s="1"/>
      <c r="C695" s="1"/>
      <c r="D695" s="1"/>
      <c r="E695" s="1"/>
      <c r="F695" s="1"/>
    </row>
    <row r="696" spans="1:6" x14ac:dyDescent="0.45">
      <c r="A696" s="1"/>
      <c r="B696" s="1"/>
      <c r="C696" s="1"/>
      <c r="D696" s="1"/>
      <c r="E696" s="1"/>
      <c r="F696" s="1"/>
    </row>
    <row r="697" spans="1:6" x14ac:dyDescent="0.45">
      <c r="A697" s="1"/>
      <c r="B697" s="1"/>
      <c r="C697" s="1"/>
      <c r="D697" s="1"/>
      <c r="E697" s="1"/>
      <c r="F697" s="1"/>
    </row>
    <row r="698" spans="1:6" x14ac:dyDescent="0.45">
      <c r="A698" s="1"/>
      <c r="B698" s="1"/>
      <c r="C698" s="1"/>
      <c r="D698" s="1"/>
      <c r="E698" s="1"/>
      <c r="F698" s="1"/>
    </row>
    <row r="699" spans="1:6" x14ac:dyDescent="0.45">
      <c r="A699" s="1"/>
      <c r="B699" s="1"/>
      <c r="C699" s="1"/>
      <c r="D699" s="1"/>
      <c r="E699" s="1"/>
      <c r="F699" s="1"/>
    </row>
    <row r="700" spans="1:6" x14ac:dyDescent="0.45">
      <c r="A700" s="1"/>
      <c r="B700" s="1"/>
      <c r="C700" s="1"/>
      <c r="D700" s="1"/>
      <c r="E700" s="1"/>
      <c r="F700" s="1"/>
    </row>
    <row r="701" spans="1:6" x14ac:dyDescent="0.45">
      <c r="A701" s="1"/>
      <c r="B701" s="1"/>
      <c r="C701" s="1"/>
      <c r="D701" s="1"/>
      <c r="E701" s="1"/>
      <c r="F701" s="1"/>
    </row>
    <row r="702" spans="1:6" x14ac:dyDescent="0.45">
      <c r="A702" s="1"/>
      <c r="B702" s="1"/>
      <c r="C702" s="1"/>
      <c r="D702" s="1"/>
      <c r="E702" s="1"/>
      <c r="F702" s="1"/>
    </row>
    <row r="703" spans="1:6" x14ac:dyDescent="0.45">
      <c r="A703" s="1"/>
      <c r="B703" s="1"/>
      <c r="C703" s="1"/>
      <c r="D703" s="1"/>
      <c r="E703" s="1"/>
      <c r="F703" s="1"/>
    </row>
    <row r="704" spans="1:6" x14ac:dyDescent="0.45">
      <c r="A704" s="1"/>
      <c r="B704" s="1"/>
      <c r="C704" s="1"/>
      <c r="D704" s="1"/>
      <c r="E704" s="1"/>
      <c r="F704" s="1"/>
    </row>
    <row r="705" spans="1:6" x14ac:dyDescent="0.45">
      <c r="A705" s="1"/>
      <c r="B705" s="1"/>
      <c r="C705" s="1"/>
      <c r="D705" s="1"/>
      <c r="E705" s="1"/>
      <c r="F705" s="1"/>
    </row>
    <row r="706" spans="1:6" x14ac:dyDescent="0.45">
      <c r="A706" s="1"/>
      <c r="B706" s="1"/>
      <c r="C706" s="1"/>
      <c r="D706" s="1"/>
      <c r="E706" s="1"/>
      <c r="F706" s="1"/>
    </row>
    <row r="707" spans="1:6" x14ac:dyDescent="0.45">
      <c r="A707" s="1"/>
      <c r="B707" s="1"/>
      <c r="C707" s="1"/>
      <c r="D707" s="1"/>
      <c r="E707" s="1"/>
      <c r="F707" s="1"/>
    </row>
    <row r="708" spans="1:6" x14ac:dyDescent="0.45">
      <c r="A708" s="1"/>
      <c r="B708" s="1"/>
      <c r="C708" s="1"/>
      <c r="D708" s="1"/>
      <c r="E708" s="1"/>
      <c r="F708" s="1"/>
    </row>
    <row r="709" spans="1:6" x14ac:dyDescent="0.45">
      <c r="A709" s="1"/>
      <c r="B709" s="1"/>
      <c r="C709" s="1"/>
      <c r="D709" s="1"/>
      <c r="E709" s="1"/>
      <c r="F709" s="1"/>
    </row>
    <row r="710" spans="1:6" x14ac:dyDescent="0.45">
      <c r="A710" s="1"/>
      <c r="B710" s="1"/>
      <c r="C710" s="1"/>
      <c r="D710" s="1"/>
      <c r="E710" s="1"/>
      <c r="F710" s="1"/>
    </row>
    <row r="711" spans="1:6" x14ac:dyDescent="0.45">
      <c r="A711" s="1"/>
      <c r="B711" s="1"/>
      <c r="C711" s="1"/>
      <c r="D711" s="1"/>
      <c r="E711" s="1"/>
      <c r="F711" s="1"/>
    </row>
    <row r="712" spans="1:6" x14ac:dyDescent="0.45">
      <c r="A712" s="1"/>
      <c r="B712" s="1"/>
      <c r="C712" s="1"/>
      <c r="D712" s="1"/>
      <c r="E712" s="1"/>
      <c r="F712" s="1"/>
    </row>
    <row r="713" spans="1:6" x14ac:dyDescent="0.45">
      <c r="A713" s="1"/>
      <c r="B713" s="1"/>
      <c r="C713" s="1"/>
      <c r="D713" s="1"/>
      <c r="E713" s="1"/>
      <c r="F713" s="1"/>
    </row>
    <row r="714" spans="1:6" x14ac:dyDescent="0.45">
      <c r="A714" s="1"/>
      <c r="B714" s="1"/>
      <c r="C714" s="1"/>
      <c r="D714" s="1"/>
      <c r="E714" s="1"/>
      <c r="F714" s="1"/>
    </row>
    <row r="715" spans="1:6" x14ac:dyDescent="0.45">
      <c r="A715" s="1"/>
      <c r="B715" s="1"/>
      <c r="C715" s="1"/>
      <c r="D715" s="1"/>
      <c r="E715" s="1"/>
      <c r="F715" s="1"/>
    </row>
    <row r="716" spans="1:6" x14ac:dyDescent="0.45">
      <c r="A716" s="1"/>
      <c r="B716" s="1"/>
      <c r="C716" s="1"/>
      <c r="D716" s="1"/>
      <c r="E716" s="1"/>
      <c r="F716" s="1"/>
    </row>
    <row r="717" spans="1:6" x14ac:dyDescent="0.45">
      <c r="A717" s="1"/>
      <c r="B717" s="1"/>
      <c r="C717" s="1"/>
      <c r="D717" s="1"/>
      <c r="E717" s="1"/>
      <c r="F717" s="1"/>
    </row>
    <row r="718" spans="1:6" x14ac:dyDescent="0.45">
      <c r="A718" s="1"/>
      <c r="B718" s="1"/>
      <c r="C718" s="1"/>
      <c r="D718" s="1"/>
      <c r="E718" s="1"/>
      <c r="F718" s="1"/>
    </row>
    <row r="719" spans="1:6" x14ac:dyDescent="0.45">
      <c r="A719" s="1"/>
      <c r="B719" s="1"/>
      <c r="C719" s="1"/>
      <c r="D719" s="1"/>
      <c r="E719" s="1"/>
      <c r="F719" s="1"/>
    </row>
    <row r="720" spans="1:6" x14ac:dyDescent="0.45">
      <c r="A720" s="1"/>
      <c r="B720" s="1"/>
      <c r="C720" s="1"/>
      <c r="D720" s="1"/>
      <c r="E720" s="1"/>
      <c r="F720" s="1"/>
    </row>
    <row r="721" spans="1:6" x14ac:dyDescent="0.45">
      <c r="A721" s="1"/>
      <c r="B721" s="1"/>
      <c r="C721" s="1"/>
      <c r="D721" s="1"/>
      <c r="E721" s="1"/>
      <c r="F721" s="1"/>
    </row>
    <row r="722" spans="1:6" x14ac:dyDescent="0.45">
      <c r="A722" s="1"/>
      <c r="B722" s="1"/>
      <c r="C722" s="1"/>
      <c r="D722" s="1"/>
      <c r="E722" s="1"/>
      <c r="F722" s="1"/>
    </row>
    <row r="723" spans="1:6" x14ac:dyDescent="0.45">
      <c r="A723" s="1"/>
      <c r="B723" s="1"/>
      <c r="C723" s="1"/>
      <c r="D723" s="1"/>
      <c r="E723" s="1"/>
      <c r="F723" s="1"/>
    </row>
    <row r="724" spans="1:6" x14ac:dyDescent="0.45">
      <c r="A724" s="1"/>
      <c r="B724" s="1"/>
      <c r="C724" s="1"/>
      <c r="D724" s="1"/>
      <c r="E724" s="1"/>
      <c r="F724" s="1"/>
    </row>
    <row r="725" spans="1:6" x14ac:dyDescent="0.45">
      <c r="A725" s="1"/>
      <c r="B725" s="1"/>
      <c r="C725" s="1"/>
      <c r="D725" s="1"/>
      <c r="E725" s="1"/>
      <c r="F725" s="1"/>
    </row>
    <row r="726" spans="1:6" x14ac:dyDescent="0.45">
      <c r="A726" s="1"/>
      <c r="B726" s="1"/>
      <c r="C726" s="1"/>
      <c r="D726" s="1"/>
      <c r="E726" s="1"/>
      <c r="F726" s="1"/>
    </row>
    <row r="727" spans="1:6" x14ac:dyDescent="0.45">
      <c r="A727" s="1"/>
      <c r="B727" s="1"/>
      <c r="C727" s="1"/>
      <c r="D727" s="1"/>
      <c r="E727" s="1"/>
      <c r="F727" s="1"/>
    </row>
    <row r="728" spans="1:6" x14ac:dyDescent="0.45">
      <c r="A728" s="1"/>
      <c r="B728" s="1"/>
      <c r="C728" s="1"/>
      <c r="D728" s="1"/>
      <c r="E728" s="1"/>
      <c r="F728" s="1"/>
    </row>
    <row r="729" spans="1:6" x14ac:dyDescent="0.45">
      <c r="A729" s="1"/>
      <c r="B729" s="1"/>
      <c r="C729" s="1"/>
      <c r="D729" s="1"/>
      <c r="E729" s="1"/>
      <c r="F729" s="1"/>
    </row>
    <row r="730" spans="1:6" x14ac:dyDescent="0.45">
      <c r="A730" s="1"/>
      <c r="B730" s="1"/>
      <c r="C730" s="1"/>
      <c r="D730" s="1"/>
      <c r="E730" s="1"/>
      <c r="F730" s="1"/>
    </row>
    <row r="731" spans="1:6" x14ac:dyDescent="0.45">
      <c r="A731" s="1"/>
      <c r="B731" s="1"/>
      <c r="C731" s="1"/>
      <c r="D731" s="1"/>
      <c r="E731" s="1"/>
      <c r="F731" s="1"/>
    </row>
    <row r="732" spans="1:6" x14ac:dyDescent="0.45">
      <c r="A732" s="1"/>
      <c r="B732" s="1"/>
      <c r="C732" s="1"/>
      <c r="D732" s="1"/>
      <c r="E732" s="1"/>
      <c r="F732" s="1"/>
    </row>
    <row r="733" spans="1:6" x14ac:dyDescent="0.45">
      <c r="A733" s="1"/>
      <c r="B733" s="1"/>
      <c r="C733" s="1"/>
      <c r="D733" s="1"/>
      <c r="E733" s="1"/>
      <c r="F733" s="1"/>
    </row>
    <row r="734" spans="1:6" x14ac:dyDescent="0.45">
      <c r="A734" s="1"/>
      <c r="B734" s="1"/>
      <c r="C734" s="1"/>
      <c r="D734" s="1"/>
      <c r="E734" s="1"/>
      <c r="F734" s="1"/>
    </row>
    <row r="735" spans="1:6" x14ac:dyDescent="0.45">
      <c r="A735" s="1"/>
      <c r="B735" s="1"/>
      <c r="C735" s="1"/>
      <c r="D735" s="1"/>
      <c r="E735" s="1"/>
      <c r="F735" s="1"/>
    </row>
    <row r="736" spans="1:6" x14ac:dyDescent="0.45">
      <c r="A736" s="1"/>
      <c r="B736" s="1"/>
      <c r="C736" s="1"/>
      <c r="D736" s="1"/>
      <c r="E736" s="1"/>
      <c r="F736" s="1"/>
    </row>
    <row r="737" spans="1:6" x14ac:dyDescent="0.45">
      <c r="A737" s="1"/>
      <c r="B737" s="1"/>
      <c r="C737" s="1"/>
      <c r="D737" s="1"/>
      <c r="E737" s="1"/>
      <c r="F737" s="1"/>
    </row>
    <row r="738" spans="1:6" x14ac:dyDescent="0.45">
      <c r="A738" s="1"/>
      <c r="B738" s="1"/>
      <c r="C738" s="1"/>
      <c r="D738" s="1"/>
      <c r="E738" s="1"/>
      <c r="F738" s="1"/>
    </row>
    <row r="739" spans="1:6" x14ac:dyDescent="0.45">
      <c r="A739" s="1"/>
      <c r="B739" s="1"/>
      <c r="C739" s="1"/>
      <c r="D739" s="1"/>
      <c r="E739" s="1"/>
      <c r="F739" s="1"/>
    </row>
    <row r="740" spans="1:6" x14ac:dyDescent="0.45">
      <c r="A740" s="1"/>
      <c r="B740" s="1"/>
      <c r="C740" s="1"/>
      <c r="D740" s="1"/>
      <c r="E740" s="1"/>
      <c r="F740" s="1"/>
    </row>
    <row r="741" spans="1:6" x14ac:dyDescent="0.45">
      <c r="A741" s="1"/>
      <c r="B741" s="1"/>
      <c r="C741" s="1"/>
      <c r="D741" s="1"/>
      <c r="E741" s="1"/>
      <c r="F741" s="1"/>
    </row>
    <row r="742" spans="1:6" x14ac:dyDescent="0.45">
      <c r="A742" s="1"/>
      <c r="B742" s="1"/>
      <c r="C742" s="1"/>
      <c r="D742" s="1"/>
      <c r="E742" s="1"/>
      <c r="F742" s="1"/>
    </row>
    <row r="743" spans="1:6" x14ac:dyDescent="0.45">
      <c r="A743" s="1"/>
      <c r="B743" s="1"/>
      <c r="C743" s="1"/>
      <c r="D743" s="1"/>
      <c r="E743" s="1"/>
      <c r="F743" s="1"/>
    </row>
    <row r="744" spans="1:6" x14ac:dyDescent="0.45">
      <c r="A744" s="1"/>
      <c r="B744" s="1"/>
      <c r="C744" s="1"/>
      <c r="D744" s="1"/>
      <c r="E744" s="1"/>
      <c r="F744" s="1"/>
    </row>
    <row r="745" spans="1:6" x14ac:dyDescent="0.45">
      <c r="A745" s="1"/>
      <c r="B745" s="1"/>
      <c r="C745" s="1"/>
      <c r="D745" s="1"/>
      <c r="E745" s="1"/>
      <c r="F745" s="1"/>
    </row>
    <row r="746" spans="1:6" x14ac:dyDescent="0.45">
      <c r="A746" s="1"/>
      <c r="B746" s="1"/>
      <c r="C746" s="1"/>
      <c r="D746" s="1"/>
      <c r="E746" s="1"/>
      <c r="F746" s="1"/>
    </row>
    <row r="747" spans="1:6" x14ac:dyDescent="0.45">
      <c r="A747" s="1"/>
      <c r="B747" s="1"/>
      <c r="C747" s="1"/>
      <c r="D747" s="1"/>
      <c r="E747" s="1"/>
      <c r="F747" s="1"/>
    </row>
    <row r="748" spans="1:6" x14ac:dyDescent="0.45">
      <c r="A748" s="1"/>
      <c r="B748" s="1"/>
      <c r="C748" s="1"/>
      <c r="D748" s="1"/>
      <c r="E748" s="1"/>
      <c r="F748" s="1"/>
    </row>
    <row r="749" spans="1:6" x14ac:dyDescent="0.45">
      <c r="A749" s="1"/>
      <c r="B749" s="1"/>
      <c r="C749" s="1"/>
      <c r="D749" s="1"/>
      <c r="E749" s="1"/>
      <c r="F749" s="1"/>
    </row>
    <row r="750" spans="1:6" x14ac:dyDescent="0.45">
      <c r="A750" s="1"/>
      <c r="B750" s="1"/>
      <c r="C750" s="1"/>
      <c r="D750" s="1"/>
      <c r="E750" s="1"/>
      <c r="F750" s="1"/>
    </row>
    <row r="751" spans="1:6" x14ac:dyDescent="0.45">
      <c r="A751" s="1"/>
      <c r="B751" s="1"/>
      <c r="C751" s="1"/>
      <c r="D751" s="1"/>
      <c r="E751" s="1"/>
      <c r="F751" s="1"/>
    </row>
    <row r="752" spans="1:6" x14ac:dyDescent="0.45">
      <c r="A752" s="1"/>
      <c r="B752" s="1"/>
      <c r="C752" s="1"/>
      <c r="D752" s="1"/>
      <c r="E752" s="1"/>
      <c r="F752" s="1"/>
    </row>
    <row r="753" spans="1:6" x14ac:dyDescent="0.45">
      <c r="A753" s="1"/>
      <c r="B753" s="1"/>
      <c r="C753" s="1"/>
      <c r="D753" s="1"/>
      <c r="E753" s="1"/>
      <c r="F753" s="1"/>
    </row>
    <row r="754" spans="1:6" x14ac:dyDescent="0.45">
      <c r="A754" s="1"/>
      <c r="B754" s="1"/>
      <c r="C754" s="1"/>
      <c r="D754" s="1"/>
      <c r="E754" s="1"/>
      <c r="F754" s="1"/>
    </row>
    <row r="755" spans="1:6" x14ac:dyDescent="0.45">
      <c r="A755" s="1"/>
      <c r="B755" s="1"/>
      <c r="C755" s="1"/>
      <c r="D755" s="1"/>
      <c r="E755" s="1"/>
      <c r="F755" s="1"/>
    </row>
    <row r="756" spans="1:6" x14ac:dyDescent="0.45">
      <c r="A756" s="1"/>
      <c r="B756" s="1"/>
      <c r="C756" s="1"/>
      <c r="D756" s="1"/>
      <c r="E756" s="1"/>
      <c r="F756" s="1"/>
    </row>
    <row r="757" spans="1:6" x14ac:dyDescent="0.45">
      <c r="A757" s="1"/>
      <c r="B757" s="1"/>
      <c r="C757" s="1"/>
      <c r="D757" s="1"/>
      <c r="E757" s="1"/>
      <c r="F757" s="1"/>
    </row>
    <row r="758" spans="1:6" x14ac:dyDescent="0.45">
      <c r="A758" s="1"/>
      <c r="B758" s="1"/>
      <c r="C758" s="1"/>
      <c r="D758" s="1"/>
      <c r="E758" s="1"/>
      <c r="F758" s="1"/>
    </row>
    <row r="759" spans="1:6" x14ac:dyDescent="0.45">
      <c r="A759" s="1"/>
      <c r="B759" s="1"/>
      <c r="C759" s="1"/>
      <c r="D759" s="1"/>
      <c r="E759" s="1"/>
      <c r="F759" s="1"/>
    </row>
    <row r="760" spans="1:6" x14ac:dyDescent="0.45">
      <c r="A760" s="1"/>
      <c r="B760" s="1"/>
      <c r="C760" s="1"/>
      <c r="D760" s="1"/>
      <c r="E760" s="1"/>
      <c r="F760" s="1"/>
    </row>
    <row r="761" spans="1:6" x14ac:dyDescent="0.45">
      <c r="A761" s="1"/>
      <c r="B761" s="1"/>
      <c r="C761" s="1"/>
      <c r="D761" s="1"/>
      <c r="E761" s="1"/>
      <c r="F761" s="1"/>
    </row>
    <row r="762" spans="1:6" x14ac:dyDescent="0.45">
      <c r="A762" s="1"/>
      <c r="B762" s="1"/>
      <c r="C762" s="1"/>
      <c r="D762" s="1"/>
      <c r="E762" s="1"/>
      <c r="F762" s="1"/>
    </row>
    <row r="763" spans="1:6" x14ac:dyDescent="0.45">
      <c r="A763" s="1"/>
      <c r="B763" s="1"/>
      <c r="C763" s="1"/>
      <c r="D763" s="1"/>
      <c r="E763" s="1"/>
      <c r="F763" s="1"/>
    </row>
    <row r="764" spans="1:6" x14ac:dyDescent="0.45">
      <c r="A764" s="1"/>
      <c r="B764" s="1"/>
      <c r="C764" s="1"/>
      <c r="D764" s="1"/>
      <c r="E764" s="1"/>
      <c r="F764" s="1"/>
    </row>
    <row r="765" spans="1:6" x14ac:dyDescent="0.45">
      <c r="A765" s="1"/>
      <c r="B765" s="1"/>
      <c r="C765" s="1"/>
      <c r="D765" s="1"/>
      <c r="E765" s="1"/>
      <c r="F765" s="1"/>
    </row>
    <row r="766" spans="1:6" x14ac:dyDescent="0.45">
      <c r="A766" s="1"/>
      <c r="B766" s="1"/>
      <c r="C766" s="1"/>
      <c r="D766" s="1"/>
      <c r="E766" s="1"/>
      <c r="F766" s="1"/>
    </row>
    <row r="767" spans="1:6" x14ac:dyDescent="0.45">
      <c r="A767" s="1"/>
      <c r="B767" s="1"/>
      <c r="C767" s="1"/>
      <c r="D767" s="1"/>
      <c r="E767" s="1"/>
      <c r="F767" s="1"/>
    </row>
    <row r="768" spans="1:6" x14ac:dyDescent="0.45">
      <c r="A768" s="1"/>
      <c r="B768" s="1"/>
      <c r="C768" s="1"/>
      <c r="D768" s="1"/>
      <c r="E768" s="1"/>
      <c r="F768" s="1"/>
    </row>
    <row r="769" spans="1:6" x14ac:dyDescent="0.45">
      <c r="A769" s="1"/>
      <c r="B769" s="1"/>
      <c r="C769" s="1"/>
      <c r="D769" s="1"/>
      <c r="E769" s="1"/>
      <c r="F769" s="1"/>
    </row>
    <row r="770" spans="1:6" x14ac:dyDescent="0.45">
      <c r="A770" s="1"/>
      <c r="B770" s="1"/>
      <c r="C770" s="1"/>
      <c r="D770" s="1"/>
      <c r="E770" s="1"/>
      <c r="F770" s="1"/>
    </row>
    <row r="771" spans="1:6" x14ac:dyDescent="0.45">
      <c r="A771" s="1"/>
      <c r="B771" s="1"/>
      <c r="C771" s="1"/>
      <c r="D771" s="1"/>
      <c r="E771" s="1"/>
      <c r="F771" s="1"/>
    </row>
    <row r="772" spans="1:6" x14ac:dyDescent="0.45">
      <c r="A772" s="1"/>
      <c r="B772" s="1"/>
      <c r="C772" s="1"/>
      <c r="D772" s="1"/>
      <c r="E772" s="1"/>
      <c r="F772" s="1"/>
    </row>
    <row r="773" spans="1:6" x14ac:dyDescent="0.45">
      <c r="A773" s="1"/>
      <c r="B773" s="1"/>
      <c r="C773" s="1"/>
      <c r="D773" s="1"/>
      <c r="E773" s="1"/>
      <c r="F773" s="1"/>
    </row>
    <row r="774" spans="1:6" x14ac:dyDescent="0.45">
      <c r="A774" s="1"/>
      <c r="B774" s="1"/>
      <c r="C774" s="1"/>
      <c r="D774" s="1"/>
      <c r="E774" s="1"/>
      <c r="F774" s="1"/>
    </row>
    <row r="775" spans="1:6" x14ac:dyDescent="0.45">
      <c r="A775" s="1"/>
      <c r="B775" s="1"/>
      <c r="C775" s="1"/>
      <c r="D775" s="1"/>
      <c r="E775" s="1"/>
      <c r="F775" s="1"/>
    </row>
    <row r="776" spans="1:6" x14ac:dyDescent="0.45">
      <c r="A776" s="1"/>
      <c r="B776" s="1"/>
      <c r="C776" s="1"/>
      <c r="D776" s="1"/>
      <c r="E776" s="1"/>
      <c r="F776" s="1"/>
    </row>
    <row r="777" spans="1:6" x14ac:dyDescent="0.45">
      <c r="A777" s="1"/>
      <c r="B777" s="1"/>
      <c r="C777" s="1"/>
      <c r="D777" s="1"/>
      <c r="E777" s="1"/>
      <c r="F777" s="1"/>
    </row>
    <row r="778" spans="1:6" x14ac:dyDescent="0.45">
      <c r="A778" s="1"/>
      <c r="B778" s="1"/>
      <c r="C778" s="1"/>
      <c r="D778" s="1"/>
      <c r="E778" s="1"/>
      <c r="F778" s="1"/>
    </row>
    <row r="779" spans="1:6" x14ac:dyDescent="0.45">
      <c r="A779" s="1"/>
      <c r="B779" s="1"/>
      <c r="C779" s="1"/>
      <c r="D779" s="1"/>
      <c r="E779" s="1"/>
      <c r="F779" s="1"/>
    </row>
    <row r="780" spans="1:6" x14ac:dyDescent="0.45">
      <c r="A780" s="1"/>
      <c r="B780" s="1"/>
      <c r="C780" s="1"/>
      <c r="D780" s="1"/>
      <c r="E780" s="1"/>
      <c r="F780" s="1"/>
    </row>
    <row r="781" spans="1:6" x14ac:dyDescent="0.45">
      <c r="A781" s="1"/>
      <c r="B781" s="1"/>
      <c r="C781" s="1"/>
      <c r="D781" s="1"/>
      <c r="E781" s="1"/>
      <c r="F781" s="1"/>
    </row>
    <row r="782" spans="1:6" x14ac:dyDescent="0.45">
      <c r="A782" s="1"/>
      <c r="B782" s="1"/>
      <c r="C782" s="1"/>
      <c r="D782" s="1"/>
      <c r="E782" s="1"/>
      <c r="F782" s="1"/>
    </row>
    <row r="783" spans="1:6" x14ac:dyDescent="0.45">
      <c r="A783" s="1"/>
      <c r="B783" s="1"/>
      <c r="C783" s="1"/>
      <c r="D783" s="1"/>
      <c r="E783" s="1"/>
      <c r="F783" s="1"/>
    </row>
    <row r="784" spans="1:6" x14ac:dyDescent="0.45">
      <c r="A784" s="1"/>
      <c r="B784" s="1"/>
      <c r="C784" s="1"/>
      <c r="D784" s="1"/>
      <c r="E784" s="1"/>
      <c r="F784" s="1"/>
    </row>
    <row r="785" spans="1:6" x14ac:dyDescent="0.45">
      <c r="A785" s="1"/>
      <c r="B785" s="1"/>
      <c r="C785" s="1"/>
      <c r="D785" s="1"/>
      <c r="E785" s="1"/>
      <c r="F785" s="1"/>
    </row>
    <row r="786" spans="1:6" x14ac:dyDescent="0.45">
      <c r="A786" s="1"/>
      <c r="B786" s="1"/>
      <c r="C786" s="1"/>
      <c r="D786" s="1"/>
      <c r="E786" s="1"/>
      <c r="F786" s="1"/>
    </row>
    <row r="787" spans="1:6" x14ac:dyDescent="0.45">
      <c r="A787" s="1"/>
      <c r="B787" s="1"/>
      <c r="C787" s="1"/>
      <c r="D787" s="1"/>
      <c r="E787" s="1"/>
      <c r="F787" s="1"/>
    </row>
    <row r="788" spans="1:6" x14ac:dyDescent="0.45">
      <c r="A788" s="1"/>
      <c r="B788" s="1"/>
      <c r="C788" s="1"/>
      <c r="D788" s="1"/>
      <c r="E788" s="1"/>
      <c r="F788" s="1"/>
    </row>
    <row r="789" spans="1:6" x14ac:dyDescent="0.45">
      <c r="A789" s="1"/>
      <c r="B789" s="1"/>
      <c r="C789" s="1"/>
      <c r="D789" s="1"/>
      <c r="E789" s="1"/>
      <c r="F789" s="1"/>
    </row>
    <row r="790" spans="1:6" x14ac:dyDescent="0.45">
      <c r="A790" s="1"/>
      <c r="B790" s="1"/>
      <c r="C790" s="1"/>
      <c r="D790" s="1"/>
      <c r="E790" s="1"/>
      <c r="F790" s="1"/>
    </row>
    <row r="791" spans="1:6" x14ac:dyDescent="0.45">
      <c r="A791" s="1"/>
      <c r="B791" s="1"/>
      <c r="C791" s="1"/>
      <c r="D791" s="1"/>
      <c r="E791" s="1"/>
      <c r="F791" s="1"/>
    </row>
    <row r="792" spans="1:6" x14ac:dyDescent="0.45">
      <c r="A792" s="1"/>
      <c r="B792" s="1"/>
      <c r="C792" s="1"/>
      <c r="D792" s="1"/>
      <c r="E792" s="1"/>
      <c r="F792" s="1"/>
    </row>
    <row r="793" spans="1:6" x14ac:dyDescent="0.45">
      <c r="A793" s="1"/>
      <c r="B793" s="1"/>
      <c r="C793" s="1"/>
      <c r="D793" s="1"/>
      <c r="E793" s="1"/>
      <c r="F793" s="1"/>
    </row>
    <row r="794" spans="1:6" x14ac:dyDescent="0.45">
      <c r="A794" s="1"/>
      <c r="B794" s="1"/>
      <c r="C794" s="1"/>
      <c r="D794" s="1"/>
      <c r="E794" s="1"/>
      <c r="F794" s="1"/>
    </row>
    <row r="795" spans="1:6" x14ac:dyDescent="0.45">
      <c r="A795" s="1"/>
      <c r="B795" s="1"/>
      <c r="C795" s="1"/>
      <c r="D795" s="1"/>
      <c r="E795" s="1"/>
      <c r="F795" s="1"/>
    </row>
    <row r="796" spans="1:6" x14ac:dyDescent="0.45">
      <c r="A796" s="1"/>
      <c r="B796" s="1"/>
      <c r="C796" s="1"/>
      <c r="D796" s="1"/>
      <c r="E796" s="1"/>
      <c r="F796" s="1"/>
    </row>
    <row r="797" spans="1:6" x14ac:dyDescent="0.45">
      <c r="A797" s="1"/>
      <c r="B797" s="1"/>
      <c r="C797" s="1"/>
      <c r="D797" s="1"/>
      <c r="E797" s="1"/>
      <c r="F797" s="1"/>
    </row>
    <row r="798" spans="1:6" x14ac:dyDescent="0.45">
      <c r="A798" s="1"/>
      <c r="B798" s="1"/>
      <c r="C798" s="1"/>
      <c r="D798" s="1"/>
      <c r="E798" s="1"/>
      <c r="F798" s="1"/>
    </row>
    <row r="799" spans="1:6" x14ac:dyDescent="0.45">
      <c r="A799" s="1"/>
      <c r="B799" s="1"/>
      <c r="C799" s="1"/>
      <c r="D799" s="1"/>
      <c r="E799" s="1"/>
      <c r="F799" s="1"/>
    </row>
    <row r="800" spans="1:6" x14ac:dyDescent="0.45">
      <c r="A800" s="1"/>
      <c r="B800" s="1"/>
      <c r="C800" s="1"/>
      <c r="D800" s="1"/>
      <c r="E800" s="1"/>
      <c r="F800" s="1"/>
    </row>
    <row r="801" spans="1:6" x14ac:dyDescent="0.45">
      <c r="A801" s="1"/>
      <c r="B801" s="1"/>
      <c r="C801" s="1"/>
      <c r="D801" s="1"/>
      <c r="E801" s="1"/>
      <c r="F801" s="1"/>
    </row>
    <row r="802" spans="1:6" x14ac:dyDescent="0.45">
      <c r="A802" s="1"/>
      <c r="B802" s="1"/>
      <c r="C802" s="1"/>
      <c r="D802" s="1"/>
      <c r="E802" s="1"/>
      <c r="F802" s="1"/>
    </row>
    <row r="803" spans="1:6" x14ac:dyDescent="0.45">
      <c r="A803" s="1"/>
      <c r="B803" s="1"/>
      <c r="C803" s="1"/>
      <c r="D803" s="1"/>
      <c r="E803" s="1"/>
      <c r="F803" s="1"/>
    </row>
    <row r="804" spans="1:6" x14ac:dyDescent="0.45">
      <c r="A804" s="1"/>
      <c r="B804" s="1"/>
      <c r="C804" s="1"/>
      <c r="D804" s="1"/>
      <c r="E804" s="1"/>
      <c r="F804" s="1"/>
    </row>
    <row r="805" spans="1:6" x14ac:dyDescent="0.45">
      <c r="A805" s="1"/>
      <c r="B805" s="1"/>
      <c r="C805" s="1"/>
      <c r="D805" s="1"/>
      <c r="E805" s="1"/>
      <c r="F805" s="1"/>
    </row>
    <row r="806" spans="1:6" x14ac:dyDescent="0.45">
      <c r="A806" s="1"/>
      <c r="B806" s="1"/>
      <c r="C806" s="1"/>
      <c r="D806" s="1"/>
      <c r="E806" s="1"/>
      <c r="F806" s="1"/>
    </row>
    <row r="807" spans="1:6" x14ac:dyDescent="0.45">
      <c r="A807" s="1"/>
      <c r="B807" s="1"/>
      <c r="C807" s="1"/>
      <c r="D807" s="1"/>
      <c r="E807" s="1"/>
      <c r="F807" s="1"/>
    </row>
    <row r="808" spans="1:6" x14ac:dyDescent="0.45">
      <c r="A808" s="1"/>
      <c r="B808" s="1"/>
      <c r="C808" s="1"/>
      <c r="D808" s="1"/>
      <c r="E808" s="1"/>
      <c r="F808" s="1"/>
    </row>
    <row r="809" spans="1:6" x14ac:dyDescent="0.45">
      <c r="A809" s="1"/>
      <c r="B809" s="1"/>
      <c r="C809" s="1"/>
      <c r="D809" s="1"/>
      <c r="E809" s="1"/>
      <c r="F809" s="1"/>
    </row>
    <row r="810" spans="1:6" x14ac:dyDescent="0.45">
      <c r="A810" s="1"/>
      <c r="B810" s="1"/>
      <c r="C810" s="1"/>
      <c r="D810" s="1"/>
      <c r="E810" s="1"/>
      <c r="F810" s="1"/>
    </row>
    <row r="811" spans="1:6" x14ac:dyDescent="0.45">
      <c r="A811" s="1"/>
      <c r="B811" s="1"/>
      <c r="C811" s="1"/>
      <c r="D811" s="1"/>
      <c r="E811" s="1"/>
      <c r="F811" s="1"/>
    </row>
    <row r="812" spans="1:6" x14ac:dyDescent="0.45">
      <c r="A812" s="1"/>
      <c r="B812" s="1"/>
      <c r="C812" s="1"/>
      <c r="D812" s="1"/>
      <c r="E812" s="1"/>
      <c r="F812" s="1"/>
    </row>
    <row r="813" spans="1:6" x14ac:dyDescent="0.45">
      <c r="A813" s="1"/>
      <c r="B813" s="1"/>
      <c r="C813" s="1"/>
      <c r="D813" s="1"/>
      <c r="E813" s="1"/>
      <c r="F813" s="1"/>
    </row>
    <row r="814" spans="1:6" x14ac:dyDescent="0.45">
      <c r="A814" s="1"/>
      <c r="B814" s="1"/>
      <c r="C814" s="1"/>
      <c r="D814" s="1"/>
      <c r="E814" s="1"/>
      <c r="F814" s="1"/>
    </row>
    <row r="815" spans="1:6" x14ac:dyDescent="0.45">
      <c r="A815" s="1"/>
      <c r="B815" s="1"/>
      <c r="C815" s="1"/>
      <c r="D815" s="1"/>
      <c r="E815" s="1"/>
      <c r="F815" s="1"/>
    </row>
    <row r="816" spans="1:6" x14ac:dyDescent="0.45">
      <c r="A816" s="1"/>
      <c r="B816" s="1"/>
      <c r="C816" s="1"/>
      <c r="D816" s="1"/>
      <c r="E816" s="1"/>
      <c r="F816" s="1"/>
    </row>
    <row r="817" spans="1:6" x14ac:dyDescent="0.45">
      <c r="A817" s="1"/>
      <c r="B817" s="1"/>
      <c r="C817" s="1"/>
      <c r="D817" s="1"/>
      <c r="E817" s="1"/>
      <c r="F817" s="1"/>
    </row>
    <row r="818" spans="1:6" x14ac:dyDescent="0.45">
      <c r="A818" s="1"/>
      <c r="B818" s="1"/>
      <c r="C818" s="1"/>
      <c r="D818" s="1"/>
      <c r="E818" s="1"/>
      <c r="F818" s="1"/>
    </row>
    <row r="819" spans="1:6" x14ac:dyDescent="0.45">
      <c r="A819" s="1"/>
      <c r="B819" s="1"/>
      <c r="C819" s="1"/>
      <c r="D819" s="1"/>
      <c r="E819" s="1"/>
      <c r="F819" s="1"/>
    </row>
    <row r="820" spans="1:6" x14ac:dyDescent="0.45">
      <c r="A820" s="1"/>
      <c r="B820" s="1"/>
      <c r="C820" s="1"/>
      <c r="D820" s="1"/>
      <c r="E820" s="1"/>
      <c r="F820" s="1"/>
    </row>
    <row r="821" spans="1:6" x14ac:dyDescent="0.45">
      <c r="A821" s="1"/>
      <c r="B821" s="1"/>
      <c r="C821" s="1"/>
      <c r="D821" s="1"/>
      <c r="E821" s="1"/>
      <c r="F821" s="1"/>
    </row>
    <row r="822" spans="1:6" x14ac:dyDescent="0.45">
      <c r="A822" s="1"/>
      <c r="B822" s="1"/>
      <c r="C822" s="1"/>
      <c r="D822" s="1"/>
      <c r="E822" s="1"/>
      <c r="F822" s="1"/>
    </row>
    <row r="823" spans="1:6" x14ac:dyDescent="0.45">
      <c r="A823" s="1"/>
      <c r="B823" s="1"/>
      <c r="C823" s="1"/>
      <c r="D823" s="1"/>
      <c r="E823" s="1"/>
      <c r="F823" s="1"/>
    </row>
    <row r="824" spans="1:6" x14ac:dyDescent="0.45">
      <c r="A824" s="1"/>
      <c r="B824" s="1"/>
      <c r="C824" s="1"/>
      <c r="D824" s="1"/>
      <c r="E824" s="1"/>
      <c r="F824" s="1"/>
    </row>
    <row r="825" spans="1:6" x14ac:dyDescent="0.45">
      <c r="A825" s="1"/>
      <c r="B825" s="1"/>
      <c r="C825" s="1"/>
      <c r="D825" s="1"/>
      <c r="E825" s="1"/>
      <c r="F825" s="1"/>
    </row>
    <row r="826" spans="1:6" x14ac:dyDescent="0.45">
      <c r="A826" s="1"/>
      <c r="B826" s="1"/>
      <c r="C826" s="1"/>
      <c r="D826" s="1"/>
      <c r="E826" s="1"/>
      <c r="F826" s="1"/>
    </row>
    <row r="827" spans="1:6" x14ac:dyDescent="0.45">
      <c r="A827" s="1"/>
      <c r="B827" s="1"/>
      <c r="C827" s="1"/>
      <c r="D827" s="1"/>
      <c r="E827" s="1"/>
      <c r="F827" s="1"/>
    </row>
    <row r="828" spans="1:6" x14ac:dyDescent="0.45">
      <c r="A828" s="1"/>
      <c r="B828" s="1"/>
      <c r="C828" s="1"/>
      <c r="D828" s="1"/>
      <c r="E828" s="1"/>
      <c r="F828" s="1"/>
    </row>
    <row r="829" spans="1:6" x14ac:dyDescent="0.45">
      <c r="A829" s="1"/>
      <c r="B829" s="1"/>
      <c r="C829" s="1"/>
      <c r="D829" s="1"/>
      <c r="E829" s="1"/>
      <c r="F829" s="1"/>
    </row>
    <row r="830" spans="1:6" x14ac:dyDescent="0.45">
      <c r="A830" s="1"/>
      <c r="B830" s="1"/>
      <c r="C830" s="1"/>
      <c r="D830" s="1"/>
      <c r="E830" s="1"/>
      <c r="F830" s="1"/>
    </row>
    <row r="831" spans="1:6" x14ac:dyDescent="0.45">
      <c r="A831" s="1"/>
      <c r="B831" s="1"/>
      <c r="C831" s="1"/>
      <c r="D831" s="1"/>
      <c r="E831" s="1"/>
      <c r="F831" s="1"/>
    </row>
    <row r="832" spans="1:6" x14ac:dyDescent="0.45">
      <c r="A832" s="1"/>
      <c r="B832" s="1"/>
      <c r="C832" s="1"/>
      <c r="D832" s="1"/>
      <c r="E832" s="1"/>
      <c r="F832" s="1"/>
    </row>
    <row r="833" spans="1:6" x14ac:dyDescent="0.45">
      <c r="A833" s="1"/>
      <c r="B833" s="1"/>
      <c r="C833" s="1"/>
      <c r="D833" s="1"/>
      <c r="E833" s="1"/>
      <c r="F833" s="1"/>
    </row>
    <row r="834" spans="1:6" x14ac:dyDescent="0.45">
      <c r="A834" s="1"/>
      <c r="B834" s="1"/>
      <c r="C834" s="1"/>
      <c r="D834" s="1"/>
      <c r="E834" s="1"/>
      <c r="F834" s="1"/>
    </row>
    <row r="835" spans="1:6" x14ac:dyDescent="0.45">
      <c r="A835" s="1"/>
      <c r="B835" s="1"/>
      <c r="C835" s="1"/>
      <c r="D835" s="1"/>
      <c r="E835" s="1"/>
      <c r="F835" s="1"/>
    </row>
    <row r="836" spans="1:6" x14ac:dyDescent="0.45">
      <c r="A836" s="1"/>
      <c r="B836" s="1"/>
      <c r="C836" s="1"/>
      <c r="D836" s="1"/>
      <c r="E836" s="1"/>
      <c r="F836" s="1"/>
    </row>
    <row r="837" spans="1:6" x14ac:dyDescent="0.45">
      <c r="A837" s="1"/>
      <c r="B837" s="1"/>
      <c r="C837" s="1"/>
      <c r="D837" s="1"/>
      <c r="E837" s="1"/>
      <c r="F837" s="1"/>
    </row>
    <row r="838" spans="1:6" x14ac:dyDescent="0.45">
      <c r="A838" s="1"/>
      <c r="B838" s="1"/>
      <c r="C838" s="1"/>
      <c r="D838" s="1"/>
      <c r="E838" s="1"/>
      <c r="F838" s="1"/>
    </row>
    <row r="839" spans="1:6" x14ac:dyDescent="0.45">
      <c r="A839" s="1"/>
      <c r="B839" s="1"/>
      <c r="C839" s="1"/>
      <c r="D839" s="1"/>
      <c r="E839" s="1"/>
      <c r="F839" s="1"/>
    </row>
    <row r="840" spans="1:6" x14ac:dyDescent="0.45">
      <c r="A840" s="1"/>
      <c r="B840" s="1"/>
      <c r="C840" s="1"/>
      <c r="D840" s="1"/>
      <c r="E840" s="1"/>
      <c r="F840" s="1"/>
    </row>
    <row r="841" spans="1:6" x14ac:dyDescent="0.45">
      <c r="A841" s="1"/>
      <c r="B841" s="1"/>
      <c r="C841" s="1"/>
      <c r="D841" s="1"/>
      <c r="E841" s="1"/>
      <c r="F841" s="1"/>
    </row>
    <row r="842" spans="1:6" x14ac:dyDescent="0.45">
      <c r="A842" s="1"/>
      <c r="B842" s="1"/>
      <c r="C842" s="1"/>
      <c r="D842" s="1"/>
      <c r="E842" s="1"/>
      <c r="F842" s="1"/>
    </row>
    <row r="843" spans="1:6" x14ac:dyDescent="0.45">
      <c r="A843" s="1"/>
      <c r="B843" s="1"/>
      <c r="C843" s="1"/>
      <c r="D843" s="1"/>
      <c r="E843" s="1"/>
      <c r="F843" s="1"/>
    </row>
    <row r="844" spans="1:6" x14ac:dyDescent="0.45">
      <c r="A844" s="1"/>
      <c r="B844" s="1"/>
      <c r="C844" s="1"/>
      <c r="D844" s="1"/>
      <c r="E844" s="1"/>
      <c r="F844" s="1"/>
    </row>
    <row r="845" spans="1:6" x14ac:dyDescent="0.45">
      <c r="A845" s="1"/>
      <c r="B845" s="1"/>
      <c r="C845" s="1"/>
      <c r="D845" s="1"/>
      <c r="E845" s="1"/>
      <c r="F845" s="1"/>
    </row>
    <row r="846" spans="1:6" x14ac:dyDescent="0.45">
      <c r="A846" s="1"/>
      <c r="B846" s="1"/>
      <c r="C846" s="1"/>
      <c r="D846" s="1"/>
      <c r="E846" s="1"/>
      <c r="F846" s="1"/>
    </row>
    <row r="847" spans="1:6" x14ac:dyDescent="0.45">
      <c r="A847" s="1"/>
      <c r="B847" s="1"/>
      <c r="C847" s="1"/>
      <c r="D847" s="1"/>
      <c r="E847" s="1"/>
      <c r="F847" s="1"/>
    </row>
    <row r="848" spans="1:6" x14ac:dyDescent="0.45">
      <c r="A848" s="1"/>
      <c r="B848" s="1"/>
      <c r="C848" s="1"/>
      <c r="D848" s="1"/>
      <c r="E848" s="1"/>
      <c r="F848" s="1"/>
    </row>
    <row r="849" spans="1:6" x14ac:dyDescent="0.45">
      <c r="A849" s="1"/>
      <c r="B849" s="1"/>
      <c r="C849" s="1"/>
      <c r="D849" s="1"/>
      <c r="E849" s="1"/>
      <c r="F849" s="1"/>
    </row>
    <row r="850" spans="1:6" x14ac:dyDescent="0.45">
      <c r="A850" s="1"/>
      <c r="B850" s="1"/>
      <c r="C850" s="1"/>
      <c r="D850" s="1"/>
      <c r="E850" s="1"/>
      <c r="F850" s="1"/>
    </row>
    <row r="851" spans="1:6" x14ac:dyDescent="0.45">
      <c r="A851" s="1"/>
      <c r="B851" s="1"/>
      <c r="C851" s="1"/>
      <c r="D851" s="1"/>
      <c r="E851" s="1"/>
      <c r="F851" s="1"/>
    </row>
    <row r="852" spans="1:6" x14ac:dyDescent="0.45">
      <c r="A852" s="1"/>
      <c r="B852" s="1"/>
      <c r="C852" s="1"/>
      <c r="D852" s="1"/>
      <c r="E852" s="1"/>
      <c r="F852" s="1"/>
    </row>
    <row r="853" spans="1:6" x14ac:dyDescent="0.45">
      <c r="A853" s="1"/>
      <c r="B853" s="1"/>
      <c r="C853" s="1"/>
      <c r="D853" s="1"/>
      <c r="E853" s="1"/>
      <c r="F853" s="1"/>
    </row>
    <row r="854" spans="1:6" x14ac:dyDescent="0.45">
      <c r="A854" s="1"/>
      <c r="B854" s="1"/>
      <c r="C854" s="1"/>
      <c r="D854" s="1"/>
      <c r="E854" s="1"/>
      <c r="F854" s="1"/>
    </row>
    <row r="855" spans="1:6" x14ac:dyDescent="0.45">
      <c r="A855" s="1"/>
      <c r="B855" s="1"/>
      <c r="C855" s="1"/>
      <c r="D855" s="1"/>
      <c r="E855" s="1"/>
      <c r="F855" s="1"/>
    </row>
    <row r="856" spans="1:6" x14ac:dyDescent="0.45">
      <c r="A856" s="1"/>
      <c r="B856" s="1"/>
      <c r="C856" s="1"/>
      <c r="D856" s="1"/>
      <c r="E856" s="1"/>
      <c r="F856" s="1"/>
    </row>
    <row r="857" spans="1:6" x14ac:dyDescent="0.45">
      <c r="A857" s="1"/>
      <c r="B857" s="1"/>
      <c r="C857" s="1"/>
      <c r="D857" s="1"/>
      <c r="E857" s="1"/>
      <c r="F857" s="1"/>
    </row>
    <row r="858" spans="1:6" x14ac:dyDescent="0.45">
      <c r="A858" s="1"/>
      <c r="B858" s="1"/>
      <c r="C858" s="1"/>
      <c r="D858" s="1"/>
      <c r="E858" s="1"/>
      <c r="F858" s="1"/>
    </row>
    <row r="859" spans="1:6" x14ac:dyDescent="0.45">
      <c r="A859" s="1"/>
      <c r="B859" s="1"/>
      <c r="C859" s="1"/>
      <c r="D859" s="1"/>
      <c r="E859" s="1"/>
      <c r="F859" s="1"/>
    </row>
    <row r="860" spans="1:6" x14ac:dyDescent="0.45">
      <c r="A860" s="1"/>
      <c r="B860" s="1"/>
      <c r="C860" s="1"/>
      <c r="D860" s="1"/>
      <c r="E860" s="1"/>
      <c r="F860" s="1"/>
    </row>
    <row r="861" spans="1:6" x14ac:dyDescent="0.45">
      <c r="A861" s="1"/>
      <c r="B861" s="1"/>
      <c r="C861" s="1"/>
      <c r="D861" s="1"/>
      <c r="E861" s="1"/>
      <c r="F861" s="1"/>
    </row>
    <row r="862" spans="1:6" x14ac:dyDescent="0.45">
      <c r="A862" s="1"/>
      <c r="B862" s="1"/>
      <c r="C862" s="1"/>
      <c r="D862" s="1"/>
      <c r="E862" s="1"/>
      <c r="F862" s="1"/>
    </row>
    <row r="863" spans="1:6" x14ac:dyDescent="0.45">
      <c r="A863" s="1"/>
      <c r="B863" s="1"/>
      <c r="C863" s="1"/>
      <c r="D863" s="1"/>
      <c r="E863" s="1"/>
      <c r="F863" s="1"/>
    </row>
    <row r="864" spans="1:6" x14ac:dyDescent="0.45">
      <c r="A864" s="1"/>
      <c r="B864" s="1"/>
      <c r="C864" s="1"/>
      <c r="D864" s="1"/>
      <c r="E864" s="1"/>
      <c r="F864" s="1"/>
    </row>
    <row r="865" spans="1:6" x14ac:dyDescent="0.45">
      <c r="A865" s="1"/>
      <c r="B865" s="1"/>
      <c r="C865" s="1"/>
      <c r="D865" s="1"/>
      <c r="E865" s="1"/>
      <c r="F865" s="1"/>
    </row>
    <row r="866" spans="1:6" x14ac:dyDescent="0.45">
      <c r="A866" s="1"/>
      <c r="B866" s="1"/>
      <c r="C866" s="1"/>
      <c r="D866" s="1"/>
      <c r="E866" s="1"/>
      <c r="F866" s="1"/>
    </row>
    <row r="867" spans="1:6" x14ac:dyDescent="0.45">
      <c r="A867" s="1"/>
      <c r="B867" s="1"/>
      <c r="C867" s="1"/>
      <c r="D867" s="1"/>
      <c r="E867" s="1"/>
      <c r="F867" s="1"/>
    </row>
    <row r="868" spans="1:6" x14ac:dyDescent="0.45">
      <c r="A868" s="1"/>
      <c r="B868" s="1"/>
      <c r="C868" s="1"/>
      <c r="D868" s="1"/>
      <c r="E868" s="1"/>
      <c r="F868" s="1"/>
    </row>
    <row r="869" spans="1:6" x14ac:dyDescent="0.45">
      <c r="A869" s="1"/>
      <c r="B869" s="1"/>
      <c r="C869" s="1"/>
      <c r="D869" s="1"/>
      <c r="E869" s="1"/>
      <c r="F869" s="1"/>
    </row>
    <row r="870" spans="1:6" x14ac:dyDescent="0.45">
      <c r="A870" s="1"/>
      <c r="B870" s="1"/>
      <c r="C870" s="1"/>
      <c r="D870" s="1"/>
      <c r="E870" s="1"/>
      <c r="F870" s="1"/>
    </row>
    <row r="871" spans="1:6" x14ac:dyDescent="0.45">
      <c r="A871" s="1"/>
      <c r="B871" s="1"/>
      <c r="C871" s="1"/>
      <c r="D871" s="1"/>
      <c r="E871" s="1"/>
      <c r="F871" s="1"/>
    </row>
    <row r="872" spans="1:6" x14ac:dyDescent="0.45">
      <c r="A872" s="1"/>
      <c r="B872" s="1"/>
      <c r="C872" s="1"/>
      <c r="D872" s="1"/>
      <c r="E872" s="1"/>
      <c r="F872" s="1"/>
    </row>
    <row r="873" spans="1:6" x14ac:dyDescent="0.45">
      <c r="A873" s="1"/>
      <c r="B873" s="1"/>
      <c r="C873" s="1"/>
      <c r="D873" s="1"/>
      <c r="E873" s="1"/>
      <c r="F873" s="1"/>
    </row>
    <row r="874" spans="1:6" x14ac:dyDescent="0.45">
      <c r="A874" s="1"/>
      <c r="B874" s="1"/>
      <c r="C874" s="1"/>
      <c r="D874" s="1"/>
      <c r="E874" s="1"/>
      <c r="F874" s="1"/>
    </row>
    <row r="875" spans="1:6" x14ac:dyDescent="0.45">
      <c r="A875" s="1"/>
      <c r="B875" s="1"/>
      <c r="C875" s="1"/>
      <c r="D875" s="1"/>
      <c r="E875" s="1"/>
      <c r="F875" s="1"/>
    </row>
    <row r="876" spans="1:6" x14ac:dyDescent="0.45">
      <c r="A876" s="1"/>
      <c r="B876" s="1"/>
      <c r="C876" s="1"/>
      <c r="D876" s="1"/>
      <c r="E876" s="1"/>
      <c r="F876" s="1"/>
    </row>
    <row r="877" spans="1:6" x14ac:dyDescent="0.45">
      <c r="A877" s="1"/>
      <c r="B877" s="1"/>
      <c r="C877" s="1"/>
      <c r="D877" s="1"/>
      <c r="E877" s="1"/>
      <c r="F877" s="1"/>
    </row>
    <row r="878" spans="1:6" x14ac:dyDescent="0.45">
      <c r="A878" s="1"/>
      <c r="B878" s="1"/>
      <c r="C878" s="1"/>
      <c r="D878" s="1"/>
      <c r="E878" s="1"/>
      <c r="F878" s="1"/>
    </row>
    <row r="879" spans="1:6" x14ac:dyDescent="0.45">
      <c r="A879" s="1"/>
      <c r="B879" s="1"/>
      <c r="C879" s="1"/>
      <c r="D879" s="1"/>
      <c r="E879" s="1"/>
      <c r="F879" s="1"/>
    </row>
    <row r="880" spans="1:6" x14ac:dyDescent="0.45">
      <c r="A880" s="1"/>
      <c r="B880" s="1"/>
      <c r="C880" s="1"/>
      <c r="D880" s="1"/>
      <c r="E880" s="1"/>
      <c r="F880" s="1"/>
    </row>
    <row r="881" spans="1:6" x14ac:dyDescent="0.45">
      <c r="A881" s="1"/>
      <c r="B881" s="1"/>
      <c r="C881" s="1"/>
      <c r="D881" s="1"/>
      <c r="E881" s="1"/>
      <c r="F881" s="1"/>
    </row>
    <row r="882" spans="1:6" x14ac:dyDescent="0.45">
      <c r="A882" s="1"/>
      <c r="B882" s="1"/>
      <c r="C882" s="1"/>
      <c r="D882" s="1"/>
      <c r="E882" s="1"/>
      <c r="F882" s="1"/>
    </row>
    <row r="883" spans="1:6" x14ac:dyDescent="0.45">
      <c r="A883" s="1"/>
      <c r="B883" s="1"/>
      <c r="C883" s="1"/>
      <c r="D883" s="1"/>
      <c r="E883" s="1"/>
      <c r="F883" s="1"/>
    </row>
    <row r="884" spans="1:6" x14ac:dyDescent="0.45">
      <c r="A884" s="1"/>
      <c r="B884" s="1"/>
      <c r="C884" s="1"/>
      <c r="D884" s="1"/>
      <c r="E884" s="1"/>
      <c r="F884" s="1"/>
    </row>
    <row r="885" spans="1:6" x14ac:dyDescent="0.45">
      <c r="A885" s="1"/>
      <c r="B885" s="1"/>
      <c r="C885" s="1"/>
      <c r="D885" s="1"/>
      <c r="E885" s="1"/>
      <c r="F885" s="1"/>
    </row>
    <row r="886" spans="1:6" x14ac:dyDescent="0.45">
      <c r="A886" s="1"/>
      <c r="B886" s="1"/>
      <c r="C886" s="1"/>
      <c r="D886" s="1"/>
      <c r="E886" s="1"/>
      <c r="F886" s="1"/>
    </row>
    <row r="887" spans="1:6" x14ac:dyDescent="0.45">
      <c r="A887" s="1"/>
      <c r="B887" s="1"/>
      <c r="C887" s="1"/>
      <c r="D887" s="1"/>
      <c r="E887" s="1"/>
      <c r="F887" s="1"/>
    </row>
    <row r="888" spans="1:6" x14ac:dyDescent="0.45">
      <c r="A888" s="1"/>
      <c r="B888" s="1"/>
      <c r="C888" s="1"/>
      <c r="D888" s="1"/>
      <c r="E888" s="1"/>
      <c r="F888" s="1"/>
    </row>
    <row r="889" spans="1:6" x14ac:dyDescent="0.45">
      <c r="A889" s="1"/>
      <c r="B889" s="1"/>
      <c r="C889" s="1"/>
      <c r="D889" s="1"/>
      <c r="E889" s="1"/>
      <c r="F889" s="1"/>
    </row>
    <row r="890" spans="1:6" x14ac:dyDescent="0.45">
      <c r="A890" s="1"/>
      <c r="B890" s="1"/>
      <c r="C890" s="1"/>
      <c r="D890" s="1"/>
      <c r="E890" s="1"/>
      <c r="F890" s="1"/>
    </row>
    <row r="891" spans="1:6" x14ac:dyDescent="0.45">
      <c r="A891" s="1"/>
      <c r="B891" s="1"/>
      <c r="C891" s="1"/>
      <c r="D891" s="1"/>
      <c r="E891" s="1"/>
      <c r="F891" s="1"/>
    </row>
    <row r="892" spans="1:6" x14ac:dyDescent="0.45">
      <c r="A892" s="1"/>
      <c r="B892" s="1"/>
      <c r="C892" s="1"/>
      <c r="D892" s="1"/>
      <c r="E892" s="1"/>
      <c r="F892" s="1"/>
    </row>
    <row r="893" spans="1:6" x14ac:dyDescent="0.45">
      <c r="A893" s="1"/>
      <c r="B893" s="1"/>
      <c r="C893" s="1"/>
      <c r="D893" s="1"/>
      <c r="E893" s="1"/>
      <c r="F893" s="1"/>
    </row>
    <row r="894" spans="1:6" x14ac:dyDescent="0.45">
      <c r="A894" s="1"/>
      <c r="B894" s="1"/>
      <c r="C894" s="1"/>
      <c r="D894" s="1"/>
      <c r="E894" s="1"/>
      <c r="F894" s="1"/>
    </row>
    <row r="895" spans="1:6" x14ac:dyDescent="0.45">
      <c r="A895" s="1"/>
      <c r="B895" s="1"/>
      <c r="C895" s="1"/>
      <c r="D895" s="1"/>
      <c r="E895" s="1"/>
      <c r="F895" s="1"/>
    </row>
    <row r="896" spans="1:6" x14ac:dyDescent="0.45">
      <c r="A896" s="1"/>
      <c r="B896" s="1"/>
      <c r="C896" s="1"/>
      <c r="D896" s="1"/>
      <c r="E896" s="1"/>
      <c r="F896" s="1"/>
    </row>
    <row r="897" spans="1:6" x14ac:dyDescent="0.45">
      <c r="A897" s="1"/>
      <c r="B897" s="1"/>
      <c r="C897" s="1"/>
      <c r="D897" s="1"/>
      <c r="E897" s="1"/>
      <c r="F897" s="1"/>
    </row>
    <row r="898" spans="1:6" x14ac:dyDescent="0.45">
      <c r="A898" s="1"/>
      <c r="B898" s="1"/>
      <c r="C898" s="1"/>
      <c r="D898" s="1"/>
      <c r="E898" s="1"/>
      <c r="F898" s="1"/>
    </row>
    <row r="899" spans="1:6" x14ac:dyDescent="0.45">
      <c r="A899" s="1"/>
      <c r="B899" s="1"/>
      <c r="C899" s="1"/>
      <c r="D899" s="1"/>
      <c r="E899" s="1"/>
      <c r="F899" s="1"/>
    </row>
    <row r="900" spans="1:6" x14ac:dyDescent="0.45">
      <c r="A900" s="1"/>
      <c r="B900" s="1"/>
      <c r="C900" s="1"/>
      <c r="D900" s="1"/>
      <c r="E900" s="1"/>
      <c r="F900" s="1"/>
    </row>
    <row r="901" spans="1:6" x14ac:dyDescent="0.45">
      <c r="A901" s="1"/>
      <c r="B901" s="1"/>
      <c r="C901" s="1"/>
      <c r="D901" s="1"/>
      <c r="E901" s="1"/>
      <c r="F901" s="1"/>
    </row>
    <row r="902" spans="1:6" x14ac:dyDescent="0.45">
      <c r="A902" s="1"/>
      <c r="B902" s="1"/>
      <c r="C902" s="1"/>
      <c r="D902" s="1"/>
      <c r="E902" s="1"/>
      <c r="F902" s="1"/>
    </row>
    <row r="903" spans="1:6" x14ac:dyDescent="0.45">
      <c r="A903" s="1"/>
      <c r="B903" s="1"/>
      <c r="C903" s="1"/>
      <c r="D903" s="1"/>
      <c r="E903" s="1"/>
      <c r="F903" s="1"/>
    </row>
    <row r="904" spans="1:6" x14ac:dyDescent="0.45">
      <c r="A904" s="1"/>
      <c r="B904" s="1"/>
      <c r="C904" s="1"/>
      <c r="D904" s="1"/>
      <c r="E904" s="1"/>
      <c r="F904" s="1"/>
    </row>
    <row r="905" spans="1:6" x14ac:dyDescent="0.45">
      <c r="A905" s="1"/>
      <c r="B905" s="1"/>
      <c r="C905" s="1"/>
      <c r="D905" s="1"/>
      <c r="E905" s="1"/>
      <c r="F905" s="1"/>
    </row>
    <row r="906" spans="1:6" x14ac:dyDescent="0.45">
      <c r="A906" s="1"/>
      <c r="B906" s="1"/>
      <c r="C906" s="1"/>
      <c r="D906" s="1"/>
      <c r="E906" s="1"/>
      <c r="F906" s="1"/>
    </row>
    <row r="907" spans="1:6" x14ac:dyDescent="0.45">
      <c r="A907" s="1"/>
      <c r="B907" s="1"/>
      <c r="C907" s="1"/>
      <c r="D907" s="1"/>
      <c r="E907" s="1"/>
      <c r="F907" s="1"/>
    </row>
    <row r="908" spans="1:6" x14ac:dyDescent="0.45">
      <c r="A908" s="1"/>
      <c r="B908" s="1"/>
      <c r="C908" s="1"/>
      <c r="D908" s="1"/>
      <c r="E908" s="1"/>
      <c r="F908" s="1"/>
    </row>
    <row r="909" spans="1:6" x14ac:dyDescent="0.45">
      <c r="A909" s="1"/>
      <c r="B909" s="1"/>
      <c r="C909" s="1"/>
      <c r="D909" s="1"/>
      <c r="E909" s="1"/>
      <c r="F909" s="1"/>
    </row>
    <row r="910" spans="1:6" x14ac:dyDescent="0.45">
      <c r="A910" s="1"/>
      <c r="B910" s="1"/>
      <c r="C910" s="1"/>
      <c r="D910" s="1"/>
      <c r="E910" s="1"/>
      <c r="F910" s="1"/>
    </row>
    <row r="911" spans="1:6" x14ac:dyDescent="0.45">
      <c r="A911" s="1"/>
      <c r="B911" s="1"/>
      <c r="C911" s="1"/>
      <c r="D911" s="1"/>
      <c r="E911" s="1"/>
      <c r="F911" s="1"/>
    </row>
    <row r="912" spans="1:6" x14ac:dyDescent="0.45">
      <c r="A912" s="1"/>
      <c r="B912" s="1"/>
      <c r="C912" s="1"/>
      <c r="D912" s="1"/>
      <c r="E912" s="1"/>
      <c r="F912" s="1"/>
    </row>
    <row r="913" spans="1:6" x14ac:dyDescent="0.45">
      <c r="A913" s="1"/>
      <c r="B913" s="1"/>
      <c r="C913" s="1"/>
      <c r="D913" s="1"/>
      <c r="E913" s="1"/>
      <c r="F913" s="1"/>
    </row>
    <row r="914" spans="1:6" x14ac:dyDescent="0.45">
      <c r="A914" s="1"/>
      <c r="B914" s="1"/>
      <c r="C914" s="1"/>
      <c r="D914" s="1"/>
      <c r="E914" s="1"/>
      <c r="F914" s="1"/>
    </row>
    <row r="915" spans="1:6" x14ac:dyDescent="0.45">
      <c r="A915" s="1"/>
      <c r="B915" s="1"/>
      <c r="C915" s="1"/>
      <c r="D915" s="1"/>
      <c r="E915" s="1"/>
      <c r="F915" s="1"/>
    </row>
    <row r="916" spans="1:6" x14ac:dyDescent="0.45">
      <c r="A916" s="1"/>
      <c r="B916" s="1"/>
      <c r="C916" s="1"/>
      <c r="D916" s="1"/>
      <c r="E916" s="1"/>
      <c r="F916" s="1"/>
    </row>
    <row r="917" spans="1:6" x14ac:dyDescent="0.45">
      <c r="A917" s="1"/>
      <c r="B917" s="1"/>
      <c r="C917" s="1"/>
      <c r="D917" s="1"/>
      <c r="E917" s="1"/>
      <c r="F917" s="1"/>
    </row>
    <row r="918" spans="1:6" x14ac:dyDescent="0.45">
      <c r="A918" s="1"/>
      <c r="B918" s="1"/>
      <c r="C918" s="1"/>
      <c r="D918" s="1"/>
      <c r="E918" s="1"/>
      <c r="F918" s="1"/>
    </row>
    <row r="919" spans="1:6" x14ac:dyDescent="0.45">
      <c r="A919" s="1"/>
      <c r="B919" s="1"/>
      <c r="C919" s="1"/>
      <c r="D919" s="1"/>
      <c r="E919" s="1"/>
      <c r="F919" s="1"/>
    </row>
    <row r="920" spans="1:6" x14ac:dyDescent="0.45">
      <c r="A920" s="1"/>
      <c r="B920" s="1"/>
      <c r="C920" s="1"/>
      <c r="D920" s="1"/>
      <c r="E920" s="1"/>
      <c r="F920" s="1"/>
    </row>
    <row r="921" spans="1:6" x14ac:dyDescent="0.45">
      <c r="A921" s="1"/>
      <c r="B921" s="1"/>
      <c r="C921" s="1"/>
      <c r="D921" s="1"/>
      <c r="E921" s="1"/>
      <c r="F921" s="1"/>
    </row>
    <row r="922" spans="1:6" x14ac:dyDescent="0.45">
      <c r="A922" s="1"/>
      <c r="B922" s="1"/>
      <c r="C922" s="1"/>
      <c r="D922" s="1"/>
      <c r="E922" s="1"/>
      <c r="F922" s="1"/>
    </row>
    <row r="923" spans="1:6" x14ac:dyDescent="0.45">
      <c r="A923" s="1"/>
      <c r="B923" s="1"/>
      <c r="C923" s="1"/>
      <c r="D923" s="1"/>
      <c r="E923" s="1"/>
      <c r="F923" s="1"/>
    </row>
    <row r="924" spans="1:6" x14ac:dyDescent="0.45">
      <c r="A924" s="1"/>
      <c r="B924" s="1"/>
      <c r="C924" s="1"/>
      <c r="D924" s="1"/>
      <c r="E924" s="1"/>
      <c r="F924" s="1"/>
    </row>
    <row r="925" spans="1:6" x14ac:dyDescent="0.45">
      <c r="A925" s="1"/>
      <c r="B925" s="1"/>
      <c r="C925" s="1"/>
      <c r="D925" s="1"/>
      <c r="E925" s="1"/>
      <c r="F925" s="1"/>
    </row>
    <row r="926" spans="1:6" x14ac:dyDescent="0.45">
      <c r="A926" s="1"/>
      <c r="B926" s="1"/>
      <c r="C926" s="1"/>
      <c r="D926" s="1"/>
      <c r="E926" s="1"/>
      <c r="F926" s="1"/>
    </row>
    <row r="927" spans="1:6" x14ac:dyDescent="0.45">
      <c r="A927" s="1"/>
      <c r="B927" s="1"/>
      <c r="C927" s="1"/>
      <c r="D927" s="1"/>
      <c r="E927" s="1"/>
      <c r="F927" s="1"/>
    </row>
    <row r="928" spans="1:6" x14ac:dyDescent="0.45">
      <c r="A928" s="1"/>
      <c r="B928" s="1"/>
      <c r="C928" s="1"/>
      <c r="D928" s="1"/>
      <c r="E928" s="1"/>
      <c r="F928" s="1"/>
    </row>
    <row r="929" spans="1:6" x14ac:dyDescent="0.45">
      <c r="A929" s="1"/>
      <c r="B929" s="1"/>
      <c r="C929" s="1"/>
      <c r="D929" s="1"/>
      <c r="E929" s="1"/>
      <c r="F929" s="1"/>
    </row>
    <row r="930" spans="1:6" x14ac:dyDescent="0.45">
      <c r="A930" s="1"/>
      <c r="B930" s="1"/>
      <c r="C930" s="1"/>
      <c r="D930" s="1"/>
      <c r="E930" s="1"/>
      <c r="F930" s="1"/>
    </row>
    <row r="931" spans="1:6" x14ac:dyDescent="0.45">
      <c r="A931" s="1"/>
      <c r="B931" s="1"/>
      <c r="C931" s="1"/>
      <c r="D931" s="1"/>
      <c r="E931" s="1"/>
      <c r="F931" s="1"/>
    </row>
    <row r="932" spans="1:6" x14ac:dyDescent="0.45">
      <c r="A932" s="1"/>
      <c r="B932" s="1"/>
      <c r="C932" s="1"/>
      <c r="D932" s="1"/>
      <c r="E932" s="1"/>
      <c r="F932" s="1"/>
    </row>
    <row r="933" spans="1:6" x14ac:dyDescent="0.45">
      <c r="A933" s="1"/>
      <c r="B933" s="1"/>
      <c r="C933" s="1"/>
      <c r="D933" s="1"/>
      <c r="E933" s="1"/>
      <c r="F933" s="1"/>
    </row>
    <row r="934" spans="1:6" x14ac:dyDescent="0.45">
      <c r="A934" s="1"/>
      <c r="B934" s="1"/>
      <c r="C934" s="1"/>
      <c r="D934" s="1"/>
      <c r="E934" s="1"/>
      <c r="F934" s="1"/>
    </row>
    <row r="935" spans="1:6" x14ac:dyDescent="0.45">
      <c r="A935" s="1"/>
      <c r="B935" s="1"/>
      <c r="C935" s="1"/>
      <c r="D935" s="1"/>
      <c r="E935" s="1"/>
      <c r="F935" s="1"/>
    </row>
    <row r="936" spans="1:6" x14ac:dyDescent="0.45">
      <c r="A936" s="1"/>
      <c r="B936" s="1"/>
      <c r="C936" s="1"/>
      <c r="D936" s="1"/>
      <c r="E936" s="1"/>
      <c r="F936" s="1"/>
    </row>
    <row r="937" spans="1:6" x14ac:dyDescent="0.45">
      <c r="A937" s="1"/>
      <c r="B937" s="1"/>
      <c r="C937" s="1"/>
      <c r="D937" s="1"/>
      <c r="E937" s="1"/>
      <c r="F937" s="1"/>
    </row>
    <row r="938" spans="1:6" x14ac:dyDescent="0.45">
      <c r="A938" s="1"/>
      <c r="B938" s="1"/>
      <c r="C938" s="1"/>
      <c r="D938" s="1"/>
      <c r="E938" s="1"/>
      <c r="F938" s="1"/>
    </row>
    <row r="939" spans="1:6" x14ac:dyDescent="0.45">
      <c r="A939" s="1"/>
      <c r="B939" s="1"/>
      <c r="C939" s="1"/>
      <c r="D939" s="1"/>
      <c r="E939" s="1"/>
      <c r="F939" s="1"/>
    </row>
    <row r="940" spans="1:6" x14ac:dyDescent="0.45">
      <c r="A940" s="1"/>
      <c r="B940" s="1"/>
      <c r="C940" s="1"/>
      <c r="D940" s="1"/>
      <c r="E940" s="1"/>
      <c r="F940" s="1"/>
    </row>
    <row r="941" spans="1:6" x14ac:dyDescent="0.45">
      <c r="A941" s="1"/>
      <c r="B941" s="1"/>
      <c r="C941" s="1"/>
      <c r="D941" s="1"/>
      <c r="E941" s="1"/>
      <c r="F941" s="1"/>
    </row>
    <row r="942" spans="1:6" x14ac:dyDescent="0.45">
      <c r="A942" s="1"/>
      <c r="B942" s="1"/>
      <c r="C942" s="1"/>
      <c r="D942" s="1"/>
      <c r="E942" s="1"/>
      <c r="F942" s="1"/>
    </row>
    <row r="943" spans="1:6" x14ac:dyDescent="0.45">
      <c r="A943" s="1"/>
      <c r="B943" s="1"/>
      <c r="C943" s="1"/>
      <c r="D943" s="1"/>
      <c r="E943" s="1"/>
      <c r="F943" s="1"/>
    </row>
    <row r="944" spans="1:6" x14ac:dyDescent="0.45">
      <c r="A944" s="1"/>
      <c r="B944" s="1"/>
      <c r="C944" s="1"/>
      <c r="D944" s="1"/>
      <c r="E944" s="1"/>
      <c r="F944" s="1"/>
    </row>
    <row r="945" spans="1:6" x14ac:dyDescent="0.45">
      <c r="A945" s="1"/>
      <c r="B945" s="1"/>
      <c r="C945" s="1"/>
      <c r="D945" s="1"/>
      <c r="E945" s="1"/>
      <c r="F945" s="1"/>
    </row>
    <row r="946" spans="1:6" x14ac:dyDescent="0.45">
      <c r="A946" s="1"/>
      <c r="B946" s="1"/>
      <c r="C946" s="1"/>
      <c r="D946" s="1"/>
      <c r="E946" s="1"/>
      <c r="F946" s="1"/>
    </row>
    <row r="947" spans="1:6" x14ac:dyDescent="0.45">
      <c r="A947" s="1"/>
      <c r="B947" s="1"/>
      <c r="C947" s="1"/>
      <c r="D947" s="1"/>
      <c r="E947" s="1"/>
      <c r="F947" s="1"/>
    </row>
    <row r="948" spans="1:6" x14ac:dyDescent="0.45">
      <c r="A948" s="1"/>
      <c r="B948" s="1"/>
      <c r="C948" s="1"/>
      <c r="D948" s="1"/>
      <c r="E948" s="1"/>
      <c r="F948" s="1"/>
    </row>
    <row r="949" spans="1:6" x14ac:dyDescent="0.45">
      <c r="A949" s="1"/>
      <c r="B949" s="1"/>
      <c r="C949" s="1"/>
      <c r="D949" s="1"/>
      <c r="E949" s="1"/>
      <c r="F949" s="1"/>
    </row>
    <row r="950" spans="1:6" x14ac:dyDescent="0.45">
      <c r="A950" s="1"/>
      <c r="B950" s="1"/>
      <c r="C950" s="1"/>
      <c r="D950" s="1"/>
      <c r="E950" s="1"/>
      <c r="F950" s="1"/>
    </row>
    <row r="951" spans="1:6" x14ac:dyDescent="0.45">
      <c r="A951" s="1"/>
      <c r="B951" s="1"/>
      <c r="C951" s="1"/>
      <c r="D951" s="1"/>
      <c r="E951" s="1"/>
      <c r="F951" s="1"/>
    </row>
    <row r="952" spans="1:6" x14ac:dyDescent="0.45">
      <c r="A952" s="1"/>
      <c r="B952" s="1"/>
      <c r="C952" s="1"/>
      <c r="D952" s="1"/>
      <c r="E952" s="1"/>
      <c r="F952" s="1"/>
    </row>
    <row r="953" spans="1:6" x14ac:dyDescent="0.45">
      <c r="A953" s="1"/>
      <c r="B953" s="1"/>
      <c r="C953" s="1"/>
      <c r="D953" s="1"/>
      <c r="E953" s="1"/>
      <c r="F953" s="1"/>
    </row>
    <row r="954" spans="1:6" x14ac:dyDescent="0.45">
      <c r="A954" s="1"/>
      <c r="B954" s="1"/>
      <c r="C954" s="1"/>
      <c r="D954" s="1"/>
      <c r="E954" s="1"/>
      <c r="F954" s="1"/>
    </row>
    <row r="955" spans="1:6" x14ac:dyDescent="0.45">
      <c r="A955" s="1"/>
      <c r="B955" s="1"/>
      <c r="C955" s="1"/>
      <c r="D955" s="1"/>
      <c r="E955" s="1"/>
      <c r="F955" s="1"/>
    </row>
    <row r="956" spans="1:6" x14ac:dyDescent="0.45">
      <c r="A956" s="1"/>
      <c r="B956" s="1"/>
      <c r="C956" s="1"/>
      <c r="D956" s="1"/>
      <c r="E956" s="1"/>
      <c r="F956" s="1"/>
    </row>
    <row r="957" spans="1:6" x14ac:dyDescent="0.45">
      <c r="A957" s="1"/>
      <c r="B957" s="1"/>
      <c r="C957" s="1"/>
      <c r="D957" s="1"/>
      <c r="E957" s="1"/>
      <c r="F957" s="1"/>
    </row>
    <row r="958" spans="1:6" x14ac:dyDescent="0.45">
      <c r="A958" s="1"/>
      <c r="B958" s="1"/>
      <c r="C958" s="1"/>
      <c r="D958" s="1"/>
      <c r="E958" s="1"/>
      <c r="F958" s="1"/>
    </row>
    <row r="959" spans="1:6" x14ac:dyDescent="0.45">
      <c r="A959" s="1"/>
      <c r="B959" s="1"/>
      <c r="C959" s="1"/>
      <c r="D959" s="1"/>
      <c r="E959" s="1"/>
      <c r="F959" s="1"/>
    </row>
    <row r="960" spans="1:6" x14ac:dyDescent="0.45">
      <c r="A960" s="1"/>
      <c r="B960" s="1"/>
      <c r="C960" s="1"/>
      <c r="D960" s="1"/>
      <c r="E960" s="1"/>
      <c r="F960" s="1"/>
    </row>
    <row r="961" spans="1:6" x14ac:dyDescent="0.45">
      <c r="A961" s="1"/>
      <c r="B961" s="1"/>
      <c r="C961" s="1"/>
      <c r="D961" s="1"/>
      <c r="E961" s="1"/>
      <c r="F961" s="1"/>
    </row>
    <row r="962" spans="1:6" x14ac:dyDescent="0.45">
      <c r="A962" s="1"/>
      <c r="B962" s="1"/>
      <c r="C962" s="1"/>
      <c r="D962" s="1"/>
      <c r="E962" s="1"/>
      <c r="F962" s="1"/>
    </row>
    <row r="963" spans="1:6" x14ac:dyDescent="0.45">
      <c r="A963" s="1"/>
      <c r="B963" s="1"/>
      <c r="C963" s="1"/>
      <c r="D963" s="1"/>
      <c r="E963" s="1"/>
      <c r="F963" s="1"/>
    </row>
    <row r="964" spans="1:6" x14ac:dyDescent="0.45">
      <c r="A964" s="1"/>
      <c r="B964" s="1"/>
      <c r="C964" s="1"/>
      <c r="D964" s="1"/>
      <c r="E964" s="1"/>
      <c r="F964" s="1"/>
    </row>
    <row r="965" spans="1:6" x14ac:dyDescent="0.45">
      <c r="A965" s="1"/>
      <c r="B965" s="1"/>
      <c r="C965" s="1"/>
      <c r="D965" s="1"/>
      <c r="E965" s="1"/>
      <c r="F965" s="1"/>
    </row>
    <row r="966" spans="1:6" x14ac:dyDescent="0.45">
      <c r="A966" s="1"/>
      <c r="B966" s="1"/>
      <c r="C966" s="1"/>
      <c r="D966" s="1"/>
      <c r="E966" s="1"/>
      <c r="F966" s="1"/>
    </row>
    <row r="967" spans="1:6" x14ac:dyDescent="0.45">
      <c r="A967" s="1"/>
      <c r="B967" s="1"/>
      <c r="C967" s="1"/>
      <c r="D967" s="1"/>
      <c r="E967" s="1"/>
      <c r="F967" s="1"/>
    </row>
    <row r="968" spans="1:6" x14ac:dyDescent="0.45">
      <c r="A968" s="1"/>
      <c r="B968" s="1"/>
      <c r="C968" s="1"/>
      <c r="D968" s="1"/>
      <c r="E968" s="1"/>
      <c r="F968" s="1"/>
    </row>
    <row r="969" spans="1:6" x14ac:dyDescent="0.45">
      <c r="A969" s="1"/>
      <c r="B969" s="1"/>
      <c r="C969" s="1"/>
      <c r="D969" s="1"/>
      <c r="E969" s="1"/>
      <c r="F969" s="1"/>
    </row>
    <row r="970" spans="1:6" x14ac:dyDescent="0.45">
      <c r="A970" s="1"/>
      <c r="B970" s="1"/>
      <c r="C970" s="1"/>
      <c r="D970" s="1"/>
      <c r="E970" s="1"/>
      <c r="F970" s="1"/>
    </row>
    <row r="971" spans="1:6" x14ac:dyDescent="0.45">
      <c r="A971" s="1"/>
      <c r="B971" s="1"/>
      <c r="C971" s="1"/>
      <c r="D971" s="1"/>
      <c r="E971" s="1"/>
      <c r="F971" s="1"/>
    </row>
    <row r="972" spans="1:6" x14ac:dyDescent="0.45">
      <c r="A972" s="1"/>
      <c r="B972" s="1"/>
      <c r="C972" s="1"/>
      <c r="D972" s="1"/>
      <c r="E972" s="1"/>
      <c r="F972" s="1"/>
    </row>
    <row r="973" spans="1:6" x14ac:dyDescent="0.45">
      <c r="A973" s="1"/>
      <c r="B973" s="1"/>
      <c r="C973" s="1"/>
      <c r="D973" s="1"/>
      <c r="E973" s="1"/>
      <c r="F973" s="1"/>
    </row>
    <row r="974" spans="1:6" x14ac:dyDescent="0.45">
      <c r="A974" s="1"/>
      <c r="B974" s="1"/>
      <c r="C974" s="1"/>
      <c r="D974" s="1"/>
      <c r="E974" s="1"/>
      <c r="F974" s="1"/>
    </row>
    <row r="975" spans="1:6" x14ac:dyDescent="0.45">
      <c r="A975" s="1"/>
      <c r="B975" s="1"/>
      <c r="C975" s="1"/>
      <c r="D975" s="1"/>
      <c r="E975" s="1"/>
      <c r="F975" s="1"/>
    </row>
    <row r="976" spans="1:6" x14ac:dyDescent="0.45">
      <c r="A976" s="1"/>
      <c r="B976" s="1"/>
      <c r="C976" s="1"/>
      <c r="D976" s="1"/>
      <c r="E976" s="1"/>
      <c r="F976" s="1"/>
    </row>
    <row r="977" spans="1:6" x14ac:dyDescent="0.45">
      <c r="A977" s="1"/>
      <c r="B977" s="1"/>
      <c r="C977" s="1"/>
      <c r="D977" s="1"/>
      <c r="E977" s="1"/>
      <c r="F977" s="1"/>
    </row>
    <row r="978" spans="1:6" x14ac:dyDescent="0.45">
      <c r="A978" s="1"/>
      <c r="B978" s="1"/>
      <c r="C978" s="1"/>
      <c r="D978" s="1"/>
      <c r="E978" s="1"/>
      <c r="F978" s="1"/>
    </row>
    <row r="979" spans="1:6" x14ac:dyDescent="0.45">
      <c r="A979" s="1"/>
      <c r="B979" s="1"/>
      <c r="C979" s="1"/>
      <c r="D979" s="1"/>
      <c r="E979" s="1"/>
      <c r="F979" s="1"/>
    </row>
    <row r="980" spans="1:6" x14ac:dyDescent="0.45">
      <c r="A980" s="1"/>
      <c r="B980" s="1"/>
      <c r="C980" s="1"/>
      <c r="D980" s="1"/>
      <c r="E980" s="1"/>
      <c r="F980" s="1"/>
    </row>
    <row r="981" spans="1:6" x14ac:dyDescent="0.45">
      <c r="A981" s="1"/>
      <c r="B981" s="1"/>
      <c r="C981" s="1"/>
      <c r="D981" s="1"/>
      <c r="E981" s="1"/>
      <c r="F981" s="1"/>
    </row>
    <row r="982" spans="1:6" x14ac:dyDescent="0.45">
      <c r="A982" s="1"/>
      <c r="B982" s="1"/>
      <c r="C982" s="1"/>
      <c r="D982" s="1"/>
      <c r="E982" s="1"/>
      <c r="F982" s="1"/>
    </row>
    <row r="983" spans="1:6" x14ac:dyDescent="0.45">
      <c r="A983" s="1"/>
      <c r="B983" s="1"/>
      <c r="C983" s="1"/>
      <c r="D983" s="1"/>
      <c r="E983" s="1"/>
      <c r="F983" s="1"/>
    </row>
    <row r="984" spans="1:6" x14ac:dyDescent="0.45">
      <c r="A984" s="1"/>
      <c r="B984" s="1"/>
      <c r="C984" s="1"/>
      <c r="D984" s="1"/>
      <c r="E984" s="1"/>
      <c r="F984" s="1"/>
    </row>
    <row r="985" spans="1:6" x14ac:dyDescent="0.45">
      <c r="A985" s="1"/>
      <c r="B985" s="1"/>
      <c r="C985" s="1"/>
      <c r="D985" s="1"/>
      <c r="E985" s="1"/>
      <c r="F985" s="1"/>
    </row>
    <row r="986" spans="1:6" x14ac:dyDescent="0.45">
      <c r="A986" s="1"/>
      <c r="B986" s="1"/>
      <c r="C986" s="1"/>
      <c r="D986" s="1"/>
      <c r="E986" s="1"/>
      <c r="F986" s="1"/>
    </row>
    <row r="987" spans="1:6" x14ac:dyDescent="0.45">
      <c r="A987" s="1"/>
      <c r="B987" s="1"/>
      <c r="C987" s="1"/>
      <c r="D987" s="1"/>
      <c r="E987" s="1"/>
      <c r="F987" s="1"/>
    </row>
    <row r="988" spans="1:6" x14ac:dyDescent="0.45">
      <c r="A988" s="1"/>
      <c r="B988" s="1"/>
      <c r="C988" s="1"/>
      <c r="D988" s="1"/>
      <c r="E988" s="1"/>
      <c r="F988" s="1"/>
    </row>
    <row r="989" spans="1:6" x14ac:dyDescent="0.45">
      <c r="A989" s="1"/>
      <c r="B989" s="1"/>
      <c r="C989" s="1"/>
      <c r="D989" s="1"/>
      <c r="E989" s="1"/>
      <c r="F989" s="1"/>
    </row>
    <row r="990" spans="1:6" x14ac:dyDescent="0.45">
      <c r="A990" s="1"/>
      <c r="B990" s="1"/>
      <c r="C990" s="1"/>
      <c r="D990" s="1"/>
      <c r="E990" s="1"/>
      <c r="F990" s="1"/>
    </row>
    <row r="991" spans="1:6" x14ac:dyDescent="0.45">
      <c r="A991" s="1"/>
      <c r="B991" s="1"/>
      <c r="C991" s="1"/>
      <c r="D991" s="1"/>
      <c r="E991" s="1"/>
      <c r="F991" s="1"/>
    </row>
    <row r="992" spans="1:6" x14ac:dyDescent="0.45">
      <c r="A992" s="1"/>
      <c r="B992" s="1"/>
      <c r="C992" s="1"/>
      <c r="D992" s="1"/>
      <c r="E992" s="1"/>
      <c r="F992" s="1"/>
    </row>
    <row r="993" spans="1:6" x14ac:dyDescent="0.45">
      <c r="A993" s="1"/>
      <c r="B993" s="1"/>
      <c r="C993" s="1"/>
      <c r="D993" s="1"/>
      <c r="E993" s="1"/>
      <c r="F993" s="1"/>
    </row>
    <row r="994" spans="1:6" x14ac:dyDescent="0.45">
      <c r="A994" s="1"/>
      <c r="B994" s="1"/>
      <c r="C994" s="1"/>
      <c r="D994" s="1"/>
      <c r="E994" s="1"/>
      <c r="F994" s="1"/>
    </row>
    <row r="995" spans="1:6" x14ac:dyDescent="0.45">
      <c r="A995" s="1"/>
      <c r="B995" s="1"/>
      <c r="C995" s="1"/>
      <c r="D995" s="1"/>
      <c r="E995" s="1"/>
      <c r="F995" s="1"/>
    </row>
    <row r="996" spans="1:6" x14ac:dyDescent="0.45">
      <c r="A996" s="1"/>
      <c r="B996" s="1"/>
      <c r="C996" s="1"/>
      <c r="D996" s="1"/>
      <c r="E996" s="1"/>
      <c r="F996" s="1"/>
    </row>
    <row r="997" spans="1:6" x14ac:dyDescent="0.45">
      <c r="A997" s="1"/>
      <c r="B997" s="1"/>
      <c r="C997" s="1"/>
      <c r="D997" s="1"/>
      <c r="E997" s="1"/>
      <c r="F997" s="1"/>
    </row>
    <row r="998" spans="1:6" x14ac:dyDescent="0.45">
      <c r="A998" s="1"/>
      <c r="B998" s="1"/>
      <c r="C998" s="1"/>
      <c r="D998" s="1"/>
      <c r="E998" s="1"/>
      <c r="F998" s="1"/>
    </row>
    <row r="999" spans="1:6" x14ac:dyDescent="0.45">
      <c r="A999" s="1"/>
      <c r="B999" s="1"/>
      <c r="C999" s="1"/>
      <c r="D999" s="1"/>
      <c r="E999" s="1"/>
      <c r="F999" s="1"/>
    </row>
    <row r="1000" spans="1:6" x14ac:dyDescent="0.45">
      <c r="A1000" s="1"/>
      <c r="B1000" s="1"/>
      <c r="C1000" s="1"/>
      <c r="D1000" s="1"/>
      <c r="E1000" s="1"/>
      <c r="F1000" s="1"/>
    </row>
    <row r="1001" spans="1:6" x14ac:dyDescent="0.45">
      <c r="A1001" s="1"/>
      <c r="B1001" s="1"/>
      <c r="C1001" s="1"/>
      <c r="D1001" s="1"/>
      <c r="E1001" s="1"/>
      <c r="F1001" s="1"/>
    </row>
    <row r="1002" spans="1:6" x14ac:dyDescent="0.45">
      <c r="A1002" s="1"/>
      <c r="B1002" s="1"/>
      <c r="C1002" s="1"/>
      <c r="D1002" s="1"/>
      <c r="E1002" s="1"/>
      <c r="F1002" s="1"/>
    </row>
    <row r="1003" spans="1:6" x14ac:dyDescent="0.45">
      <c r="A1003" s="1"/>
      <c r="B1003" s="1"/>
      <c r="C1003" s="1"/>
      <c r="D1003" s="1"/>
      <c r="E1003" s="1"/>
      <c r="F1003" s="1"/>
    </row>
    <row r="1004" spans="1:6" x14ac:dyDescent="0.45">
      <c r="A1004" s="1"/>
      <c r="B1004" s="1"/>
      <c r="C1004" s="1"/>
      <c r="D1004" s="1"/>
      <c r="E1004" s="1"/>
      <c r="F1004" s="1"/>
    </row>
    <row r="1005" spans="1:6" x14ac:dyDescent="0.45">
      <c r="A1005" s="1"/>
      <c r="B1005" s="1"/>
      <c r="C1005" s="1"/>
      <c r="D1005" s="1"/>
      <c r="E1005" s="1"/>
      <c r="F1005" s="1"/>
    </row>
    <row r="1006" spans="1:6" x14ac:dyDescent="0.45">
      <c r="A1006" s="1"/>
      <c r="B1006" s="1"/>
      <c r="C1006" s="1"/>
      <c r="D1006" s="1"/>
      <c r="E1006" s="1"/>
      <c r="F1006" s="1"/>
    </row>
    <row r="1007" spans="1:6" x14ac:dyDescent="0.45">
      <c r="A1007" s="1"/>
      <c r="B1007" s="1"/>
      <c r="C1007" s="1"/>
      <c r="D1007" s="1"/>
      <c r="E1007" s="1"/>
      <c r="F1007" s="1"/>
    </row>
    <row r="1008" spans="1:6" x14ac:dyDescent="0.45">
      <c r="A1008" s="1"/>
      <c r="B1008" s="1"/>
      <c r="C1008" s="1"/>
      <c r="D1008" s="1"/>
      <c r="E1008" s="1"/>
      <c r="F1008" s="1"/>
    </row>
    <row r="1009" spans="1:6" x14ac:dyDescent="0.45">
      <c r="A1009" s="1"/>
      <c r="B1009" s="1"/>
      <c r="C1009" s="1"/>
      <c r="D1009" s="1"/>
      <c r="E1009" s="1"/>
      <c r="F1009" s="1"/>
    </row>
    <row r="1010" spans="1:6" x14ac:dyDescent="0.45">
      <c r="A1010" s="1"/>
      <c r="B1010" s="1"/>
      <c r="C1010" s="1"/>
      <c r="D1010" s="1"/>
      <c r="E1010" s="1"/>
      <c r="F1010" s="1"/>
    </row>
    <row r="1011" spans="1:6" x14ac:dyDescent="0.45">
      <c r="A1011" s="1"/>
      <c r="B1011" s="1"/>
      <c r="C1011" s="1"/>
      <c r="D1011" s="1"/>
      <c r="E1011" s="1"/>
      <c r="F1011" s="1"/>
    </row>
    <row r="1012" spans="1:6" x14ac:dyDescent="0.45">
      <c r="A1012" s="1"/>
      <c r="B1012" s="1"/>
      <c r="C1012" s="1"/>
      <c r="D1012" s="1"/>
      <c r="E1012" s="1"/>
      <c r="F1012" s="1"/>
    </row>
    <row r="1013" spans="1:6" x14ac:dyDescent="0.45">
      <c r="A1013" s="1"/>
      <c r="B1013" s="1"/>
      <c r="C1013" s="1"/>
      <c r="D1013" s="1"/>
      <c r="E1013" s="1"/>
      <c r="F1013" s="1"/>
    </row>
    <row r="1014" spans="1:6" x14ac:dyDescent="0.45">
      <c r="A1014" s="1"/>
      <c r="B1014" s="1"/>
      <c r="C1014" s="1"/>
      <c r="D1014" s="1"/>
      <c r="E1014" s="1"/>
      <c r="F1014" s="1"/>
    </row>
    <row r="1015" spans="1:6" x14ac:dyDescent="0.45">
      <c r="A1015" s="1"/>
      <c r="B1015" s="1"/>
      <c r="C1015" s="1"/>
      <c r="D1015" s="1"/>
      <c r="E1015" s="1"/>
      <c r="F1015" s="1"/>
    </row>
    <row r="1016" spans="1:6" x14ac:dyDescent="0.45">
      <c r="A1016" s="1"/>
      <c r="B1016" s="1"/>
      <c r="C1016" s="1"/>
      <c r="D1016" s="1"/>
      <c r="E1016" s="1"/>
      <c r="F1016" s="1"/>
    </row>
    <row r="1017" spans="1:6" x14ac:dyDescent="0.45">
      <c r="A1017" s="1"/>
      <c r="B1017" s="1"/>
      <c r="C1017" s="1"/>
      <c r="D1017" s="1"/>
      <c r="E1017" s="1"/>
      <c r="F1017" s="1"/>
    </row>
    <row r="1018" spans="1:6" x14ac:dyDescent="0.45">
      <c r="A1018" s="1"/>
      <c r="B1018" s="1"/>
      <c r="C1018" s="1"/>
      <c r="D1018" s="1"/>
      <c r="E1018" s="1"/>
      <c r="F1018" s="1"/>
    </row>
    <row r="1019" spans="1:6" x14ac:dyDescent="0.45">
      <c r="A1019" s="1"/>
      <c r="B1019" s="1"/>
      <c r="C1019" s="1"/>
      <c r="D1019" s="1"/>
      <c r="E1019" s="1"/>
      <c r="F1019" s="1"/>
    </row>
    <row r="1020" spans="1:6" x14ac:dyDescent="0.45">
      <c r="A1020" s="1"/>
      <c r="B1020" s="1"/>
      <c r="C1020" s="1"/>
      <c r="D1020" s="1"/>
      <c r="E1020" s="1"/>
      <c r="F1020" s="1"/>
    </row>
    <row r="1021" spans="1:6" x14ac:dyDescent="0.45">
      <c r="A1021" s="1"/>
      <c r="B1021" s="1"/>
      <c r="C1021" s="1"/>
      <c r="D1021" s="1"/>
      <c r="E1021" s="1"/>
      <c r="F1021" s="1"/>
    </row>
    <row r="1022" spans="1:6" x14ac:dyDescent="0.45">
      <c r="A1022" s="1"/>
      <c r="B1022" s="1"/>
      <c r="C1022" s="1"/>
      <c r="D1022" s="1"/>
      <c r="E1022" s="1"/>
      <c r="F1022" s="1"/>
    </row>
    <row r="1023" spans="1:6" x14ac:dyDescent="0.45">
      <c r="A1023" s="1"/>
      <c r="B1023" s="1"/>
      <c r="C1023" s="1"/>
      <c r="D1023" s="1"/>
      <c r="E1023" s="1"/>
      <c r="F1023" s="1"/>
    </row>
    <row r="1024" spans="1:6" x14ac:dyDescent="0.45">
      <c r="A1024" s="1"/>
      <c r="B1024" s="1"/>
      <c r="C1024" s="1"/>
      <c r="D1024" s="1"/>
      <c r="E1024" s="1"/>
      <c r="F1024" s="1"/>
    </row>
    <row r="1025" spans="1:6" x14ac:dyDescent="0.45">
      <c r="A1025" s="1"/>
      <c r="B1025" s="1"/>
      <c r="C1025" s="1"/>
      <c r="D1025" s="1"/>
      <c r="E1025" s="1"/>
      <c r="F1025" s="1"/>
    </row>
    <row r="1026" spans="1:6" x14ac:dyDescent="0.45">
      <c r="A1026" s="1"/>
      <c r="B1026" s="1"/>
      <c r="C1026" s="1"/>
      <c r="D1026" s="1"/>
      <c r="E1026" s="1"/>
      <c r="F1026" s="1"/>
    </row>
    <row r="1027" spans="1:6" x14ac:dyDescent="0.45">
      <c r="A1027" s="1"/>
      <c r="B1027" s="1"/>
      <c r="C1027" s="1"/>
      <c r="D1027" s="1"/>
      <c r="E1027" s="1"/>
      <c r="F1027" s="1"/>
    </row>
    <row r="1028" spans="1:6" x14ac:dyDescent="0.45">
      <c r="A1028" s="1"/>
      <c r="B1028" s="1"/>
      <c r="C1028" s="1"/>
      <c r="D1028" s="1"/>
      <c r="E1028" s="1"/>
      <c r="F1028" s="1"/>
    </row>
    <row r="1029" spans="1:6" x14ac:dyDescent="0.45">
      <c r="A1029" s="1"/>
      <c r="B1029" s="1"/>
      <c r="C1029" s="1"/>
      <c r="D1029" s="1"/>
      <c r="E1029" s="1"/>
      <c r="F1029" s="1"/>
    </row>
    <row r="1030" spans="1:6" x14ac:dyDescent="0.45">
      <c r="A1030" s="1"/>
      <c r="B1030" s="1"/>
      <c r="C1030" s="1"/>
      <c r="D1030" s="1"/>
      <c r="E1030" s="1"/>
      <c r="F1030" s="1"/>
    </row>
    <row r="1031" spans="1:6" x14ac:dyDescent="0.45">
      <c r="A1031" s="1"/>
      <c r="B1031" s="1"/>
      <c r="C1031" s="1"/>
      <c r="D1031" s="1"/>
      <c r="E1031" s="1"/>
      <c r="F1031" s="1"/>
    </row>
    <row r="1032" spans="1:6" x14ac:dyDescent="0.45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27"/>
  <sheetViews>
    <sheetView zoomScaleNormal="125" zoomScalePageLayoutView="125" workbookViewId="0">
      <selection activeCell="D6" sqref="D6"/>
    </sheetView>
  </sheetViews>
  <sheetFormatPr defaultColWidth="11.53515625" defaultRowHeight="17.5" x14ac:dyDescent="0.45"/>
  <sheetData>
    <row r="1" spans="1:1" ht="18.5" x14ac:dyDescent="0.45">
      <c r="A1" s="2" t="s">
        <v>17</v>
      </c>
    </row>
    <row r="2" spans="1:1" ht="18.5" x14ac:dyDescent="0.45">
      <c r="A2" s="2" t="s">
        <v>18</v>
      </c>
    </row>
    <row r="3" spans="1:1" ht="18.5" x14ac:dyDescent="0.45">
      <c r="A3" s="2" t="s">
        <v>242</v>
      </c>
    </row>
    <row r="4" spans="1:1" ht="18.5" x14ac:dyDescent="0.45">
      <c r="A4" s="2" t="s">
        <v>243</v>
      </c>
    </row>
    <row r="5" spans="1:1" ht="18.5" x14ac:dyDescent="0.45">
      <c r="A5" s="2" t="s">
        <v>244</v>
      </c>
    </row>
    <row r="6" spans="1:1" ht="18.5" x14ac:dyDescent="0.45">
      <c r="A6" s="2" t="s">
        <v>245</v>
      </c>
    </row>
    <row r="7" spans="1:1" ht="18.5" x14ac:dyDescent="0.45">
      <c r="A7" s="2" t="s">
        <v>246</v>
      </c>
    </row>
    <row r="8" spans="1:1" ht="18.5" x14ac:dyDescent="0.45">
      <c r="A8" s="2" t="s">
        <v>247</v>
      </c>
    </row>
    <row r="9" spans="1:1" ht="18.5" x14ac:dyDescent="0.45">
      <c r="A9" s="2" t="s">
        <v>248</v>
      </c>
    </row>
    <row r="10" spans="1:1" ht="18.5" x14ac:dyDescent="0.45">
      <c r="A10" s="2" t="s">
        <v>249</v>
      </c>
    </row>
    <row r="11" spans="1:1" ht="18.5" x14ac:dyDescent="0.45">
      <c r="A11" s="2" t="s">
        <v>20</v>
      </c>
    </row>
    <row r="12" spans="1:1" ht="18.5" x14ac:dyDescent="0.45">
      <c r="A12" s="2" t="s">
        <v>14</v>
      </c>
    </row>
    <row r="13" spans="1:1" ht="18.5" x14ac:dyDescent="0.45">
      <c r="A13" s="2" t="s">
        <v>13</v>
      </c>
    </row>
    <row r="14" spans="1:1" ht="18.5" x14ac:dyDescent="0.45">
      <c r="A14" s="2" t="s">
        <v>15</v>
      </c>
    </row>
    <row r="15" spans="1:1" ht="18.5" x14ac:dyDescent="0.45">
      <c r="A15" s="2" t="s">
        <v>250</v>
      </c>
    </row>
    <row r="16" spans="1:1" ht="18.5" x14ac:dyDescent="0.45">
      <c r="A16" s="2" t="s">
        <v>251</v>
      </c>
    </row>
    <row r="17" spans="1:1" ht="18.5" x14ac:dyDescent="0.45">
      <c r="A17" s="2" t="s">
        <v>252</v>
      </c>
    </row>
    <row r="18" spans="1:1" ht="18.5" x14ac:dyDescent="0.45">
      <c r="A18" s="2" t="s">
        <v>253</v>
      </c>
    </row>
    <row r="19" spans="1:1" ht="18.5" x14ac:dyDescent="0.45">
      <c r="A19" s="2" t="s">
        <v>254</v>
      </c>
    </row>
    <row r="20" spans="1:1" ht="18.5" x14ac:dyDescent="0.45">
      <c r="A20" s="2" t="s">
        <v>255</v>
      </c>
    </row>
    <row r="21" spans="1:1" ht="18.5" x14ac:dyDescent="0.45">
      <c r="A21" s="2" t="s">
        <v>256</v>
      </c>
    </row>
    <row r="22" spans="1:1" ht="18.5" x14ac:dyDescent="0.45">
      <c r="A22" s="2" t="s">
        <v>18</v>
      </c>
    </row>
    <row r="23" spans="1:1" ht="18.5" x14ac:dyDescent="0.45">
      <c r="A23" s="2" t="s">
        <v>257</v>
      </c>
    </row>
    <row r="24" spans="1:1" ht="18.5" x14ac:dyDescent="0.45">
      <c r="A24" s="2" t="s">
        <v>258</v>
      </c>
    </row>
    <row r="25" spans="1:1" ht="18.5" x14ac:dyDescent="0.45">
      <c r="A25" s="2" t="s">
        <v>259</v>
      </c>
    </row>
    <row r="26" spans="1:1" ht="18.5" x14ac:dyDescent="0.45">
      <c r="A26" s="2" t="s">
        <v>260</v>
      </c>
    </row>
    <row r="27" spans="1:1" ht="18.5" x14ac:dyDescent="0.45">
      <c r="A27" s="2" t="s">
        <v>18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032"/>
  <sheetViews>
    <sheetView zoomScaleNormal="125" zoomScalePageLayoutView="125" workbookViewId="0">
      <selection activeCell="J22" sqref="J22"/>
    </sheetView>
  </sheetViews>
  <sheetFormatPr defaultColWidth="13.4609375" defaultRowHeight="17.5" x14ac:dyDescent="0.45"/>
  <cols>
    <col min="1" max="6" width="10.23046875" customWidth="1"/>
    <col min="7" max="16384" width="13.4609375" style="5"/>
  </cols>
  <sheetData>
    <row r="1" spans="1:7" ht="18" thickBot="1" x14ac:dyDescent="0.5">
      <c r="A1" s="6" t="s">
        <v>113</v>
      </c>
      <c r="B1" s="7" t="s">
        <v>114</v>
      </c>
      <c r="C1" s="8" t="s">
        <v>11</v>
      </c>
      <c r="D1" s="8" t="s">
        <v>109</v>
      </c>
      <c r="E1" s="4" t="s">
        <v>56</v>
      </c>
      <c r="F1" s="10" t="s">
        <v>12</v>
      </c>
      <c r="G1" s="11" t="s">
        <v>111</v>
      </c>
    </row>
    <row r="2" spans="1:7" s="3" customFormat="1" ht="18" thickBot="1" x14ac:dyDescent="0.5">
      <c r="A2" s="26">
        <v>30.806451612903224</v>
      </c>
      <c r="B2" s="26">
        <v>41.064516129032256</v>
      </c>
      <c r="C2" s="13">
        <v>-1.7</v>
      </c>
      <c r="D2" s="26">
        <v>0.57096774193548383</v>
      </c>
      <c r="E2" s="21">
        <v>2243722</v>
      </c>
      <c r="F2" s="13">
        <v>2361364</v>
      </c>
      <c r="G2" s="25">
        <v>84</v>
      </c>
    </row>
    <row r="3" spans="1:7" s="3" customFormat="1" ht="18" thickBot="1" x14ac:dyDescent="0.5">
      <c r="A3" s="26">
        <v>30.107142857142858</v>
      </c>
      <c r="B3" s="26">
        <v>43.25</v>
      </c>
      <c r="C3" s="12">
        <v>-1.2</v>
      </c>
      <c r="D3" s="26">
        <v>0.5357142857142857</v>
      </c>
      <c r="E3" s="22">
        <v>2238722</v>
      </c>
      <c r="F3" s="12">
        <v>2367737</v>
      </c>
      <c r="G3" s="25">
        <v>91.392857142857139</v>
      </c>
    </row>
    <row r="4" spans="1:7" s="3" customFormat="1" ht="18" thickBot="1" x14ac:dyDescent="0.5">
      <c r="A4" s="26">
        <v>31.580645161290324</v>
      </c>
      <c r="B4" s="26">
        <v>42.87096774193548</v>
      </c>
      <c r="C4" s="12">
        <v>7.3</v>
      </c>
      <c r="D4" s="26">
        <v>1.7387096774193549</v>
      </c>
      <c r="E4" s="22">
        <v>2235891</v>
      </c>
      <c r="F4" s="12">
        <v>2372517</v>
      </c>
      <c r="G4" s="25">
        <v>102.70967741935483</v>
      </c>
    </row>
    <row r="5" spans="1:7" s="3" customFormat="1" ht="18" thickBot="1" x14ac:dyDescent="0.5">
      <c r="A5" s="26">
        <v>32.299999999999997</v>
      </c>
      <c r="B5" s="26">
        <v>39.9</v>
      </c>
      <c r="C5" s="12">
        <v>14.1</v>
      </c>
      <c r="D5" s="26">
        <v>1.2833333333333334</v>
      </c>
      <c r="E5" s="22">
        <v>2233005</v>
      </c>
      <c r="F5" s="12">
        <v>2377827</v>
      </c>
      <c r="G5" s="25">
        <v>113.03333333333333</v>
      </c>
    </row>
    <row r="6" spans="1:7" s="3" customFormat="1" ht="18" thickBot="1" x14ac:dyDescent="0.5">
      <c r="A6" s="26">
        <v>30.741935483870968</v>
      </c>
      <c r="B6" s="26">
        <v>42.225806451612904</v>
      </c>
      <c r="C6" s="12">
        <v>17.7</v>
      </c>
      <c r="D6" s="26">
        <v>3.1516129032258067</v>
      </c>
      <c r="E6" s="22">
        <v>2229644</v>
      </c>
      <c r="F6" s="12">
        <v>2383108</v>
      </c>
      <c r="G6" s="25">
        <v>123.74193548387096</v>
      </c>
    </row>
    <row r="7" spans="1:7" s="3" customFormat="1" ht="18" thickBot="1" x14ac:dyDescent="0.5">
      <c r="A7" s="26">
        <v>26</v>
      </c>
      <c r="B7" s="26">
        <v>40.700000000000003</v>
      </c>
      <c r="C7" s="12">
        <v>21.5</v>
      </c>
      <c r="D7" s="26">
        <v>5.5</v>
      </c>
      <c r="E7" s="22">
        <v>2225521</v>
      </c>
      <c r="F7" s="12">
        <v>2389990</v>
      </c>
      <c r="G7" s="25">
        <v>130.1</v>
      </c>
    </row>
    <row r="8" spans="1:7" s="3" customFormat="1" ht="18" thickBot="1" x14ac:dyDescent="0.5">
      <c r="A8" s="26">
        <v>27.451612903225808</v>
      </c>
      <c r="B8" s="26">
        <v>38.741935483870968</v>
      </c>
      <c r="C8" s="12">
        <v>25.1</v>
      </c>
      <c r="D8" s="26">
        <v>17.122580645161289</v>
      </c>
      <c r="E8" s="22">
        <v>2222772</v>
      </c>
      <c r="F8" s="12">
        <v>2391897</v>
      </c>
      <c r="G8" s="25">
        <v>127.48387096774194</v>
      </c>
    </row>
    <row r="9" spans="1:7" s="3" customFormat="1" ht="18" thickBot="1" x14ac:dyDescent="0.5">
      <c r="A9" s="26">
        <v>28.677419354838708</v>
      </c>
      <c r="B9" s="26">
        <v>42.516129032258064</v>
      </c>
      <c r="C9" s="12">
        <v>25.3</v>
      </c>
      <c r="D9" s="26">
        <v>8.1032258064516132</v>
      </c>
      <c r="E9" s="22">
        <v>2219100</v>
      </c>
      <c r="F9" s="12">
        <v>2393041</v>
      </c>
      <c r="G9" s="25">
        <v>118.48387096774194</v>
      </c>
    </row>
    <row r="10" spans="1:7" s="3" customFormat="1" ht="18" thickBot="1" x14ac:dyDescent="0.5">
      <c r="A10" s="26">
        <v>28.366666666666667</v>
      </c>
      <c r="B10" s="26">
        <v>46.833333333333336</v>
      </c>
      <c r="C10" s="12">
        <v>22</v>
      </c>
      <c r="D10" s="26">
        <v>3.3066666666666666</v>
      </c>
      <c r="E10" s="22">
        <v>2215462</v>
      </c>
      <c r="F10" s="12">
        <v>2394350</v>
      </c>
      <c r="G10" s="25">
        <v>117.63333333333334</v>
      </c>
    </row>
    <row r="11" spans="1:7" s="3" customFormat="1" ht="18" thickBot="1" x14ac:dyDescent="0.5">
      <c r="A11" s="26">
        <v>28.548387096774192</v>
      </c>
      <c r="B11" s="26">
        <v>41.967741935483872</v>
      </c>
      <c r="C11" s="12">
        <v>16.100000000000001</v>
      </c>
      <c r="D11" s="26">
        <v>1.3483870967741935</v>
      </c>
      <c r="E11" s="22">
        <v>2211917</v>
      </c>
      <c r="F11" s="12">
        <v>2396605</v>
      </c>
      <c r="G11" s="25">
        <v>118.7741935483871</v>
      </c>
    </row>
    <row r="12" spans="1:7" s="3" customFormat="1" ht="18" thickBot="1" x14ac:dyDescent="0.5">
      <c r="A12" s="26">
        <v>30.733333333333334</v>
      </c>
      <c r="B12" s="26">
        <v>38.233333333333334</v>
      </c>
      <c r="C12" s="12">
        <v>7.6</v>
      </c>
      <c r="D12" s="26">
        <v>0.65333333333333343</v>
      </c>
      <c r="E12" s="22">
        <v>2206536</v>
      </c>
      <c r="F12" s="12">
        <v>2378520</v>
      </c>
      <c r="G12" s="25">
        <v>122.63333333333334</v>
      </c>
    </row>
    <row r="13" spans="1:7" s="3" customFormat="1" ht="18" thickBot="1" x14ac:dyDescent="0.5">
      <c r="A13" s="26">
        <v>32.70967741935484</v>
      </c>
      <c r="B13" s="26">
        <v>32.806451612903224</v>
      </c>
      <c r="C13" s="14">
        <v>1.1000000000000001</v>
      </c>
      <c r="D13" s="26">
        <v>0.8354838709677419</v>
      </c>
      <c r="E13" s="23">
        <v>2204436</v>
      </c>
      <c r="F13" s="14">
        <v>2375173</v>
      </c>
      <c r="G13" s="25">
        <v>117.7741935483871</v>
      </c>
    </row>
    <row r="14" spans="1:7" s="3" customFormat="1" ht="18" thickBot="1" x14ac:dyDescent="0.5">
      <c r="A14" s="26">
        <v>23.29032258064516</v>
      </c>
      <c r="B14" s="26">
        <v>34.838709677419352</v>
      </c>
      <c r="C14" s="13">
        <v>-2</v>
      </c>
      <c r="D14" s="26">
        <v>0.18387096774193548</v>
      </c>
      <c r="E14" s="21">
        <v>2199186</v>
      </c>
      <c r="F14" s="13">
        <v>2384494</v>
      </c>
      <c r="G14" s="25">
        <v>100.25806451612904</v>
      </c>
    </row>
    <row r="15" spans="1:7" s="3" customFormat="1" ht="18" thickBot="1" x14ac:dyDescent="0.5">
      <c r="A15" s="26">
        <v>28</v>
      </c>
      <c r="B15" s="26">
        <v>34.892857142857146</v>
      </c>
      <c r="C15" s="12">
        <v>2.9</v>
      </c>
      <c r="D15" s="26">
        <v>1.3178571428571428</v>
      </c>
      <c r="E15" s="22">
        <v>2194433</v>
      </c>
      <c r="F15" s="12">
        <v>2388855</v>
      </c>
      <c r="G15" s="25">
        <v>109.60714285714286</v>
      </c>
    </row>
    <row r="16" spans="1:7" s="3" customFormat="1" ht="18" thickBot="1" x14ac:dyDescent="0.5">
      <c r="A16" s="26">
        <v>26.741935483870968</v>
      </c>
      <c r="B16" s="26">
        <v>31.967741935483872</v>
      </c>
      <c r="C16" s="12">
        <v>6</v>
      </c>
      <c r="D16" s="26">
        <v>2.0612903225806449</v>
      </c>
      <c r="E16" s="22">
        <v>2192156</v>
      </c>
      <c r="F16" s="12">
        <v>2389836</v>
      </c>
      <c r="G16" s="25">
        <v>115.2258064516129</v>
      </c>
    </row>
    <row r="17" spans="1:7" s="3" customFormat="1" ht="18" thickBot="1" x14ac:dyDescent="0.5">
      <c r="A17" s="26">
        <v>27.033333333333335</v>
      </c>
      <c r="B17" s="26">
        <v>29.933333333333334</v>
      </c>
      <c r="C17" s="12">
        <v>12.7</v>
      </c>
      <c r="D17" s="26">
        <v>2.2166666666666668</v>
      </c>
      <c r="E17" s="22">
        <v>2188446</v>
      </c>
      <c r="F17" s="12">
        <v>2392261</v>
      </c>
      <c r="G17" s="25">
        <v>119.06666666666666</v>
      </c>
    </row>
    <row r="18" spans="1:7" s="3" customFormat="1" ht="18" thickBot="1" x14ac:dyDescent="0.5">
      <c r="A18" s="26">
        <v>27.032258064516128</v>
      </c>
      <c r="B18" s="26">
        <v>30.225806451612904</v>
      </c>
      <c r="C18" s="12">
        <v>19.100000000000001</v>
      </c>
      <c r="D18" s="26">
        <v>3.5161290322580645</v>
      </c>
      <c r="E18" s="22">
        <v>2185497</v>
      </c>
      <c r="F18" s="12">
        <v>2380499</v>
      </c>
      <c r="G18" s="25">
        <v>122.74193548387096</v>
      </c>
    </row>
    <row r="19" spans="1:7" s="3" customFormat="1" ht="18" thickBot="1" x14ac:dyDescent="0.5">
      <c r="A19" s="26">
        <v>26.7</v>
      </c>
      <c r="B19" s="26">
        <v>31.866666666666667</v>
      </c>
      <c r="C19" s="12">
        <v>22.4</v>
      </c>
      <c r="D19" s="26">
        <v>4.4000000000000004</v>
      </c>
      <c r="E19" s="22">
        <v>2183178</v>
      </c>
      <c r="F19" s="12">
        <v>2386953</v>
      </c>
      <c r="G19" s="25">
        <v>124.33333333333333</v>
      </c>
    </row>
    <row r="20" spans="1:7" s="3" customFormat="1" ht="18" thickBot="1" x14ac:dyDescent="0.5">
      <c r="A20" s="26">
        <v>26.35483870967742</v>
      </c>
      <c r="B20" s="26">
        <v>34.322580645161288</v>
      </c>
      <c r="C20" s="12">
        <v>24.3</v>
      </c>
      <c r="D20" s="26">
        <v>21.270967741935483</v>
      </c>
      <c r="E20" s="22">
        <v>2181011</v>
      </c>
      <c r="F20" s="12">
        <v>2391422</v>
      </c>
      <c r="G20" s="25">
        <v>130.06451612903226</v>
      </c>
    </row>
    <row r="21" spans="1:7" s="3" customFormat="1" ht="18" thickBot="1" x14ac:dyDescent="0.5">
      <c r="A21" s="26">
        <v>25.93548387096774</v>
      </c>
      <c r="B21" s="26">
        <v>30.806451612903224</v>
      </c>
      <c r="C21" s="12">
        <v>25.7</v>
      </c>
      <c r="D21" s="26">
        <v>9.2032258064516128</v>
      </c>
      <c r="E21" s="22">
        <v>2177386</v>
      </c>
      <c r="F21" s="12">
        <v>2379072</v>
      </c>
      <c r="G21" s="25">
        <v>118.16129032258064</v>
      </c>
    </row>
    <row r="22" spans="1:7" s="3" customFormat="1" ht="18" thickBot="1" x14ac:dyDescent="0.5">
      <c r="A22" s="26">
        <v>24.666666666666668</v>
      </c>
      <c r="B22" s="26">
        <v>31.9</v>
      </c>
      <c r="C22" s="12">
        <v>21.8</v>
      </c>
      <c r="D22" s="26">
        <v>2.15</v>
      </c>
      <c r="E22" s="22">
        <v>2172548</v>
      </c>
      <c r="F22" s="12">
        <v>2384807</v>
      </c>
      <c r="G22" s="25">
        <v>135.76666666666668</v>
      </c>
    </row>
    <row r="23" spans="1:7" s="3" customFormat="1" ht="18" thickBot="1" x14ac:dyDescent="0.5">
      <c r="A23" s="26">
        <v>27.161290322580644</v>
      </c>
      <c r="B23" s="26">
        <v>31.032258064516128</v>
      </c>
      <c r="C23" s="12">
        <v>16</v>
      </c>
      <c r="D23" s="26">
        <v>2.1580645161290324</v>
      </c>
      <c r="E23" s="22">
        <v>2167734</v>
      </c>
      <c r="F23" s="12">
        <v>2388922</v>
      </c>
      <c r="G23" s="25">
        <v>132.61290322580646</v>
      </c>
    </row>
    <row r="24" spans="1:7" s="3" customFormat="1" ht="18" thickBot="1" x14ac:dyDescent="0.5">
      <c r="A24" s="26">
        <v>24.4</v>
      </c>
      <c r="B24" s="26">
        <v>31.933333333333334</v>
      </c>
      <c r="C24" s="12">
        <v>6.9</v>
      </c>
      <c r="D24" s="26">
        <v>1.7466666666666666</v>
      </c>
      <c r="E24" s="22">
        <v>2162345</v>
      </c>
      <c r="F24" s="12">
        <v>2390301</v>
      </c>
      <c r="G24" s="25">
        <v>123.2</v>
      </c>
    </row>
    <row r="25" spans="1:7" s="3" customFormat="1" ht="18" thickBot="1" x14ac:dyDescent="0.5">
      <c r="A25" s="26">
        <v>26.06451612903226</v>
      </c>
      <c r="B25" s="26">
        <v>33.161290322580648</v>
      </c>
      <c r="C25" s="14">
        <v>-1</v>
      </c>
      <c r="D25" s="26">
        <v>0.69354838709677424</v>
      </c>
      <c r="E25" s="23">
        <v>2157587</v>
      </c>
      <c r="F25" s="14">
        <v>2394901</v>
      </c>
      <c r="G25" s="25">
        <v>123.48387096774194</v>
      </c>
    </row>
    <row r="26" spans="1:7" s="3" customFormat="1" ht="18" thickBot="1" x14ac:dyDescent="0.5">
      <c r="A26" s="26">
        <v>22.387096774193548</v>
      </c>
      <c r="B26" s="26">
        <v>28.387096774193548</v>
      </c>
      <c r="C26" s="13">
        <v>-4.5</v>
      </c>
      <c r="D26" s="26">
        <v>0.94516129032258067</v>
      </c>
      <c r="E26" s="21">
        <v>2150812</v>
      </c>
      <c r="F26" s="13">
        <v>2397789</v>
      </c>
      <c r="G26" s="25">
        <v>100.12903225806451</v>
      </c>
    </row>
    <row r="27" spans="1:7" s="3" customFormat="1" ht="18" thickBot="1" x14ac:dyDescent="0.5">
      <c r="A27" s="26">
        <v>24.5</v>
      </c>
      <c r="B27" s="26">
        <v>32.392857142857146</v>
      </c>
      <c r="C27" s="12">
        <v>1.4</v>
      </c>
      <c r="D27" s="26">
        <v>1.9749999999999999</v>
      </c>
      <c r="E27" s="22">
        <v>2141455</v>
      </c>
      <c r="F27" s="12">
        <v>2404354</v>
      </c>
      <c r="G27" s="25">
        <v>105.14285714285714</v>
      </c>
    </row>
    <row r="28" spans="1:7" s="3" customFormat="1" ht="18" thickBot="1" x14ac:dyDescent="0.5">
      <c r="A28" s="26">
        <v>24.516129032258064</v>
      </c>
      <c r="B28" s="26">
        <v>28.870967741935484</v>
      </c>
      <c r="C28" s="12">
        <v>4.3</v>
      </c>
      <c r="D28" s="26">
        <v>2.661290322580645</v>
      </c>
      <c r="E28" s="22">
        <v>2137494</v>
      </c>
      <c r="F28" s="12">
        <v>2408520</v>
      </c>
      <c r="G28" s="25">
        <v>109.12903225806451</v>
      </c>
    </row>
    <row r="29" spans="1:7" s="3" customFormat="1" ht="18" thickBot="1" x14ac:dyDescent="0.5">
      <c r="A29" s="26">
        <v>24.7</v>
      </c>
      <c r="B29" s="26">
        <v>28.866666666666667</v>
      </c>
      <c r="C29" s="12">
        <v>9.5</v>
      </c>
      <c r="D29" s="26">
        <v>2.0933333333333333</v>
      </c>
      <c r="E29" s="22">
        <v>2133055</v>
      </c>
      <c r="F29" s="12">
        <v>2412484</v>
      </c>
      <c r="G29" s="25">
        <v>116.86666666666666</v>
      </c>
    </row>
    <row r="30" spans="1:7" s="3" customFormat="1" ht="18" thickBot="1" x14ac:dyDescent="0.5">
      <c r="A30" s="26">
        <v>24.161290322580644</v>
      </c>
      <c r="B30" s="26">
        <v>28.967741935483872</v>
      </c>
      <c r="C30" s="12">
        <v>17.2</v>
      </c>
      <c r="D30" s="26">
        <v>4</v>
      </c>
      <c r="E30" s="22">
        <v>2127867</v>
      </c>
      <c r="F30" s="12">
        <v>2408696</v>
      </c>
      <c r="G30" s="25">
        <v>119.90322580645162</v>
      </c>
    </row>
    <row r="31" spans="1:7" s="3" customFormat="1" ht="18" thickBot="1" x14ac:dyDescent="0.5">
      <c r="A31" s="26">
        <v>24.766666666666666</v>
      </c>
      <c r="B31" s="26">
        <v>28.066666666666666</v>
      </c>
      <c r="C31" s="12">
        <v>23.4</v>
      </c>
      <c r="D31" s="26">
        <v>4.253333333333333</v>
      </c>
      <c r="E31" s="22">
        <v>2124120</v>
      </c>
      <c r="F31" s="12">
        <v>2414658</v>
      </c>
      <c r="G31" s="25">
        <v>116.53333333333333</v>
      </c>
    </row>
    <row r="32" spans="1:7" s="3" customFormat="1" ht="18" thickBot="1" x14ac:dyDescent="0.5">
      <c r="A32" s="26">
        <v>26.161290322580644</v>
      </c>
      <c r="B32" s="26">
        <v>26</v>
      </c>
      <c r="C32" s="12">
        <v>25.8</v>
      </c>
      <c r="D32" s="26">
        <v>7.7161290322580642</v>
      </c>
      <c r="E32" s="22">
        <v>2120312</v>
      </c>
      <c r="F32" s="12">
        <v>2419711</v>
      </c>
      <c r="G32" s="25">
        <v>113.93548387096774</v>
      </c>
    </row>
    <row r="33" spans="1:7" s="3" customFormat="1" ht="18" thickBot="1" x14ac:dyDescent="0.5">
      <c r="A33" s="26">
        <v>24.967741935483872</v>
      </c>
      <c r="B33" s="26">
        <v>28.032258064516128</v>
      </c>
      <c r="C33" s="12">
        <v>26.5</v>
      </c>
      <c r="D33" s="26">
        <v>19.312903225806455</v>
      </c>
      <c r="E33" s="22">
        <v>2116292</v>
      </c>
      <c r="F33" s="12">
        <v>2421981</v>
      </c>
      <c r="G33" s="25">
        <v>114.64516129032258</v>
      </c>
    </row>
    <row r="34" spans="1:7" s="3" customFormat="1" ht="18" thickBot="1" x14ac:dyDescent="0.5">
      <c r="A34" s="26">
        <v>22.766666666666666</v>
      </c>
      <c r="B34" s="26">
        <v>29.466666666666665</v>
      </c>
      <c r="C34" s="12">
        <v>21.8</v>
      </c>
      <c r="D34" s="26">
        <v>22.383333333333333</v>
      </c>
      <c r="E34" s="22">
        <v>2112031</v>
      </c>
      <c r="F34" s="12">
        <v>2428130</v>
      </c>
      <c r="G34" s="25">
        <v>119.13333333333334</v>
      </c>
    </row>
    <row r="35" spans="1:7" s="3" customFormat="1" ht="18" thickBot="1" x14ac:dyDescent="0.5">
      <c r="A35" s="26">
        <v>25.29032258064516</v>
      </c>
      <c r="B35" s="26">
        <v>25.129032258064516</v>
      </c>
      <c r="C35" s="12">
        <v>14.5</v>
      </c>
      <c r="D35" s="26">
        <v>0.82580645161290323</v>
      </c>
      <c r="E35" s="22">
        <v>2107038</v>
      </c>
      <c r="F35" s="12">
        <v>2433584</v>
      </c>
      <c r="G35" s="25">
        <v>126.61290322580645</v>
      </c>
    </row>
    <row r="36" spans="1:7" s="3" customFormat="1" ht="18" thickBot="1" x14ac:dyDescent="0.5">
      <c r="A36" s="26">
        <v>23.833333333333332</v>
      </c>
      <c r="B36" s="26">
        <v>31.833333333333332</v>
      </c>
      <c r="C36" s="12">
        <v>6.5</v>
      </c>
      <c r="D36" s="26">
        <v>0.36333333333333334</v>
      </c>
      <c r="E36" s="22">
        <v>2103024</v>
      </c>
      <c r="F36" s="12">
        <v>2435768</v>
      </c>
      <c r="G36" s="25">
        <v>118.4</v>
      </c>
    </row>
    <row r="37" spans="1:7" s="3" customFormat="1" ht="18" thickBot="1" x14ac:dyDescent="0.5">
      <c r="A37" s="26">
        <v>23.838709677419356</v>
      </c>
      <c r="B37" s="26">
        <v>30.838709677419356</v>
      </c>
      <c r="C37" s="14">
        <v>-1.3</v>
      </c>
      <c r="D37" s="26">
        <v>0.51935483870967747</v>
      </c>
      <c r="E37" s="23">
        <v>2100006</v>
      </c>
      <c r="F37" s="14">
        <v>2434230</v>
      </c>
      <c r="G37" s="25">
        <v>106.90322580645162</v>
      </c>
    </row>
    <row r="38" spans="1:7" ht="18" thickBot="1" x14ac:dyDescent="0.5">
      <c r="A38" s="26">
        <v>21.967741935483872</v>
      </c>
      <c r="B38" s="26">
        <v>32.064516129032256</v>
      </c>
      <c r="C38" s="13">
        <v>-7.2</v>
      </c>
      <c r="D38" s="26">
        <v>0.2870967741935484</v>
      </c>
      <c r="E38" s="21">
        <v>2093071</v>
      </c>
      <c r="F38" s="13">
        <v>2443556</v>
      </c>
      <c r="G38" s="25">
        <v>98</v>
      </c>
    </row>
    <row r="39" spans="1:7" ht="18" thickBot="1" x14ac:dyDescent="0.5">
      <c r="A39" s="26">
        <v>23.071428571428573</v>
      </c>
      <c r="B39" s="26">
        <v>28.821428571428573</v>
      </c>
      <c r="C39" s="12">
        <v>1.2</v>
      </c>
      <c r="D39" s="26">
        <v>1.0392857142857144</v>
      </c>
      <c r="E39" s="22">
        <v>2086315</v>
      </c>
      <c r="F39" s="12">
        <v>2445752</v>
      </c>
      <c r="G39" s="25">
        <v>91.892857142857139</v>
      </c>
    </row>
    <row r="40" spans="1:7" ht="18" thickBot="1" x14ac:dyDescent="0.5">
      <c r="A40" s="26">
        <v>21.93548387096774</v>
      </c>
      <c r="B40" s="26">
        <v>32.548387096774192</v>
      </c>
      <c r="C40" s="12">
        <v>3.6</v>
      </c>
      <c r="D40" s="26">
        <v>0.47096774193548385</v>
      </c>
      <c r="E40" s="22">
        <v>2080991</v>
      </c>
      <c r="F40" s="12">
        <v>2449601</v>
      </c>
      <c r="G40" s="25">
        <v>100.83870967741936</v>
      </c>
    </row>
    <row r="41" spans="1:7" ht="18" thickBot="1" x14ac:dyDescent="0.5">
      <c r="A41" s="26">
        <v>22.933333333333334</v>
      </c>
      <c r="B41" s="26">
        <v>30.733333333333334</v>
      </c>
      <c r="C41" s="12">
        <v>10.7</v>
      </c>
      <c r="D41" s="26">
        <v>3.67</v>
      </c>
      <c r="E41" s="22">
        <v>2075387</v>
      </c>
      <c r="F41" s="12">
        <v>2454468</v>
      </c>
      <c r="G41" s="25">
        <v>115</v>
      </c>
    </row>
    <row r="42" spans="1:7" ht="18" thickBot="1" x14ac:dyDescent="0.5">
      <c r="A42" s="26">
        <v>22.612903225806452</v>
      </c>
      <c r="B42" s="26">
        <v>28.35483870967742</v>
      </c>
      <c r="C42" s="12">
        <v>17.899999999999999</v>
      </c>
      <c r="D42" s="26">
        <v>1.7225806451612902</v>
      </c>
      <c r="E42" s="22">
        <v>2070947</v>
      </c>
      <c r="F42" s="12">
        <v>2455489</v>
      </c>
      <c r="G42" s="25">
        <v>116.2258064516129</v>
      </c>
    </row>
    <row r="43" spans="1:7" ht="18" thickBot="1" x14ac:dyDescent="0.5">
      <c r="A43" s="26">
        <v>24.833333333333332</v>
      </c>
      <c r="B43" s="26">
        <v>25.466666666666665</v>
      </c>
      <c r="C43" s="12">
        <v>22</v>
      </c>
      <c r="D43" s="26">
        <v>13.483333333333333</v>
      </c>
      <c r="E43" s="22">
        <v>2066568</v>
      </c>
      <c r="F43" s="12">
        <v>2456762</v>
      </c>
      <c r="G43" s="25">
        <v>113</v>
      </c>
    </row>
    <row r="44" spans="1:7" ht="18" thickBot="1" x14ac:dyDescent="0.5">
      <c r="A44" s="26">
        <v>25.387096774193548</v>
      </c>
      <c r="B44" s="26">
        <v>28.580645161290324</v>
      </c>
      <c r="C44" s="12">
        <v>24.6</v>
      </c>
      <c r="D44" s="26">
        <v>36.483870967741936</v>
      </c>
      <c r="E44" s="22">
        <v>2061242</v>
      </c>
      <c r="F44" s="12">
        <v>2457843</v>
      </c>
      <c r="G44" s="25">
        <v>113.83870967741936</v>
      </c>
    </row>
    <row r="45" spans="1:7" ht="18" thickBot="1" x14ac:dyDescent="0.5">
      <c r="A45" s="26">
        <v>25.741935483870968</v>
      </c>
      <c r="B45" s="26">
        <v>29.677419354838708</v>
      </c>
      <c r="C45" s="12">
        <v>25.8</v>
      </c>
      <c r="D45" s="26">
        <v>5.3806451612903228</v>
      </c>
      <c r="E45" s="22">
        <v>2056907</v>
      </c>
      <c r="F45" s="12">
        <v>2456037</v>
      </c>
      <c r="G45" s="25">
        <v>108.38709677419355</v>
      </c>
    </row>
    <row r="46" spans="1:7" ht="18" thickBot="1" x14ac:dyDescent="0.5">
      <c r="A46" s="26">
        <v>25.4</v>
      </c>
      <c r="B46" s="26">
        <v>27.333333333333332</v>
      </c>
      <c r="C46" s="12">
        <v>21.8</v>
      </c>
      <c r="D46" s="26">
        <v>0.85333333333333339</v>
      </c>
      <c r="E46" s="22">
        <v>2051258</v>
      </c>
      <c r="F46" s="12">
        <v>2458905</v>
      </c>
      <c r="G46" s="25">
        <v>114.43333333333334</v>
      </c>
    </row>
    <row r="47" spans="1:7" ht="18" thickBot="1" x14ac:dyDescent="0.5">
      <c r="A47" s="26">
        <v>30.806451612903224</v>
      </c>
      <c r="B47" s="26">
        <v>25.70967741935484</v>
      </c>
      <c r="C47" s="12">
        <v>14.2</v>
      </c>
      <c r="D47" s="26">
        <v>1.032258064516129</v>
      </c>
      <c r="E47" s="22">
        <v>2045248</v>
      </c>
      <c r="F47" s="12">
        <v>2457221</v>
      </c>
      <c r="G47" s="25">
        <v>120.45161290322581</v>
      </c>
    </row>
    <row r="48" spans="1:7" ht="18" thickBot="1" x14ac:dyDescent="0.5">
      <c r="A48" s="26">
        <v>31.366666666666667</v>
      </c>
      <c r="B48" s="26">
        <v>25.166666666666668</v>
      </c>
      <c r="C48" s="12">
        <v>10.7</v>
      </c>
      <c r="D48" s="26">
        <v>1.8733333333333335</v>
      </c>
      <c r="E48" s="22">
        <v>2039374</v>
      </c>
      <c r="F48" s="12">
        <v>2449925</v>
      </c>
      <c r="G48" s="25">
        <v>123.36666666666666</v>
      </c>
    </row>
    <row r="49" spans="1:7" ht="18" thickBot="1" x14ac:dyDescent="0.5">
      <c r="A49" s="26">
        <v>27.967741935483872</v>
      </c>
      <c r="B49" s="26">
        <v>31.516129032258064</v>
      </c>
      <c r="C49" s="14">
        <v>-0.9</v>
      </c>
      <c r="D49" s="26">
        <v>0.22903225806451613</v>
      </c>
      <c r="E49" s="23">
        <v>2033560</v>
      </c>
      <c r="F49" s="14">
        <v>2443261</v>
      </c>
      <c r="G49" s="25">
        <v>113.35483870967742</v>
      </c>
    </row>
    <row r="50" spans="1:7" ht="18" thickBot="1" x14ac:dyDescent="0.5">
      <c r="A50" s="26">
        <v>22.612903225806452</v>
      </c>
      <c r="B50" s="26">
        <v>31.387096774193548</v>
      </c>
      <c r="C50" s="13">
        <v>-2.8</v>
      </c>
      <c r="D50" s="26">
        <v>0.21612903225806451</v>
      </c>
      <c r="E50" s="21">
        <v>2026019</v>
      </c>
      <c r="F50" s="13">
        <v>2446832</v>
      </c>
      <c r="G50" s="25">
        <v>96.451612903225808</v>
      </c>
    </row>
    <row r="51" spans="1:7" ht="18" thickBot="1" x14ac:dyDescent="0.5">
      <c r="A51" s="26">
        <v>27.517241379310345</v>
      </c>
      <c r="B51" s="26">
        <v>31.586206896551722</v>
      </c>
      <c r="C51" s="12">
        <v>-2</v>
      </c>
      <c r="D51" s="26">
        <v>2.7586206896551727E-2</v>
      </c>
      <c r="E51" s="22">
        <v>2019180</v>
      </c>
      <c r="F51" s="12">
        <v>2446149</v>
      </c>
      <c r="G51" s="25">
        <v>105.82758620689656</v>
      </c>
    </row>
    <row r="52" spans="1:7" ht="18" thickBot="1" x14ac:dyDescent="0.5">
      <c r="A52" s="26">
        <v>27.129032258064516</v>
      </c>
      <c r="B52" s="26">
        <v>29.838709677419356</v>
      </c>
      <c r="C52" s="12">
        <v>5.0999999999999996</v>
      </c>
      <c r="D52" s="26">
        <v>1.5290322580645161</v>
      </c>
      <c r="E52" s="22">
        <v>2013435</v>
      </c>
      <c r="F52" s="12">
        <v>2445190</v>
      </c>
      <c r="G52" s="25">
        <v>108.25806451612904</v>
      </c>
    </row>
    <row r="53" spans="1:7" ht="18" thickBot="1" x14ac:dyDescent="0.5">
      <c r="A53" s="26">
        <v>21.333333333333332</v>
      </c>
      <c r="B53" s="26">
        <v>25.3</v>
      </c>
      <c r="C53" s="12">
        <v>12.3</v>
      </c>
      <c r="D53" s="26">
        <v>5.2333333333333334</v>
      </c>
      <c r="E53" s="22">
        <v>2008333</v>
      </c>
      <c r="F53" s="12">
        <v>2443432</v>
      </c>
      <c r="G53" s="25">
        <v>115.03333333333333</v>
      </c>
    </row>
    <row r="54" spans="1:7" ht="18" thickBot="1" x14ac:dyDescent="0.5">
      <c r="A54" s="26">
        <v>22.258064516129032</v>
      </c>
      <c r="B54" s="26">
        <v>24</v>
      </c>
      <c r="C54" s="12">
        <v>19.7</v>
      </c>
      <c r="D54" s="26">
        <v>0.26451612903225802</v>
      </c>
      <c r="E54" s="22">
        <v>2003264</v>
      </c>
      <c r="F54" s="12">
        <v>2443494</v>
      </c>
      <c r="G54" s="25">
        <v>116.29032258064517</v>
      </c>
    </row>
    <row r="55" spans="1:7" ht="18" thickBot="1" x14ac:dyDescent="0.5">
      <c r="A55" s="26">
        <v>23.2</v>
      </c>
      <c r="B55" s="26">
        <v>24.2</v>
      </c>
      <c r="C55" s="12">
        <v>24.1</v>
      </c>
      <c r="D55" s="26">
        <v>3.0633333333333335</v>
      </c>
      <c r="E55" s="22">
        <v>1998701</v>
      </c>
      <c r="F55" s="12">
        <v>2445518</v>
      </c>
      <c r="G55" s="25">
        <v>118.5</v>
      </c>
    </row>
    <row r="56" spans="1:7" ht="18" thickBot="1" x14ac:dyDescent="0.5">
      <c r="A56" s="26">
        <v>22.548387096774192</v>
      </c>
      <c r="B56" s="26">
        <v>26.129032258064516</v>
      </c>
      <c r="C56" s="12">
        <v>25.4</v>
      </c>
      <c r="D56" s="26">
        <v>14.480645161290322</v>
      </c>
      <c r="E56" s="22">
        <v>1993996</v>
      </c>
      <c r="F56" s="12">
        <v>2446855</v>
      </c>
      <c r="G56" s="25">
        <v>115.51612903225806</v>
      </c>
    </row>
    <row r="57" spans="1:7" ht="18" thickBot="1" x14ac:dyDescent="0.5">
      <c r="A57" s="26">
        <v>23.870967741935484</v>
      </c>
      <c r="B57" s="26">
        <v>28.258064516129032</v>
      </c>
      <c r="C57" s="12">
        <v>27.1</v>
      </c>
      <c r="D57" s="26">
        <v>14.996774193548386</v>
      </c>
      <c r="E57" s="22">
        <v>1989494</v>
      </c>
      <c r="F57" s="12">
        <v>2443742</v>
      </c>
      <c r="G57" s="25">
        <v>109.83870967741936</v>
      </c>
    </row>
    <row r="58" spans="1:7" ht="18" thickBot="1" x14ac:dyDescent="0.5">
      <c r="A58" s="26">
        <v>21.233333333333334</v>
      </c>
      <c r="B58" s="26">
        <v>26.366666666666667</v>
      </c>
      <c r="C58" s="12">
        <v>21</v>
      </c>
      <c r="D58" s="26">
        <v>7.0666666666666664</v>
      </c>
      <c r="E58" s="22">
        <v>1983925</v>
      </c>
      <c r="F58" s="12">
        <v>2445749</v>
      </c>
      <c r="G58" s="25">
        <v>116</v>
      </c>
    </row>
    <row r="59" spans="1:7" ht="18" thickBot="1" x14ac:dyDescent="0.5">
      <c r="A59" s="26">
        <v>22.161290322580644</v>
      </c>
      <c r="B59" s="26">
        <v>25.677419354838708</v>
      </c>
      <c r="C59" s="12">
        <v>15.3</v>
      </c>
      <c r="D59" s="26">
        <v>3.2032258064516128</v>
      </c>
      <c r="E59" s="22">
        <v>1978388</v>
      </c>
      <c r="F59" s="12">
        <v>2447429</v>
      </c>
      <c r="G59" s="25">
        <v>111.48387096774194</v>
      </c>
    </row>
    <row r="60" spans="1:7" ht="18" thickBot="1" x14ac:dyDescent="0.5">
      <c r="A60" s="26">
        <v>22.933333333333334</v>
      </c>
      <c r="B60" s="26">
        <v>28.6</v>
      </c>
      <c r="C60" s="12">
        <v>5.5</v>
      </c>
      <c r="D60" s="26">
        <v>2.2599999999999998</v>
      </c>
      <c r="E60" s="22">
        <v>1972922</v>
      </c>
      <c r="F60" s="12">
        <v>2450259</v>
      </c>
      <c r="G60" s="25">
        <v>120.7</v>
      </c>
    </row>
    <row r="61" spans="1:7" ht="18" thickBot="1" x14ac:dyDescent="0.5">
      <c r="A61" s="26">
        <v>22.258064516129032</v>
      </c>
      <c r="B61" s="26">
        <v>28.93548387096774</v>
      </c>
      <c r="C61" s="14">
        <v>-4.0999999999999996</v>
      </c>
      <c r="D61" s="26">
        <v>1.3354838709677419</v>
      </c>
      <c r="E61" s="23">
        <v>1966342</v>
      </c>
      <c r="F61" s="14">
        <v>2447876</v>
      </c>
      <c r="G61" s="25">
        <v>105.16129032258064</v>
      </c>
    </row>
    <row r="62" spans="1:7" ht="18" thickBot="1" x14ac:dyDescent="0.5">
      <c r="A62" s="26">
        <v>22.35483870967742</v>
      </c>
      <c r="B62" s="26">
        <v>27.419354838709676</v>
      </c>
      <c r="C62" s="13">
        <v>-3.4</v>
      </c>
      <c r="D62" s="26">
        <v>0.71290322580645171</v>
      </c>
      <c r="E62" s="21">
        <v>1959533</v>
      </c>
      <c r="F62" s="13">
        <v>2452890</v>
      </c>
      <c r="G62" s="25">
        <v>96.935483870967744</v>
      </c>
    </row>
    <row r="63" spans="1:7" ht="18" thickBot="1" x14ac:dyDescent="0.5">
      <c r="A63" s="26">
        <v>23.321428571428573</v>
      </c>
      <c r="B63" s="26">
        <v>26.178571428571427</v>
      </c>
      <c r="C63" s="12">
        <v>-1.2</v>
      </c>
      <c r="D63" s="26">
        <v>2.6464285714285714</v>
      </c>
      <c r="E63" s="22">
        <v>1954180</v>
      </c>
      <c r="F63" s="12">
        <v>2453500</v>
      </c>
      <c r="G63" s="25">
        <v>91.5</v>
      </c>
    </row>
    <row r="64" spans="1:7" ht="18" thickBot="1" x14ac:dyDescent="0.5">
      <c r="A64" s="26">
        <v>21.838709677419356</v>
      </c>
      <c r="B64" s="26">
        <v>26.70967741935484</v>
      </c>
      <c r="C64" s="12">
        <v>5.0999999999999996</v>
      </c>
      <c r="D64" s="26">
        <v>0.88064516129032255</v>
      </c>
      <c r="E64" s="22">
        <v>1946623</v>
      </c>
      <c r="F64" s="12">
        <v>2454067</v>
      </c>
      <c r="G64" s="25">
        <v>106.80645161290323</v>
      </c>
    </row>
    <row r="65" spans="1:7" ht="18" thickBot="1" x14ac:dyDescent="0.5">
      <c r="A65" s="26">
        <v>22.366666666666667</v>
      </c>
      <c r="B65" s="26">
        <v>24.166666666666668</v>
      </c>
      <c r="C65" s="12">
        <v>10</v>
      </c>
      <c r="D65" s="26">
        <v>2.39</v>
      </c>
      <c r="E65" s="22">
        <v>1940353</v>
      </c>
      <c r="F65" s="12">
        <v>2455274</v>
      </c>
      <c r="G65" s="25">
        <v>112.03333333333333</v>
      </c>
    </row>
    <row r="66" spans="1:7" ht="18" thickBot="1" x14ac:dyDescent="0.5">
      <c r="A66" s="26">
        <v>22.516129032258064</v>
      </c>
      <c r="B66" s="26">
        <v>24.258064516129032</v>
      </c>
      <c r="C66" s="12">
        <v>18.2</v>
      </c>
      <c r="D66" s="26">
        <v>4.258064516129032</v>
      </c>
      <c r="E66" s="22">
        <v>1935233</v>
      </c>
      <c r="F66" s="12">
        <v>2458207</v>
      </c>
      <c r="G66" s="25">
        <v>117.51612903225806</v>
      </c>
    </row>
    <row r="67" spans="1:7" ht="18" thickBot="1" x14ac:dyDescent="0.5">
      <c r="A67" s="26">
        <v>25.466666666666665</v>
      </c>
      <c r="B67" s="26">
        <v>25.6</v>
      </c>
      <c r="C67" s="12">
        <v>24.4</v>
      </c>
      <c r="D67" s="26">
        <v>0.94333333333333336</v>
      </c>
      <c r="E67" s="22">
        <v>1929794</v>
      </c>
      <c r="F67" s="12">
        <v>2459054</v>
      </c>
      <c r="G67" s="25">
        <v>118</v>
      </c>
    </row>
    <row r="68" spans="1:7" ht="18" thickBot="1" x14ac:dyDescent="0.5">
      <c r="A68" s="26">
        <v>23.580645161290324</v>
      </c>
      <c r="B68" s="26">
        <v>26.612903225806452</v>
      </c>
      <c r="C68" s="12">
        <v>25.5</v>
      </c>
      <c r="D68" s="26">
        <v>21.812903225806455</v>
      </c>
      <c r="E68" s="22">
        <v>1924955</v>
      </c>
      <c r="F68" s="12">
        <v>2462772</v>
      </c>
      <c r="G68" s="25">
        <v>106.58064516129032</v>
      </c>
    </row>
    <row r="69" spans="1:7" ht="18" thickBot="1" x14ac:dyDescent="0.5">
      <c r="A69" s="26">
        <v>25.548387096774192</v>
      </c>
      <c r="B69" s="26">
        <v>24.161290322580644</v>
      </c>
      <c r="C69" s="12">
        <v>27.7</v>
      </c>
      <c r="D69" s="26">
        <v>4.7935483870967737</v>
      </c>
      <c r="E69" s="22">
        <v>1916201</v>
      </c>
      <c r="F69" s="12">
        <v>2461921</v>
      </c>
      <c r="G69" s="25">
        <v>105.61290322580645</v>
      </c>
    </row>
    <row r="70" spans="1:7" ht="18" thickBot="1" x14ac:dyDescent="0.5">
      <c r="A70" s="26">
        <v>28.366666666666667</v>
      </c>
      <c r="B70" s="26">
        <v>24.933333333333334</v>
      </c>
      <c r="C70" s="12">
        <v>21.8</v>
      </c>
      <c r="D70" s="26">
        <v>4.6166666666666663</v>
      </c>
      <c r="E70" s="22">
        <v>1915536</v>
      </c>
      <c r="F70" s="12">
        <v>2464193</v>
      </c>
      <c r="G70" s="25">
        <v>108.83333333333333</v>
      </c>
    </row>
    <row r="71" spans="1:7" ht="18" thickBot="1" x14ac:dyDescent="0.5">
      <c r="A71" s="26">
        <v>32.612903225806448</v>
      </c>
      <c r="B71" s="26">
        <v>24.838709677419356</v>
      </c>
      <c r="C71" s="12">
        <v>15.8</v>
      </c>
      <c r="D71" s="26">
        <v>0.43548387096774194</v>
      </c>
      <c r="E71" s="22">
        <v>1910825</v>
      </c>
      <c r="F71" s="12">
        <v>2465965</v>
      </c>
      <c r="G71" s="25">
        <v>115.6774193548387</v>
      </c>
    </row>
    <row r="72" spans="1:7" ht="18" thickBot="1" x14ac:dyDescent="0.5">
      <c r="A72" s="26">
        <v>34.133333333333333</v>
      </c>
      <c r="B72" s="26">
        <v>26.833333333333332</v>
      </c>
      <c r="C72" s="12">
        <v>6.2</v>
      </c>
      <c r="D72" s="26">
        <v>1.5599999999999998</v>
      </c>
      <c r="E72" s="22">
        <v>1904790</v>
      </c>
      <c r="F72" s="12">
        <v>2465885</v>
      </c>
      <c r="G72" s="25">
        <v>115.73333333333333</v>
      </c>
    </row>
    <row r="73" spans="1:7" ht="18" thickBot="1" x14ac:dyDescent="0.5">
      <c r="A73" s="26">
        <v>36.967741935483872</v>
      </c>
      <c r="B73" s="26">
        <v>28.032258064516128</v>
      </c>
      <c r="C73" s="14">
        <v>-0.2</v>
      </c>
      <c r="D73" s="26">
        <v>0.79677419354838708</v>
      </c>
      <c r="E73" s="23">
        <v>1898962</v>
      </c>
      <c r="F73" s="14">
        <v>2462515</v>
      </c>
      <c r="G73" s="25">
        <v>100.51612903225806</v>
      </c>
    </row>
    <row r="74" spans="1:7" ht="18" thickBot="1" x14ac:dyDescent="0.5">
      <c r="A74" s="26">
        <v>26.06451612903226</v>
      </c>
      <c r="B74" s="26">
        <v>25.29032258064516</v>
      </c>
      <c r="C74" s="13">
        <v>-0.7</v>
      </c>
      <c r="D74" s="26">
        <v>0.41935483870967744</v>
      </c>
      <c r="E74" s="21">
        <v>1891672</v>
      </c>
      <c r="F74" s="13">
        <v>2469869</v>
      </c>
      <c r="G74" s="25">
        <v>86.677419354838705</v>
      </c>
    </row>
    <row r="75" spans="1:7" ht="18" thickBot="1" x14ac:dyDescent="0.5">
      <c r="A75" s="26">
        <v>32.714285714285715</v>
      </c>
      <c r="B75" s="26">
        <v>26.107142857142858</v>
      </c>
      <c r="C75" s="12">
        <v>1.9</v>
      </c>
      <c r="D75" s="26">
        <v>0.57857142857142851</v>
      </c>
      <c r="E75" s="22">
        <v>1886300</v>
      </c>
      <c r="F75" s="12">
        <v>2472071</v>
      </c>
      <c r="G75" s="25">
        <v>91.642857142857139</v>
      </c>
    </row>
    <row r="76" spans="1:7" ht="18" thickBot="1" x14ac:dyDescent="0.5">
      <c r="A76" s="26">
        <v>26.580645161290324</v>
      </c>
      <c r="B76" s="26">
        <v>25.322580645161292</v>
      </c>
      <c r="C76" s="12">
        <v>7.9</v>
      </c>
      <c r="D76" s="26">
        <v>0.23225806451612904</v>
      </c>
      <c r="E76" s="22">
        <v>1879987</v>
      </c>
      <c r="F76" s="12">
        <v>2473467</v>
      </c>
      <c r="G76" s="25">
        <v>107.58064516129032</v>
      </c>
    </row>
    <row r="77" spans="1:7" ht="18" thickBot="1" x14ac:dyDescent="0.5">
      <c r="A77" s="26">
        <v>31.866666666666667</v>
      </c>
      <c r="B77" s="26">
        <v>24.8</v>
      </c>
      <c r="C77" s="12">
        <v>14</v>
      </c>
      <c r="D77" s="26">
        <v>1.0333333333333334</v>
      </c>
      <c r="E77" s="22">
        <v>1874029</v>
      </c>
      <c r="F77" s="12">
        <v>2477715</v>
      </c>
      <c r="G77" s="25">
        <v>110.53333333333333</v>
      </c>
    </row>
    <row r="78" spans="1:7" ht="18" thickBot="1" x14ac:dyDescent="0.5">
      <c r="A78" s="26">
        <v>32.516129032258064</v>
      </c>
      <c r="B78" s="26">
        <v>22.903225806451612</v>
      </c>
      <c r="C78" s="12">
        <v>18.899999999999999</v>
      </c>
      <c r="D78" s="26">
        <v>2.032258064516129</v>
      </c>
      <c r="E78" s="22">
        <v>1868485</v>
      </c>
      <c r="F78" s="12">
        <v>2481282</v>
      </c>
      <c r="G78" s="25">
        <v>117.03225806451613</v>
      </c>
    </row>
    <row r="79" spans="1:7" ht="18" thickBot="1" x14ac:dyDescent="0.5">
      <c r="A79" s="26">
        <v>33.333333333333336</v>
      </c>
      <c r="B79" s="26">
        <v>24.4</v>
      </c>
      <c r="C79" s="12">
        <v>23.1</v>
      </c>
      <c r="D79" s="26">
        <v>3.27</v>
      </c>
      <c r="E79" s="22">
        <v>1863077</v>
      </c>
      <c r="F79" s="12">
        <v>2485793</v>
      </c>
      <c r="G79" s="25">
        <v>119.2</v>
      </c>
    </row>
    <row r="80" spans="1:7" ht="18" thickBot="1" x14ac:dyDescent="0.5">
      <c r="A80" s="26">
        <v>32.741935483870968</v>
      </c>
      <c r="B80" s="26">
        <v>24.387096774193548</v>
      </c>
      <c r="C80" s="12">
        <v>26.1</v>
      </c>
      <c r="D80" s="26">
        <v>6.7064516129032263</v>
      </c>
      <c r="E80" s="22">
        <v>1858513</v>
      </c>
      <c r="F80" s="12">
        <v>2491874</v>
      </c>
      <c r="G80" s="25">
        <v>121.03225806451613</v>
      </c>
    </row>
    <row r="81" spans="1:7" ht="18" thickBot="1" x14ac:dyDescent="0.5">
      <c r="A81" s="26">
        <v>33.935483870967744</v>
      </c>
      <c r="B81" s="26">
        <v>23.580645161290324</v>
      </c>
      <c r="C81" s="12">
        <v>25.2</v>
      </c>
      <c r="D81" s="26">
        <v>5.5741935483870968</v>
      </c>
      <c r="E81" s="22">
        <v>1853917</v>
      </c>
      <c r="F81" s="12">
        <v>2496651</v>
      </c>
      <c r="G81" s="25">
        <v>114.3225806451613</v>
      </c>
    </row>
    <row r="82" spans="1:7" ht="18" thickBot="1" x14ac:dyDescent="0.5">
      <c r="A82" s="26">
        <v>34.9</v>
      </c>
      <c r="B82" s="26">
        <v>23.533333333333335</v>
      </c>
      <c r="C82" s="12">
        <v>22.1</v>
      </c>
      <c r="D82" s="26">
        <v>2.9366666666666665</v>
      </c>
      <c r="E82" s="22">
        <v>1849817</v>
      </c>
      <c r="F82" s="12">
        <v>2501071</v>
      </c>
      <c r="G82" s="25">
        <v>116.06666666666666</v>
      </c>
    </row>
    <row r="83" spans="1:7" ht="18" thickBot="1" x14ac:dyDescent="0.5">
      <c r="A83" s="26">
        <v>33.41935483870968</v>
      </c>
      <c r="B83" s="26">
        <v>24.451612903225808</v>
      </c>
      <c r="C83" s="12">
        <v>15.6</v>
      </c>
      <c r="D83" s="26">
        <v>1.6838709677419357</v>
      </c>
      <c r="E83" s="22">
        <v>1844960</v>
      </c>
      <c r="F83" s="12">
        <v>2504057</v>
      </c>
      <c r="G83" s="25">
        <v>119.29032258064517</v>
      </c>
    </row>
    <row r="84" spans="1:7" ht="18" thickBot="1" x14ac:dyDescent="0.5">
      <c r="A84" s="26">
        <v>34.93333333333333</v>
      </c>
      <c r="B84" s="26">
        <v>24.066666666666666</v>
      </c>
      <c r="C84" s="12">
        <v>9</v>
      </c>
      <c r="D84" s="26">
        <v>1.3833333333333333</v>
      </c>
      <c r="E84" s="22">
        <v>1839017</v>
      </c>
      <c r="F84" s="12">
        <v>2508847</v>
      </c>
      <c r="G84" s="25">
        <v>121.86666666666666</v>
      </c>
    </row>
    <row r="85" spans="1:7" ht="18" thickBot="1" x14ac:dyDescent="0.5">
      <c r="A85" s="26">
        <v>34.225806451612904</v>
      </c>
      <c r="B85" s="26">
        <v>27.161290322580644</v>
      </c>
      <c r="C85" s="14">
        <v>-2.9</v>
      </c>
      <c r="D85" s="26">
        <v>0.57741935483870965</v>
      </c>
      <c r="E85" s="23">
        <v>1833464</v>
      </c>
      <c r="F85" s="14">
        <v>2510742</v>
      </c>
      <c r="G85" s="25">
        <v>114.58064516129032</v>
      </c>
    </row>
    <row r="86" spans="1:7" ht="18" thickBot="1" x14ac:dyDescent="0.5">
      <c r="A86" s="26">
        <v>33.677419354838712</v>
      </c>
      <c r="B86" s="26">
        <v>25.93548387096774</v>
      </c>
      <c r="C86" s="13">
        <v>-0.9</v>
      </c>
      <c r="D86" s="26">
        <v>0.36451612903225811</v>
      </c>
      <c r="E86" s="21">
        <v>1826695</v>
      </c>
      <c r="F86" s="13">
        <v>2518714</v>
      </c>
      <c r="G86" s="25">
        <v>95.709677419354833</v>
      </c>
    </row>
    <row r="87" spans="1:7" ht="18" thickBot="1" x14ac:dyDescent="0.5">
      <c r="A87" s="26">
        <v>38.785714285714285</v>
      </c>
      <c r="B87" s="26">
        <v>27.857142857142858</v>
      </c>
      <c r="C87" s="12">
        <v>1</v>
      </c>
      <c r="D87" s="26">
        <v>0.81071428571428572</v>
      </c>
      <c r="E87" s="22">
        <v>1820627</v>
      </c>
      <c r="F87" s="12">
        <v>2521198</v>
      </c>
      <c r="G87" s="25">
        <v>95.785714285714292</v>
      </c>
    </row>
    <row r="88" spans="1:7" ht="18" thickBot="1" x14ac:dyDescent="0.5">
      <c r="A88" s="26">
        <v>34.806451612903224</v>
      </c>
      <c r="B88" s="26">
        <v>25.870967741935484</v>
      </c>
      <c r="C88" s="12">
        <v>6.3</v>
      </c>
      <c r="D88" s="26">
        <v>0.30967741935483872</v>
      </c>
      <c r="E88" s="22">
        <v>1814646</v>
      </c>
      <c r="F88" s="12">
        <v>2522972</v>
      </c>
      <c r="G88" s="25">
        <v>109.16129032258064</v>
      </c>
    </row>
    <row r="89" spans="1:7" ht="18" thickBot="1" x14ac:dyDescent="0.5">
      <c r="A89" s="26">
        <v>31.666666666666668</v>
      </c>
      <c r="B89" s="26">
        <v>23.066666666666666</v>
      </c>
      <c r="C89" s="12">
        <v>13.3</v>
      </c>
      <c r="D89" s="26">
        <v>2.6833333333333331</v>
      </c>
      <c r="E89" s="22">
        <v>1809520</v>
      </c>
      <c r="F89" s="12">
        <v>2526122</v>
      </c>
      <c r="G89" s="25">
        <v>116.86666666666666</v>
      </c>
    </row>
    <row r="90" spans="1:7" ht="18" thickBot="1" x14ac:dyDescent="0.5">
      <c r="A90" s="26">
        <v>35.677419354838712</v>
      </c>
      <c r="B90" s="26">
        <v>23.29032258064516</v>
      </c>
      <c r="C90" s="12">
        <v>18.899999999999999</v>
      </c>
      <c r="D90" s="26">
        <v>0.93225806451612903</v>
      </c>
      <c r="E90" s="22">
        <v>1804482</v>
      </c>
      <c r="F90" s="12">
        <v>2529673</v>
      </c>
      <c r="G90" s="25">
        <v>118.35483870967742</v>
      </c>
    </row>
    <row r="91" spans="1:7" ht="18" thickBot="1" x14ac:dyDescent="0.5">
      <c r="A91" s="26">
        <v>32.133333333333333</v>
      </c>
      <c r="B91" s="26">
        <v>22.666666666666668</v>
      </c>
      <c r="C91" s="12">
        <v>23.6</v>
      </c>
      <c r="D91" s="26">
        <v>3.3</v>
      </c>
      <c r="E91" s="22">
        <v>1799651</v>
      </c>
      <c r="F91" s="12">
        <v>2532002</v>
      </c>
      <c r="G91" s="25">
        <v>113</v>
      </c>
    </row>
    <row r="92" spans="1:7" ht="18" thickBot="1" x14ac:dyDescent="0.5">
      <c r="A92" s="26">
        <v>30.870967741935484</v>
      </c>
      <c r="B92" s="26">
        <v>26.903225806451612</v>
      </c>
      <c r="C92" s="12">
        <v>25.8</v>
      </c>
      <c r="D92" s="26">
        <v>7.290322580645161</v>
      </c>
      <c r="E92" s="22">
        <v>1794904</v>
      </c>
      <c r="F92" s="12">
        <v>2536693</v>
      </c>
      <c r="G92" s="25">
        <v>117.64516129032258</v>
      </c>
    </row>
    <row r="93" spans="1:7" ht="18" thickBot="1" x14ac:dyDescent="0.5">
      <c r="A93" s="26">
        <v>38.096774193548384</v>
      </c>
      <c r="B93" s="26">
        <v>24.870967741935484</v>
      </c>
      <c r="C93" s="12">
        <v>26.3</v>
      </c>
      <c r="D93" s="26">
        <v>2.3516129032258068</v>
      </c>
      <c r="E93" s="22">
        <v>1789206</v>
      </c>
      <c r="F93" s="12">
        <v>2538475</v>
      </c>
      <c r="G93" s="25">
        <v>115.06451612903226</v>
      </c>
    </row>
    <row r="94" spans="1:7" ht="18" thickBot="1" x14ac:dyDescent="0.5">
      <c r="A94" s="26">
        <v>39.966666666666669</v>
      </c>
      <c r="B94" s="26">
        <v>23.533333333333335</v>
      </c>
      <c r="C94" s="12">
        <v>22.4</v>
      </c>
      <c r="D94" s="26">
        <v>0.8666666666666667</v>
      </c>
      <c r="E94" s="22">
        <v>1783000</v>
      </c>
      <c r="F94" s="12">
        <v>2544198</v>
      </c>
      <c r="G94" s="25">
        <v>123.7</v>
      </c>
    </row>
    <row r="95" spans="1:7" ht="18" thickBot="1" x14ac:dyDescent="0.5">
      <c r="A95" s="26">
        <v>38.516129032258064</v>
      </c>
      <c r="B95" s="26">
        <v>23.677419354838708</v>
      </c>
      <c r="C95" s="12">
        <v>15.5</v>
      </c>
      <c r="D95" s="26">
        <v>2.629032258064516</v>
      </c>
      <c r="E95" s="22">
        <v>1776783</v>
      </c>
      <c r="F95" s="12">
        <v>2547751</v>
      </c>
      <c r="G95" s="25">
        <v>123.2258064516129</v>
      </c>
    </row>
    <row r="96" spans="1:7" ht="18" thickBot="1" x14ac:dyDescent="0.5">
      <c r="A96" s="26">
        <v>38.5</v>
      </c>
      <c r="B96" s="26">
        <v>23.933333333333334</v>
      </c>
      <c r="C96" s="12">
        <v>8.9</v>
      </c>
      <c r="D96" s="26">
        <v>3.4866666666666664</v>
      </c>
      <c r="E96" s="22">
        <v>1770637</v>
      </c>
      <c r="F96" s="12">
        <v>2554995</v>
      </c>
      <c r="G96" s="25">
        <v>126.46666666666667</v>
      </c>
    </row>
    <row r="97" spans="1:7" ht="18" thickBot="1" x14ac:dyDescent="0.5">
      <c r="A97" s="26">
        <v>37.903225806451616</v>
      </c>
      <c r="B97" s="26">
        <v>23.870967741935484</v>
      </c>
      <c r="C97" s="14">
        <v>1.6</v>
      </c>
      <c r="D97" s="26">
        <v>0.93870967741935485</v>
      </c>
      <c r="E97" s="23">
        <v>1763921</v>
      </c>
      <c r="F97" s="14">
        <v>2560154</v>
      </c>
      <c r="G97" s="25">
        <v>113.80645161290323</v>
      </c>
    </row>
    <row r="113" spans="1:6" x14ac:dyDescent="0.45">
      <c r="A113" s="5"/>
      <c r="B113" s="5"/>
      <c r="C113" s="5"/>
      <c r="D113" s="5"/>
      <c r="E113" s="5"/>
      <c r="F113" s="5"/>
    </row>
    <row r="114" spans="1:6" x14ac:dyDescent="0.45">
      <c r="A114" s="5"/>
      <c r="B114" s="5"/>
      <c r="C114" s="5"/>
      <c r="D114" s="5"/>
      <c r="E114" s="5"/>
      <c r="F114" s="5"/>
    </row>
    <row r="115" spans="1:6" x14ac:dyDescent="0.45">
      <c r="A115" s="5"/>
      <c r="B115" s="5"/>
      <c r="C115" s="5"/>
      <c r="D115" s="5"/>
      <c r="E115" s="5"/>
      <c r="F115" s="5"/>
    </row>
    <row r="116" spans="1:6" x14ac:dyDescent="0.45">
      <c r="A116" s="5"/>
      <c r="B116" s="5"/>
      <c r="C116" s="5"/>
      <c r="D116" s="5"/>
      <c r="E116" s="5"/>
      <c r="F116" s="5"/>
    </row>
    <row r="117" spans="1:6" x14ac:dyDescent="0.45">
      <c r="A117" s="5"/>
      <c r="B117" s="5"/>
      <c r="C117" s="5"/>
      <c r="D117" s="5"/>
      <c r="E117" s="5"/>
      <c r="F117" s="5"/>
    </row>
    <row r="118" spans="1:6" x14ac:dyDescent="0.45">
      <c r="A118" s="5"/>
      <c r="B118" s="5"/>
      <c r="C118" s="5"/>
      <c r="D118" s="5"/>
      <c r="E118" s="5"/>
      <c r="F118" s="5"/>
    </row>
    <row r="119" spans="1:6" x14ac:dyDescent="0.45">
      <c r="A119" s="5"/>
      <c r="B119" s="5"/>
      <c r="C119" s="5"/>
      <c r="D119" s="5"/>
      <c r="E119" s="5"/>
      <c r="F119" s="5"/>
    </row>
    <row r="120" spans="1:6" x14ac:dyDescent="0.45">
      <c r="A120" s="5"/>
      <c r="B120" s="5"/>
      <c r="C120" s="5"/>
      <c r="D120" s="5"/>
      <c r="E120" s="5"/>
      <c r="F120" s="5"/>
    </row>
    <row r="121" spans="1:6" x14ac:dyDescent="0.45">
      <c r="A121" s="5"/>
      <c r="B121" s="5"/>
      <c r="C121" s="5"/>
      <c r="D121" s="5"/>
      <c r="E121" s="5"/>
      <c r="F121" s="5"/>
    </row>
    <row r="122" spans="1:6" x14ac:dyDescent="0.45">
      <c r="A122" s="5"/>
      <c r="B122" s="5"/>
      <c r="C122" s="5"/>
      <c r="D122" s="5"/>
      <c r="E122" s="5"/>
      <c r="F122" s="5"/>
    </row>
    <row r="123" spans="1:6" x14ac:dyDescent="0.45">
      <c r="A123" s="5"/>
      <c r="B123" s="5"/>
      <c r="C123" s="5"/>
      <c r="D123" s="5"/>
      <c r="E123" s="5"/>
      <c r="F123" s="5"/>
    </row>
    <row r="124" spans="1:6" x14ac:dyDescent="0.45">
      <c r="A124" s="5"/>
      <c r="B124" s="5"/>
      <c r="C124" s="5"/>
      <c r="D124" s="5"/>
      <c r="E124" s="5"/>
      <c r="F124" s="5"/>
    </row>
    <row r="125" spans="1:6" x14ac:dyDescent="0.45">
      <c r="A125" s="5"/>
      <c r="B125" s="5"/>
      <c r="C125" s="5"/>
      <c r="D125" s="5"/>
      <c r="E125" s="5"/>
      <c r="F125" s="5"/>
    </row>
    <row r="126" spans="1:6" x14ac:dyDescent="0.45">
      <c r="A126" s="5"/>
      <c r="B126" s="5"/>
      <c r="C126" s="5"/>
      <c r="D126" s="5"/>
      <c r="E126" s="5"/>
      <c r="F126" s="5"/>
    </row>
    <row r="127" spans="1:6" x14ac:dyDescent="0.45">
      <c r="A127" s="5"/>
      <c r="B127" s="5"/>
      <c r="C127" s="5"/>
      <c r="D127" s="5"/>
      <c r="E127" s="5"/>
      <c r="F127" s="5"/>
    </row>
    <row r="128" spans="1:6" x14ac:dyDescent="0.45">
      <c r="A128" s="5"/>
      <c r="B128" s="5"/>
      <c r="C128" s="5"/>
      <c r="D128" s="5"/>
      <c r="E128" s="5"/>
      <c r="F128" s="5"/>
    </row>
    <row r="134" spans="1:6" x14ac:dyDescent="0.45">
      <c r="A134" s="1"/>
      <c r="B134" s="1"/>
      <c r="C134" s="1"/>
      <c r="D134" s="1"/>
      <c r="E134" s="1"/>
      <c r="F134" s="1"/>
    </row>
    <row r="135" spans="1:6" x14ac:dyDescent="0.45">
      <c r="A135" s="1"/>
      <c r="B135" s="1"/>
      <c r="C135" s="1"/>
      <c r="D135" s="1"/>
      <c r="E135" s="1"/>
      <c r="F135" s="1"/>
    </row>
    <row r="136" spans="1:6" x14ac:dyDescent="0.45">
      <c r="A136" s="1"/>
      <c r="B136" s="1"/>
      <c r="C136" s="1"/>
      <c r="D136" s="1"/>
      <c r="E136" s="1"/>
      <c r="F136" s="1"/>
    </row>
    <row r="137" spans="1:6" x14ac:dyDescent="0.45">
      <c r="A137" s="1"/>
      <c r="B137" s="1"/>
      <c r="C137" s="1"/>
      <c r="D137" s="1"/>
      <c r="E137" s="1"/>
      <c r="F137" s="1"/>
    </row>
    <row r="138" spans="1:6" x14ac:dyDescent="0.45">
      <c r="A138" s="1"/>
      <c r="B138" s="1"/>
      <c r="C138" s="1"/>
      <c r="D138" s="1"/>
      <c r="E138" s="1"/>
      <c r="F138" s="1"/>
    </row>
    <row r="139" spans="1:6" x14ac:dyDescent="0.45">
      <c r="A139" s="1"/>
      <c r="B139" s="1"/>
      <c r="C139" s="1"/>
      <c r="D139" s="1"/>
      <c r="E139" s="1"/>
      <c r="F139" s="1"/>
    </row>
    <row r="140" spans="1:6" x14ac:dyDescent="0.45">
      <c r="A140" s="1"/>
      <c r="B140" s="1"/>
      <c r="C140" s="1"/>
      <c r="D140" s="1"/>
      <c r="E140" s="1"/>
      <c r="F140" s="1"/>
    </row>
    <row r="141" spans="1:6" x14ac:dyDescent="0.45">
      <c r="A141" s="1"/>
      <c r="B141" s="1"/>
      <c r="C141" s="1"/>
      <c r="D141" s="1"/>
      <c r="E141" s="1"/>
      <c r="F141" s="1"/>
    </row>
    <row r="142" spans="1:6" x14ac:dyDescent="0.45">
      <c r="A142" s="1"/>
      <c r="B142" s="1"/>
      <c r="C142" s="1"/>
      <c r="D142" s="1"/>
      <c r="E142" s="1"/>
      <c r="F142" s="1"/>
    </row>
    <row r="143" spans="1:6" x14ac:dyDescent="0.45">
      <c r="A143" s="1"/>
      <c r="B143" s="1"/>
      <c r="C143" s="1"/>
      <c r="D143" s="1"/>
      <c r="E143" s="1"/>
      <c r="F143" s="1"/>
    </row>
    <row r="144" spans="1:6" x14ac:dyDescent="0.45">
      <c r="A144" s="1"/>
      <c r="B144" s="1"/>
      <c r="C144" s="1"/>
      <c r="D144" s="1"/>
      <c r="E144" s="1"/>
      <c r="F144" s="1"/>
    </row>
    <row r="145" spans="1:6" x14ac:dyDescent="0.45">
      <c r="A145" s="1"/>
      <c r="B145" s="1"/>
      <c r="C145" s="1"/>
      <c r="D145" s="1"/>
      <c r="E145" s="1"/>
      <c r="F145" s="1"/>
    </row>
    <row r="146" spans="1:6" x14ac:dyDescent="0.45">
      <c r="A146" s="1"/>
      <c r="B146" s="1"/>
      <c r="C146" s="1"/>
      <c r="D146" s="1"/>
      <c r="E146" s="1"/>
      <c r="F146" s="1"/>
    </row>
    <row r="147" spans="1:6" x14ac:dyDescent="0.45">
      <c r="A147" s="1"/>
      <c r="B147" s="1"/>
      <c r="C147" s="1"/>
      <c r="D147" s="1"/>
      <c r="E147" s="1"/>
      <c r="F147" s="1"/>
    </row>
    <row r="148" spans="1:6" x14ac:dyDescent="0.45">
      <c r="A148" s="1"/>
      <c r="B148" s="1"/>
      <c r="C148" s="1"/>
      <c r="D148" s="1"/>
      <c r="E148" s="1"/>
      <c r="F148" s="1"/>
    </row>
    <row r="149" spans="1:6" x14ac:dyDescent="0.45">
      <c r="A149" s="1"/>
      <c r="B149" s="1"/>
      <c r="C149" s="1"/>
      <c r="D149" s="1"/>
      <c r="E149" s="1"/>
      <c r="F149" s="1"/>
    </row>
    <row r="150" spans="1:6" x14ac:dyDescent="0.45">
      <c r="A150" s="1"/>
      <c r="B150" s="1"/>
      <c r="C150" s="1"/>
      <c r="D150" s="1"/>
      <c r="E150" s="1"/>
      <c r="F150" s="1"/>
    </row>
    <row r="151" spans="1:6" x14ac:dyDescent="0.45">
      <c r="A151" s="1"/>
      <c r="B151" s="1"/>
      <c r="C151" s="1"/>
      <c r="D151" s="1"/>
      <c r="E151" s="1"/>
      <c r="F151" s="1"/>
    </row>
    <row r="152" spans="1:6" x14ac:dyDescent="0.45">
      <c r="A152" s="1"/>
      <c r="B152" s="1"/>
      <c r="C152" s="1"/>
      <c r="D152" s="1"/>
      <c r="E152" s="1"/>
      <c r="F152" s="1"/>
    </row>
    <row r="153" spans="1:6" x14ac:dyDescent="0.45">
      <c r="A153" s="1"/>
      <c r="B153" s="1"/>
      <c r="C153" s="1"/>
      <c r="D153" s="1"/>
      <c r="E153" s="1"/>
      <c r="F153" s="1"/>
    </row>
    <row r="154" spans="1:6" x14ac:dyDescent="0.45">
      <c r="A154" s="1"/>
      <c r="B154" s="1"/>
      <c r="C154" s="1"/>
      <c r="D154" s="1"/>
      <c r="E154" s="1"/>
      <c r="F154" s="1"/>
    </row>
    <row r="155" spans="1:6" x14ac:dyDescent="0.45">
      <c r="A155" s="1"/>
      <c r="B155" s="1"/>
      <c r="C155" s="1"/>
      <c r="D155" s="1"/>
      <c r="E155" s="1"/>
      <c r="F155" s="1"/>
    </row>
    <row r="156" spans="1:6" x14ac:dyDescent="0.45">
      <c r="A156" s="1"/>
      <c r="B156" s="1"/>
      <c r="C156" s="1"/>
      <c r="D156" s="1"/>
      <c r="E156" s="1"/>
      <c r="F156" s="1"/>
    </row>
    <row r="157" spans="1:6" x14ac:dyDescent="0.45">
      <c r="A157" s="1"/>
      <c r="B157" s="1"/>
      <c r="C157" s="1"/>
      <c r="D157" s="1"/>
      <c r="E157" s="1"/>
      <c r="F157" s="1"/>
    </row>
    <row r="158" spans="1:6" x14ac:dyDescent="0.45">
      <c r="A158" s="1"/>
      <c r="B158" s="1"/>
      <c r="C158" s="1"/>
      <c r="D158" s="1"/>
      <c r="E158" s="1"/>
      <c r="F158" s="1"/>
    </row>
    <row r="159" spans="1:6" x14ac:dyDescent="0.45">
      <c r="A159" s="1"/>
      <c r="B159" s="1"/>
      <c r="C159" s="1"/>
      <c r="D159" s="1"/>
      <c r="E159" s="1"/>
      <c r="F159" s="1"/>
    </row>
    <row r="160" spans="1:6" x14ac:dyDescent="0.45">
      <c r="A160" s="1"/>
      <c r="B160" s="1"/>
      <c r="C160" s="1"/>
      <c r="D160" s="1"/>
      <c r="E160" s="1"/>
      <c r="F160" s="1"/>
    </row>
    <row r="161" spans="1:6" x14ac:dyDescent="0.45">
      <c r="A161" s="1"/>
      <c r="B161" s="1"/>
      <c r="C161" s="1"/>
      <c r="D161" s="1"/>
      <c r="E161" s="1"/>
      <c r="F161" s="1"/>
    </row>
    <row r="162" spans="1:6" x14ac:dyDescent="0.45">
      <c r="A162" s="1"/>
      <c r="B162" s="1"/>
      <c r="C162" s="1"/>
      <c r="D162" s="1"/>
      <c r="E162" s="1"/>
      <c r="F162" s="1"/>
    </row>
    <row r="163" spans="1:6" x14ac:dyDescent="0.45">
      <c r="A163" s="1"/>
      <c r="B163" s="1"/>
      <c r="C163" s="1"/>
      <c r="D163" s="1"/>
      <c r="E163" s="1"/>
      <c r="F163" s="1"/>
    </row>
    <row r="164" spans="1:6" x14ac:dyDescent="0.45">
      <c r="A164" s="1"/>
      <c r="B164" s="1"/>
      <c r="C164" s="1"/>
      <c r="D164" s="1"/>
      <c r="E164" s="1"/>
      <c r="F164" s="1"/>
    </row>
    <row r="165" spans="1:6" x14ac:dyDescent="0.45">
      <c r="A165" s="1"/>
      <c r="B165" s="1"/>
      <c r="C165" s="1"/>
      <c r="D165" s="1"/>
      <c r="E165" s="1"/>
      <c r="F165" s="1"/>
    </row>
    <row r="166" spans="1:6" x14ac:dyDescent="0.45">
      <c r="A166" s="1"/>
      <c r="B166" s="1"/>
      <c r="C166" s="1"/>
      <c r="D166" s="1"/>
      <c r="E166" s="1"/>
      <c r="F166" s="1"/>
    </row>
    <row r="167" spans="1:6" x14ac:dyDescent="0.45">
      <c r="A167" s="1"/>
      <c r="B167" s="1"/>
      <c r="C167" s="1"/>
      <c r="D167" s="1"/>
      <c r="E167" s="1"/>
      <c r="F167" s="1"/>
    </row>
    <row r="168" spans="1:6" x14ac:dyDescent="0.45">
      <c r="A168" s="1"/>
      <c r="B168" s="1"/>
      <c r="C168" s="1"/>
      <c r="D168" s="1"/>
      <c r="E168" s="1"/>
      <c r="F168" s="1"/>
    </row>
    <row r="169" spans="1:6" x14ac:dyDescent="0.45">
      <c r="A169" s="1"/>
      <c r="B169" s="1"/>
      <c r="C169" s="1"/>
      <c r="D169" s="1"/>
      <c r="E169" s="1"/>
      <c r="F169" s="1"/>
    </row>
    <row r="170" spans="1:6" x14ac:dyDescent="0.45">
      <c r="A170" s="1"/>
      <c r="B170" s="1"/>
      <c r="C170" s="1"/>
      <c r="D170" s="1"/>
      <c r="E170" s="1"/>
      <c r="F170" s="1"/>
    </row>
    <row r="171" spans="1:6" x14ac:dyDescent="0.45">
      <c r="A171" s="1"/>
      <c r="B171" s="1"/>
      <c r="C171" s="1"/>
      <c r="D171" s="1"/>
      <c r="E171" s="1"/>
      <c r="F171" s="1"/>
    </row>
    <row r="172" spans="1:6" x14ac:dyDescent="0.45">
      <c r="A172" s="1"/>
      <c r="B172" s="1"/>
      <c r="C172" s="1"/>
      <c r="D172" s="1"/>
      <c r="E172" s="1"/>
      <c r="F172" s="1"/>
    </row>
    <row r="173" spans="1:6" x14ac:dyDescent="0.45">
      <c r="A173" s="1"/>
      <c r="B173" s="1"/>
      <c r="C173" s="1"/>
      <c r="D173" s="1"/>
      <c r="E173" s="1"/>
      <c r="F173" s="1"/>
    </row>
    <row r="174" spans="1:6" x14ac:dyDescent="0.45">
      <c r="A174" s="1"/>
      <c r="B174" s="1"/>
      <c r="C174" s="1"/>
      <c r="D174" s="1"/>
      <c r="E174" s="1"/>
      <c r="F174" s="1"/>
    </row>
    <row r="175" spans="1:6" x14ac:dyDescent="0.45">
      <c r="A175" s="1"/>
      <c r="B175" s="1"/>
      <c r="C175" s="1"/>
      <c r="D175" s="1"/>
      <c r="E175" s="1"/>
      <c r="F175" s="1"/>
    </row>
    <row r="176" spans="1:6" x14ac:dyDescent="0.45">
      <c r="A176" s="1"/>
      <c r="B176" s="1"/>
      <c r="C176" s="1"/>
      <c r="D176" s="1"/>
      <c r="E176" s="1"/>
      <c r="F176" s="1"/>
    </row>
    <row r="177" spans="1:6" x14ac:dyDescent="0.45">
      <c r="A177" s="1"/>
      <c r="B177" s="1"/>
      <c r="C177" s="1"/>
      <c r="D177" s="1"/>
      <c r="E177" s="1"/>
      <c r="F177" s="1"/>
    </row>
    <row r="178" spans="1:6" x14ac:dyDescent="0.45">
      <c r="A178" s="1"/>
      <c r="B178" s="1"/>
      <c r="C178" s="1"/>
      <c r="D178" s="1"/>
      <c r="E178" s="1"/>
      <c r="F178" s="1"/>
    </row>
    <row r="179" spans="1:6" x14ac:dyDescent="0.45">
      <c r="A179" s="1"/>
      <c r="B179" s="1"/>
      <c r="C179" s="1"/>
      <c r="D179" s="1"/>
      <c r="E179" s="1"/>
      <c r="F179" s="1"/>
    </row>
    <row r="180" spans="1:6" x14ac:dyDescent="0.45">
      <c r="A180" s="1"/>
      <c r="B180" s="1"/>
      <c r="C180" s="1"/>
      <c r="D180" s="1"/>
      <c r="E180" s="1"/>
      <c r="F180" s="1"/>
    </row>
    <row r="181" spans="1:6" x14ac:dyDescent="0.45">
      <c r="A181" s="1"/>
      <c r="B181" s="1"/>
      <c r="C181" s="1"/>
      <c r="D181" s="1"/>
      <c r="E181" s="1"/>
      <c r="F181" s="1"/>
    </row>
    <row r="182" spans="1:6" x14ac:dyDescent="0.45">
      <c r="A182" s="1"/>
      <c r="B182" s="1"/>
      <c r="C182" s="1"/>
      <c r="D182" s="1"/>
      <c r="E182" s="1"/>
      <c r="F182" s="1"/>
    </row>
    <row r="183" spans="1:6" x14ac:dyDescent="0.45">
      <c r="A183" s="1"/>
      <c r="B183" s="1"/>
      <c r="C183" s="1"/>
      <c r="D183" s="1"/>
      <c r="E183" s="1"/>
      <c r="F183" s="1"/>
    </row>
    <row r="184" spans="1:6" x14ac:dyDescent="0.45">
      <c r="A184" s="1"/>
      <c r="B184" s="1"/>
      <c r="C184" s="1"/>
      <c r="D184" s="1"/>
      <c r="E184" s="1"/>
      <c r="F184" s="1"/>
    </row>
    <row r="185" spans="1:6" x14ac:dyDescent="0.45">
      <c r="A185" s="1"/>
      <c r="B185" s="1"/>
      <c r="C185" s="1"/>
      <c r="D185" s="1"/>
      <c r="E185" s="1"/>
      <c r="F185" s="1"/>
    </row>
    <row r="186" spans="1:6" x14ac:dyDescent="0.45">
      <c r="A186" s="1"/>
      <c r="B186" s="1"/>
      <c r="C186" s="1"/>
      <c r="D186" s="1"/>
      <c r="E186" s="1"/>
      <c r="F186" s="1"/>
    </row>
    <row r="187" spans="1:6" x14ac:dyDescent="0.45">
      <c r="A187" s="1"/>
      <c r="B187" s="1"/>
      <c r="C187" s="1"/>
      <c r="D187" s="1"/>
      <c r="E187" s="1"/>
      <c r="F187" s="1"/>
    </row>
    <row r="188" spans="1:6" x14ac:dyDescent="0.45">
      <c r="A188" s="1"/>
      <c r="B188" s="1"/>
      <c r="C188" s="1"/>
      <c r="D188" s="1"/>
      <c r="E188" s="1"/>
      <c r="F188" s="1"/>
    </row>
    <row r="189" spans="1:6" x14ac:dyDescent="0.45">
      <c r="A189" s="1"/>
      <c r="B189" s="1"/>
      <c r="C189" s="1"/>
      <c r="D189" s="1"/>
      <c r="E189" s="1"/>
      <c r="F189" s="1"/>
    </row>
    <row r="190" spans="1:6" x14ac:dyDescent="0.45">
      <c r="A190" s="1"/>
      <c r="B190" s="1"/>
      <c r="C190" s="1"/>
      <c r="D190" s="1"/>
      <c r="E190" s="1"/>
      <c r="F190" s="1"/>
    </row>
    <row r="191" spans="1:6" x14ac:dyDescent="0.45">
      <c r="A191" s="1"/>
      <c r="B191" s="1"/>
      <c r="C191" s="1"/>
      <c r="D191" s="1"/>
      <c r="E191" s="1"/>
      <c r="F191" s="1"/>
    </row>
    <row r="192" spans="1:6" x14ac:dyDescent="0.45">
      <c r="A192" s="1"/>
      <c r="B192" s="1"/>
      <c r="C192" s="1"/>
      <c r="D192" s="1"/>
      <c r="E192" s="1"/>
      <c r="F192" s="1"/>
    </row>
    <row r="193" spans="1:6" x14ac:dyDescent="0.45">
      <c r="A193" s="1"/>
      <c r="B193" s="1"/>
      <c r="C193" s="1"/>
      <c r="D193" s="1"/>
      <c r="E193" s="1"/>
      <c r="F193" s="1"/>
    </row>
    <row r="194" spans="1:6" x14ac:dyDescent="0.45">
      <c r="A194" s="1"/>
      <c r="B194" s="1"/>
      <c r="C194" s="1"/>
      <c r="D194" s="1"/>
      <c r="E194" s="1"/>
      <c r="F194" s="1"/>
    </row>
    <row r="195" spans="1:6" x14ac:dyDescent="0.45">
      <c r="A195" s="1"/>
      <c r="B195" s="1"/>
      <c r="C195" s="1"/>
      <c r="D195" s="1"/>
      <c r="E195" s="1"/>
      <c r="F195" s="1"/>
    </row>
    <row r="196" spans="1:6" x14ac:dyDescent="0.45">
      <c r="A196" s="1"/>
      <c r="B196" s="1"/>
      <c r="C196" s="1"/>
      <c r="D196" s="1"/>
      <c r="E196" s="1"/>
      <c r="F196" s="1"/>
    </row>
    <row r="197" spans="1:6" x14ac:dyDescent="0.45">
      <c r="A197" s="1"/>
      <c r="B197" s="1"/>
      <c r="C197" s="1"/>
      <c r="D197" s="1"/>
      <c r="E197" s="1"/>
      <c r="F197" s="1"/>
    </row>
    <row r="198" spans="1:6" x14ac:dyDescent="0.45">
      <c r="A198" s="1"/>
      <c r="B198" s="1"/>
      <c r="C198" s="1"/>
      <c r="D198" s="1"/>
      <c r="E198" s="1"/>
      <c r="F198" s="1"/>
    </row>
    <row r="199" spans="1:6" x14ac:dyDescent="0.45">
      <c r="A199" s="1"/>
      <c r="B199" s="1"/>
      <c r="C199" s="1"/>
      <c r="D199" s="1"/>
      <c r="E199" s="1"/>
      <c r="F199" s="1"/>
    </row>
    <row r="200" spans="1:6" x14ac:dyDescent="0.45">
      <c r="A200" s="1"/>
      <c r="B200" s="1"/>
      <c r="C200" s="1"/>
      <c r="D200" s="1"/>
      <c r="E200" s="1"/>
      <c r="F200" s="1"/>
    </row>
    <row r="201" spans="1:6" x14ac:dyDescent="0.45">
      <c r="A201" s="1"/>
      <c r="B201" s="1"/>
      <c r="C201" s="1"/>
      <c r="D201" s="1"/>
      <c r="E201" s="1"/>
      <c r="F201" s="1"/>
    </row>
    <row r="202" spans="1:6" x14ac:dyDescent="0.45">
      <c r="A202" s="1"/>
      <c r="B202" s="1"/>
      <c r="C202" s="1"/>
      <c r="D202" s="1"/>
      <c r="E202" s="1"/>
      <c r="F202" s="1"/>
    </row>
    <row r="203" spans="1:6" x14ac:dyDescent="0.45">
      <c r="A203" s="1"/>
      <c r="B203" s="1"/>
      <c r="C203" s="1"/>
      <c r="D203" s="1"/>
      <c r="E203" s="1"/>
      <c r="F203" s="1"/>
    </row>
    <row r="204" spans="1:6" x14ac:dyDescent="0.45">
      <c r="A204" s="1"/>
      <c r="B204" s="1"/>
      <c r="C204" s="1"/>
      <c r="D204" s="1"/>
      <c r="E204" s="1"/>
      <c r="F204" s="1"/>
    </row>
    <row r="205" spans="1:6" x14ac:dyDescent="0.45">
      <c r="A205" s="1"/>
      <c r="B205" s="1"/>
      <c r="C205" s="1"/>
      <c r="D205" s="1"/>
      <c r="E205" s="1"/>
      <c r="F205" s="1"/>
    </row>
    <row r="206" spans="1:6" x14ac:dyDescent="0.45">
      <c r="A206" s="1"/>
      <c r="B206" s="1"/>
      <c r="C206" s="1"/>
      <c r="D206" s="1"/>
      <c r="E206" s="1"/>
      <c r="F206" s="1"/>
    </row>
    <row r="207" spans="1:6" x14ac:dyDescent="0.45">
      <c r="A207" s="1"/>
      <c r="B207" s="1"/>
      <c r="C207" s="1"/>
      <c r="D207" s="1"/>
      <c r="E207" s="1"/>
      <c r="F207" s="1"/>
    </row>
    <row r="208" spans="1:6" x14ac:dyDescent="0.45">
      <c r="A208" s="1"/>
      <c r="B208" s="1"/>
      <c r="C208" s="1"/>
      <c r="D208" s="1"/>
      <c r="E208" s="1"/>
      <c r="F208" s="1"/>
    </row>
    <row r="209" spans="1:6" x14ac:dyDescent="0.45">
      <c r="A209" s="1"/>
      <c r="B209" s="1"/>
      <c r="C209" s="1"/>
      <c r="D209" s="1"/>
      <c r="E209" s="1"/>
      <c r="F209" s="1"/>
    </row>
    <row r="210" spans="1:6" x14ac:dyDescent="0.45">
      <c r="A210" s="1"/>
      <c r="B210" s="1"/>
      <c r="C210" s="1"/>
      <c r="D210" s="1"/>
      <c r="E210" s="1"/>
      <c r="F210" s="1"/>
    </row>
    <row r="211" spans="1:6" x14ac:dyDescent="0.45">
      <c r="A211" s="1"/>
      <c r="B211" s="1"/>
      <c r="C211" s="1"/>
      <c r="D211" s="1"/>
      <c r="E211" s="1"/>
      <c r="F211" s="1"/>
    </row>
    <row r="212" spans="1:6" x14ac:dyDescent="0.45">
      <c r="A212" s="1"/>
      <c r="B212" s="1"/>
      <c r="C212" s="1"/>
      <c r="D212" s="1"/>
      <c r="E212" s="1"/>
      <c r="F212" s="1"/>
    </row>
    <row r="213" spans="1:6" x14ac:dyDescent="0.45">
      <c r="A213" s="1"/>
      <c r="B213" s="1"/>
      <c r="C213" s="1"/>
      <c r="D213" s="1"/>
      <c r="E213" s="1"/>
      <c r="F213" s="1"/>
    </row>
    <row r="214" spans="1:6" x14ac:dyDescent="0.45">
      <c r="A214" s="1"/>
      <c r="B214" s="1"/>
      <c r="C214" s="1"/>
      <c r="D214" s="1"/>
      <c r="E214" s="1"/>
      <c r="F214" s="1"/>
    </row>
    <row r="215" spans="1:6" x14ac:dyDescent="0.45">
      <c r="A215" s="1"/>
      <c r="B215" s="1"/>
      <c r="C215" s="1"/>
      <c r="D215" s="1"/>
      <c r="E215" s="1"/>
      <c r="F215" s="1"/>
    </row>
    <row r="216" spans="1:6" x14ac:dyDescent="0.45">
      <c r="A216" s="1"/>
      <c r="B216" s="1"/>
      <c r="C216" s="1"/>
      <c r="D216" s="1"/>
      <c r="E216" s="1"/>
      <c r="F216" s="1"/>
    </row>
    <row r="217" spans="1:6" x14ac:dyDescent="0.45">
      <c r="A217" s="1"/>
      <c r="B217" s="1"/>
      <c r="C217" s="1"/>
      <c r="D217" s="1"/>
      <c r="E217" s="1"/>
      <c r="F217" s="1"/>
    </row>
    <row r="218" spans="1:6" x14ac:dyDescent="0.45">
      <c r="A218" s="1"/>
      <c r="B218" s="1"/>
      <c r="C218" s="1"/>
      <c r="D218" s="1"/>
      <c r="E218" s="1"/>
      <c r="F218" s="1"/>
    </row>
    <row r="219" spans="1:6" x14ac:dyDescent="0.45">
      <c r="A219" s="1"/>
      <c r="B219" s="1"/>
      <c r="C219" s="1"/>
      <c r="D219" s="1"/>
      <c r="E219" s="1"/>
      <c r="F219" s="1"/>
    </row>
    <row r="220" spans="1:6" x14ac:dyDescent="0.45">
      <c r="A220" s="1"/>
      <c r="B220" s="1"/>
      <c r="C220" s="1"/>
      <c r="D220" s="1"/>
      <c r="E220" s="1"/>
      <c r="F220" s="1"/>
    </row>
    <row r="221" spans="1:6" x14ac:dyDescent="0.45">
      <c r="A221" s="1"/>
      <c r="B221" s="1"/>
      <c r="C221" s="1"/>
      <c r="D221" s="1"/>
      <c r="E221" s="1"/>
      <c r="F221" s="1"/>
    </row>
    <row r="222" spans="1:6" x14ac:dyDescent="0.45">
      <c r="A222" s="1"/>
      <c r="B222" s="1"/>
      <c r="C222" s="1"/>
      <c r="D222" s="1"/>
      <c r="E222" s="1"/>
      <c r="F222" s="1"/>
    </row>
    <row r="223" spans="1:6" x14ac:dyDescent="0.45">
      <c r="A223" s="1"/>
      <c r="B223" s="1"/>
      <c r="C223" s="1"/>
      <c r="D223" s="1"/>
      <c r="E223" s="1"/>
      <c r="F223" s="1"/>
    </row>
    <row r="224" spans="1:6" x14ac:dyDescent="0.45">
      <c r="A224" s="1"/>
      <c r="B224" s="1"/>
      <c r="C224" s="1"/>
      <c r="D224" s="1"/>
      <c r="E224" s="1"/>
      <c r="F224" s="1"/>
    </row>
    <row r="225" spans="1:6" x14ac:dyDescent="0.45">
      <c r="A225" s="1"/>
      <c r="B225" s="1"/>
      <c r="C225" s="1"/>
      <c r="D225" s="1"/>
      <c r="E225" s="1"/>
      <c r="F225" s="1"/>
    </row>
    <row r="226" spans="1:6" x14ac:dyDescent="0.45">
      <c r="A226" s="1"/>
      <c r="B226" s="1"/>
      <c r="C226" s="1"/>
      <c r="D226" s="1"/>
      <c r="E226" s="1"/>
      <c r="F226" s="1"/>
    </row>
    <row r="227" spans="1:6" x14ac:dyDescent="0.45">
      <c r="A227" s="1"/>
      <c r="B227" s="1"/>
      <c r="C227" s="1"/>
      <c r="D227" s="1"/>
      <c r="E227" s="1"/>
      <c r="F227" s="1"/>
    </row>
    <row r="228" spans="1:6" x14ac:dyDescent="0.45">
      <c r="A228" s="1"/>
      <c r="B228" s="1"/>
      <c r="C228" s="1"/>
      <c r="D228" s="1"/>
      <c r="E228" s="1"/>
      <c r="F228" s="1"/>
    </row>
    <row r="229" spans="1:6" x14ac:dyDescent="0.45">
      <c r="A229" s="1"/>
      <c r="B229" s="1"/>
      <c r="C229" s="1"/>
      <c r="D229" s="1"/>
      <c r="E229" s="1"/>
      <c r="F229" s="1"/>
    </row>
    <row r="230" spans="1:6" x14ac:dyDescent="0.45">
      <c r="A230" s="1"/>
      <c r="B230" s="1"/>
      <c r="C230" s="1"/>
      <c r="D230" s="1"/>
      <c r="E230" s="1"/>
      <c r="F230" s="1"/>
    </row>
    <row r="231" spans="1:6" x14ac:dyDescent="0.45">
      <c r="A231" s="1"/>
      <c r="B231" s="1"/>
      <c r="C231" s="1"/>
      <c r="D231" s="1"/>
      <c r="E231" s="1"/>
      <c r="F231" s="1"/>
    </row>
    <row r="232" spans="1:6" x14ac:dyDescent="0.45">
      <c r="A232" s="1"/>
      <c r="B232" s="1"/>
      <c r="C232" s="1"/>
      <c r="D232" s="1"/>
      <c r="E232" s="1"/>
      <c r="F232" s="1"/>
    </row>
    <row r="233" spans="1:6" x14ac:dyDescent="0.45">
      <c r="A233" s="1"/>
      <c r="B233" s="1"/>
      <c r="C233" s="1"/>
      <c r="D233" s="1"/>
      <c r="E233" s="1"/>
      <c r="F233" s="1"/>
    </row>
    <row r="234" spans="1:6" x14ac:dyDescent="0.45">
      <c r="A234" s="1"/>
      <c r="B234" s="1"/>
      <c r="C234" s="1"/>
      <c r="D234" s="1"/>
      <c r="E234" s="1"/>
      <c r="F234" s="1"/>
    </row>
    <row r="235" spans="1:6" x14ac:dyDescent="0.45">
      <c r="A235" s="1"/>
      <c r="B235" s="1"/>
      <c r="C235" s="1"/>
      <c r="D235" s="1"/>
      <c r="E235" s="1"/>
      <c r="F235" s="1"/>
    </row>
    <row r="236" spans="1:6" x14ac:dyDescent="0.45">
      <c r="A236" s="1"/>
      <c r="B236" s="1"/>
      <c r="C236" s="1"/>
      <c r="D236" s="1"/>
      <c r="E236" s="1"/>
      <c r="F236" s="1"/>
    </row>
    <row r="237" spans="1:6" x14ac:dyDescent="0.45">
      <c r="A237" s="1"/>
      <c r="B237" s="1"/>
      <c r="C237" s="1"/>
      <c r="D237" s="1"/>
      <c r="E237" s="1"/>
      <c r="F237" s="1"/>
    </row>
    <row r="238" spans="1:6" x14ac:dyDescent="0.45">
      <c r="A238" s="1"/>
      <c r="B238" s="1"/>
      <c r="C238" s="1"/>
      <c r="D238" s="1"/>
      <c r="E238" s="1"/>
      <c r="F238" s="1"/>
    </row>
    <row r="239" spans="1:6" x14ac:dyDescent="0.45">
      <c r="A239" s="1"/>
      <c r="B239" s="1"/>
      <c r="C239" s="1"/>
      <c r="D239" s="1"/>
      <c r="E239" s="1"/>
      <c r="F239" s="1"/>
    </row>
    <row r="240" spans="1:6" x14ac:dyDescent="0.45">
      <c r="A240" s="1"/>
      <c r="B240" s="1"/>
      <c r="C240" s="1"/>
      <c r="D240" s="1"/>
      <c r="E240" s="1"/>
      <c r="F240" s="1"/>
    </row>
    <row r="241" spans="1:6" x14ac:dyDescent="0.45">
      <c r="A241" s="1"/>
      <c r="B241" s="1"/>
      <c r="C241" s="1"/>
      <c r="D241" s="1"/>
      <c r="E241" s="1"/>
      <c r="F241" s="1"/>
    </row>
    <row r="242" spans="1:6" x14ac:dyDescent="0.45">
      <c r="A242" s="1"/>
      <c r="B242" s="1"/>
      <c r="C242" s="1"/>
      <c r="D242" s="1"/>
      <c r="E242" s="1"/>
      <c r="F242" s="1"/>
    </row>
    <row r="243" spans="1:6" x14ac:dyDescent="0.45">
      <c r="A243" s="1"/>
      <c r="B243" s="1"/>
      <c r="C243" s="1"/>
      <c r="D243" s="1"/>
      <c r="E243" s="1"/>
      <c r="F243" s="1"/>
    </row>
    <row r="244" spans="1:6" x14ac:dyDescent="0.45">
      <c r="A244" s="1"/>
      <c r="B244" s="1"/>
      <c r="C244" s="1"/>
      <c r="D244" s="1"/>
      <c r="E244" s="1"/>
      <c r="F244" s="1"/>
    </row>
    <row r="245" spans="1:6" x14ac:dyDescent="0.45">
      <c r="A245" s="1"/>
      <c r="B245" s="1"/>
      <c r="C245" s="1"/>
      <c r="D245" s="1"/>
      <c r="E245" s="1"/>
      <c r="F245" s="1"/>
    </row>
    <row r="246" spans="1:6" x14ac:dyDescent="0.45">
      <c r="A246" s="1"/>
      <c r="B246" s="1"/>
      <c r="C246" s="1"/>
      <c r="D246" s="1"/>
      <c r="E246" s="1"/>
      <c r="F246" s="1"/>
    </row>
    <row r="247" spans="1:6" x14ac:dyDescent="0.45">
      <c r="A247" s="1"/>
      <c r="B247" s="1"/>
      <c r="C247" s="1"/>
      <c r="D247" s="1"/>
      <c r="E247" s="1"/>
      <c r="F247" s="1"/>
    </row>
    <row r="248" spans="1:6" x14ac:dyDescent="0.45">
      <c r="A248" s="1"/>
      <c r="B248" s="1"/>
      <c r="C248" s="1"/>
      <c r="D248" s="1"/>
      <c r="E248" s="1"/>
      <c r="F248" s="1"/>
    </row>
    <row r="249" spans="1:6" x14ac:dyDescent="0.45">
      <c r="A249" s="1"/>
      <c r="B249" s="1"/>
      <c r="C249" s="1"/>
      <c r="D249" s="1"/>
      <c r="E249" s="1"/>
      <c r="F249" s="1"/>
    </row>
    <row r="250" spans="1:6" x14ac:dyDescent="0.45">
      <c r="A250" s="1"/>
      <c r="B250" s="1"/>
      <c r="C250" s="1"/>
      <c r="D250" s="1"/>
      <c r="E250" s="1"/>
      <c r="F250" s="1"/>
    </row>
    <row r="251" spans="1:6" x14ac:dyDescent="0.45">
      <c r="A251" s="1"/>
      <c r="B251" s="1"/>
      <c r="C251" s="1"/>
      <c r="D251" s="1"/>
      <c r="E251" s="1"/>
      <c r="F251" s="1"/>
    </row>
    <row r="252" spans="1:6" x14ac:dyDescent="0.45">
      <c r="A252" s="1"/>
      <c r="B252" s="1"/>
      <c r="C252" s="1"/>
      <c r="D252" s="1"/>
      <c r="E252" s="1"/>
      <c r="F252" s="1"/>
    </row>
    <row r="253" spans="1:6" x14ac:dyDescent="0.45">
      <c r="A253" s="1"/>
      <c r="B253" s="1"/>
      <c r="C253" s="1"/>
      <c r="D253" s="1"/>
      <c r="E253" s="1"/>
      <c r="F253" s="1"/>
    </row>
    <row r="254" spans="1:6" x14ac:dyDescent="0.45">
      <c r="A254" s="1"/>
      <c r="B254" s="1"/>
      <c r="C254" s="1"/>
      <c r="D254" s="1"/>
      <c r="E254" s="1"/>
      <c r="F254" s="1"/>
    </row>
    <row r="255" spans="1:6" x14ac:dyDescent="0.45">
      <c r="A255" s="1"/>
      <c r="B255" s="1"/>
      <c r="C255" s="1"/>
      <c r="D255" s="1"/>
      <c r="E255" s="1"/>
      <c r="F255" s="1"/>
    </row>
    <row r="256" spans="1:6" x14ac:dyDescent="0.45">
      <c r="A256" s="1"/>
      <c r="B256" s="1"/>
      <c r="C256" s="1"/>
      <c r="D256" s="1"/>
      <c r="E256" s="1"/>
      <c r="F256" s="1"/>
    </row>
    <row r="257" spans="1:6" x14ac:dyDescent="0.45">
      <c r="A257" s="1"/>
      <c r="B257" s="1"/>
      <c r="C257" s="1"/>
      <c r="D257" s="1"/>
      <c r="E257" s="1"/>
      <c r="F257" s="1"/>
    </row>
    <row r="258" spans="1:6" x14ac:dyDescent="0.45">
      <c r="A258" s="1"/>
      <c r="B258" s="1"/>
      <c r="C258" s="1"/>
      <c r="D258" s="1"/>
      <c r="E258" s="1"/>
      <c r="F258" s="1"/>
    </row>
    <row r="259" spans="1:6" x14ac:dyDescent="0.45">
      <c r="A259" s="1"/>
      <c r="B259" s="1"/>
      <c r="C259" s="1"/>
      <c r="D259" s="1"/>
      <c r="E259" s="1"/>
      <c r="F259" s="1"/>
    </row>
    <row r="260" spans="1:6" x14ac:dyDescent="0.45">
      <c r="A260" s="1"/>
      <c r="B260" s="1"/>
      <c r="C260" s="1"/>
      <c r="D260" s="1"/>
      <c r="E260" s="1"/>
      <c r="F260" s="1"/>
    </row>
    <row r="261" spans="1:6" x14ac:dyDescent="0.45">
      <c r="A261" s="1"/>
      <c r="B261" s="1"/>
      <c r="C261" s="1"/>
      <c r="D261" s="1"/>
      <c r="E261" s="1"/>
      <c r="F261" s="1"/>
    </row>
    <row r="262" spans="1:6" x14ac:dyDescent="0.45">
      <c r="A262" s="1"/>
      <c r="B262" s="1"/>
      <c r="C262" s="1"/>
      <c r="D262" s="1"/>
      <c r="E262" s="1"/>
      <c r="F262" s="1"/>
    </row>
    <row r="263" spans="1:6" x14ac:dyDescent="0.45">
      <c r="A263" s="1"/>
      <c r="B263" s="1"/>
      <c r="C263" s="1"/>
      <c r="D263" s="1"/>
      <c r="E263" s="1"/>
      <c r="F263" s="1"/>
    </row>
    <row r="264" spans="1:6" x14ac:dyDescent="0.45">
      <c r="A264" s="1"/>
      <c r="B264" s="1"/>
      <c r="C264" s="1"/>
      <c r="D264" s="1"/>
      <c r="E264" s="1"/>
      <c r="F264" s="1"/>
    </row>
    <row r="265" spans="1:6" x14ac:dyDescent="0.45">
      <c r="A265" s="1"/>
      <c r="B265" s="1"/>
      <c r="C265" s="1"/>
      <c r="D265" s="1"/>
      <c r="E265" s="1"/>
      <c r="F265" s="1"/>
    </row>
    <row r="266" spans="1:6" x14ac:dyDescent="0.45">
      <c r="A266" s="1"/>
      <c r="B266" s="1"/>
      <c r="C266" s="1"/>
      <c r="D266" s="1"/>
      <c r="E266" s="1"/>
      <c r="F266" s="1"/>
    </row>
    <row r="267" spans="1:6" x14ac:dyDescent="0.45">
      <c r="A267" s="1"/>
      <c r="B267" s="1"/>
      <c r="C267" s="1"/>
      <c r="D267" s="1"/>
      <c r="E267" s="1"/>
      <c r="F267" s="1"/>
    </row>
    <row r="268" spans="1:6" x14ac:dyDescent="0.45">
      <c r="A268" s="1"/>
      <c r="B268" s="1"/>
      <c r="C268" s="1"/>
      <c r="D268" s="1"/>
      <c r="E268" s="1"/>
      <c r="F268" s="1"/>
    </row>
    <row r="269" spans="1:6" x14ac:dyDescent="0.45">
      <c r="A269" s="1"/>
      <c r="B269" s="1"/>
      <c r="C269" s="1"/>
      <c r="D269" s="1"/>
      <c r="E269" s="1"/>
      <c r="F269" s="1"/>
    </row>
    <row r="270" spans="1:6" x14ac:dyDescent="0.45">
      <c r="A270" s="1"/>
      <c r="B270" s="1"/>
      <c r="C270" s="1"/>
      <c r="D270" s="1"/>
      <c r="E270" s="1"/>
      <c r="F270" s="1"/>
    </row>
    <row r="271" spans="1:6" x14ac:dyDescent="0.45">
      <c r="A271" s="1"/>
      <c r="B271" s="1"/>
      <c r="C271" s="1"/>
      <c r="D271" s="1"/>
      <c r="E271" s="1"/>
      <c r="F271" s="1"/>
    </row>
    <row r="272" spans="1:6" x14ac:dyDescent="0.45">
      <c r="A272" s="1"/>
      <c r="B272" s="1"/>
      <c r="C272" s="1"/>
      <c r="D272" s="1"/>
      <c r="E272" s="1"/>
      <c r="F272" s="1"/>
    </row>
    <row r="273" spans="1:6" x14ac:dyDescent="0.45">
      <c r="A273" s="1"/>
      <c r="B273" s="1"/>
      <c r="C273" s="1"/>
      <c r="D273" s="1"/>
      <c r="E273" s="1"/>
      <c r="F273" s="1"/>
    </row>
    <row r="274" spans="1:6" x14ac:dyDescent="0.45">
      <c r="A274" s="1"/>
      <c r="B274" s="1"/>
      <c r="C274" s="1"/>
      <c r="D274" s="1"/>
      <c r="E274" s="1"/>
      <c r="F274" s="1"/>
    </row>
    <row r="275" spans="1:6" x14ac:dyDescent="0.45">
      <c r="A275" s="1"/>
      <c r="B275" s="1"/>
      <c r="C275" s="1"/>
      <c r="D275" s="1"/>
      <c r="E275" s="1"/>
      <c r="F275" s="1"/>
    </row>
    <row r="276" spans="1:6" x14ac:dyDescent="0.45">
      <c r="A276" s="1"/>
      <c r="B276" s="1"/>
      <c r="C276" s="1"/>
      <c r="D276" s="1"/>
      <c r="E276" s="1"/>
      <c r="F276" s="1"/>
    </row>
    <row r="277" spans="1:6" x14ac:dyDescent="0.45">
      <c r="A277" s="1"/>
      <c r="B277" s="1"/>
      <c r="C277" s="1"/>
      <c r="D277" s="1"/>
      <c r="E277" s="1"/>
      <c r="F277" s="1"/>
    </row>
    <row r="278" spans="1:6" x14ac:dyDescent="0.45">
      <c r="A278" s="1"/>
      <c r="B278" s="1"/>
      <c r="C278" s="1"/>
      <c r="D278" s="1"/>
      <c r="E278" s="1"/>
      <c r="F278" s="1"/>
    </row>
    <row r="279" spans="1:6" x14ac:dyDescent="0.45">
      <c r="A279" s="1"/>
      <c r="B279" s="1"/>
      <c r="C279" s="1"/>
      <c r="D279" s="1"/>
      <c r="E279" s="1"/>
      <c r="F279" s="1"/>
    </row>
    <row r="280" spans="1:6" x14ac:dyDescent="0.45">
      <c r="A280" s="1"/>
      <c r="B280" s="1"/>
      <c r="C280" s="1"/>
      <c r="D280" s="1"/>
      <c r="E280" s="1"/>
      <c r="F280" s="1"/>
    </row>
    <row r="281" spans="1:6" x14ac:dyDescent="0.45">
      <c r="A281" s="1"/>
      <c r="B281" s="1"/>
      <c r="C281" s="1"/>
      <c r="D281" s="1"/>
      <c r="E281" s="1"/>
      <c r="F281" s="1"/>
    </row>
    <row r="282" spans="1:6" x14ac:dyDescent="0.45">
      <c r="A282" s="1"/>
      <c r="B282" s="1"/>
      <c r="C282" s="1"/>
      <c r="D282" s="1"/>
      <c r="E282" s="1"/>
      <c r="F282" s="1"/>
    </row>
    <row r="283" spans="1:6" x14ac:dyDescent="0.45">
      <c r="A283" s="1"/>
      <c r="B283" s="1"/>
      <c r="C283" s="1"/>
      <c r="D283" s="1"/>
      <c r="E283" s="1"/>
      <c r="F283" s="1"/>
    </row>
    <row r="284" spans="1:6" x14ac:dyDescent="0.45">
      <c r="A284" s="1"/>
      <c r="B284" s="1"/>
      <c r="C284" s="1"/>
      <c r="D284" s="1"/>
      <c r="E284" s="1"/>
      <c r="F284" s="1"/>
    </row>
    <row r="285" spans="1:6" x14ac:dyDescent="0.45">
      <c r="A285" s="1"/>
      <c r="B285" s="1"/>
      <c r="C285" s="1"/>
      <c r="D285" s="1"/>
      <c r="E285" s="1"/>
      <c r="F285" s="1"/>
    </row>
    <row r="286" spans="1:6" x14ac:dyDescent="0.45">
      <c r="A286" s="1"/>
      <c r="B286" s="1"/>
      <c r="C286" s="1"/>
      <c r="D286" s="1"/>
      <c r="E286" s="1"/>
      <c r="F286" s="1"/>
    </row>
    <row r="287" spans="1:6" x14ac:dyDescent="0.45">
      <c r="A287" s="1"/>
      <c r="B287" s="1"/>
      <c r="C287" s="1"/>
      <c r="D287" s="1"/>
      <c r="E287" s="1"/>
      <c r="F287" s="1"/>
    </row>
    <row r="288" spans="1:6" x14ac:dyDescent="0.45">
      <c r="A288" s="1"/>
      <c r="B288" s="1"/>
      <c r="C288" s="1"/>
      <c r="D288" s="1"/>
      <c r="E288" s="1"/>
      <c r="F288" s="1"/>
    </row>
    <row r="289" spans="1:6" x14ac:dyDescent="0.45">
      <c r="A289" s="1"/>
      <c r="B289" s="1"/>
      <c r="C289" s="1"/>
      <c r="D289" s="1"/>
      <c r="E289" s="1"/>
      <c r="F289" s="1"/>
    </row>
    <row r="290" spans="1:6" x14ac:dyDescent="0.45">
      <c r="A290" s="1"/>
      <c r="B290" s="1"/>
      <c r="C290" s="1"/>
      <c r="D290" s="1"/>
      <c r="E290" s="1"/>
      <c r="F290" s="1"/>
    </row>
    <row r="291" spans="1:6" x14ac:dyDescent="0.45">
      <c r="A291" s="1"/>
      <c r="B291" s="1"/>
      <c r="C291" s="1"/>
      <c r="D291" s="1"/>
      <c r="E291" s="1"/>
      <c r="F291" s="1"/>
    </row>
    <row r="292" spans="1:6" x14ac:dyDescent="0.45">
      <c r="A292" s="1"/>
      <c r="B292" s="1"/>
      <c r="C292" s="1"/>
      <c r="D292" s="1"/>
      <c r="E292" s="1"/>
      <c r="F292" s="1"/>
    </row>
    <row r="293" spans="1:6" x14ac:dyDescent="0.45">
      <c r="A293" s="1"/>
      <c r="B293" s="1"/>
      <c r="C293" s="1"/>
      <c r="D293" s="1"/>
      <c r="E293" s="1"/>
      <c r="F293" s="1"/>
    </row>
    <row r="294" spans="1:6" x14ac:dyDescent="0.45">
      <c r="A294" s="1"/>
      <c r="B294" s="1"/>
      <c r="C294" s="1"/>
      <c r="D294" s="1"/>
      <c r="E294" s="1"/>
      <c r="F294" s="1"/>
    </row>
    <row r="295" spans="1:6" x14ac:dyDescent="0.45">
      <c r="A295" s="1"/>
      <c r="B295" s="1"/>
      <c r="C295" s="1"/>
      <c r="D295" s="1"/>
      <c r="E295" s="1"/>
      <c r="F295" s="1"/>
    </row>
    <row r="296" spans="1:6" x14ac:dyDescent="0.45">
      <c r="A296" s="1"/>
      <c r="B296" s="1"/>
      <c r="C296" s="1"/>
      <c r="D296" s="1"/>
      <c r="E296" s="1"/>
      <c r="F296" s="1"/>
    </row>
    <row r="297" spans="1:6" x14ac:dyDescent="0.45">
      <c r="A297" s="1"/>
      <c r="B297" s="1"/>
      <c r="C297" s="1"/>
      <c r="D297" s="1"/>
      <c r="E297" s="1"/>
      <c r="F297" s="1"/>
    </row>
    <row r="298" spans="1:6" x14ac:dyDescent="0.45">
      <c r="A298" s="1"/>
      <c r="B298" s="1"/>
      <c r="C298" s="1"/>
      <c r="D298" s="1"/>
      <c r="E298" s="1"/>
      <c r="F298" s="1"/>
    </row>
    <row r="299" spans="1:6" x14ac:dyDescent="0.45">
      <c r="A299" s="1"/>
      <c r="B299" s="1"/>
      <c r="C299" s="1"/>
      <c r="D299" s="1"/>
      <c r="E299" s="1"/>
      <c r="F299" s="1"/>
    </row>
    <row r="300" spans="1:6" x14ac:dyDescent="0.45">
      <c r="A300" s="1"/>
      <c r="B300" s="1"/>
      <c r="C300" s="1"/>
      <c r="D300" s="1"/>
      <c r="E300" s="1"/>
      <c r="F300" s="1"/>
    </row>
    <row r="301" spans="1:6" x14ac:dyDescent="0.45">
      <c r="A301" s="1"/>
      <c r="B301" s="1"/>
      <c r="C301" s="1"/>
      <c r="D301" s="1"/>
      <c r="E301" s="1"/>
      <c r="F301" s="1"/>
    </row>
    <row r="302" spans="1:6" x14ac:dyDescent="0.45">
      <c r="A302" s="1"/>
      <c r="B302" s="1"/>
      <c r="C302" s="1"/>
      <c r="D302" s="1"/>
      <c r="E302" s="1"/>
      <c r="F302" s="1"/>
    </row>
    <row r="303" spans="1:6" x14ac:dyDescent="0.45">
      <c r="A303" s="1"/>
      <c r="B303" s="1"/>
      <c r="C303" s="1"/>
      <c r="D303" s="1"/>
      <c r="E303" s="1"/>
      <c r="F303" s="1"/>
    </row>
    <row r="304" spans="1:6" x14ac:dyDescent="0.45">
      <c r="A304" s="1"/>
      <c r="B304" s="1"/>
      <c r="C304" s="1"/>
      <c r="D304" s="1"/>
      <c r="E304" s="1"/>
      <c r="F304" s="1"/>
    </row>
    <row r="305" spans="1:6" x14ac:dyDescent="0.45">
      <c r="A305" s="1"/>
      <c r="B305" s="1"/>
      <c r="C305" s="1"/>
      <c r="D305" s="1"/>
      <c r="E305" s="1"/>
      <c r="F305" s="1"/>
    </row>
    <row r="306" spans="1:6" x14ac:dyDescent="0.45">
      <c r="A306" s="1"/>
      <c r="B306" s="1"/>
      <c r="C306" s="1"/>
      <c r="D306" s="1"/>
      <c r="E306" s="1"/>
      <c r="F306" s="1"/>
    </row>
    <row r="307" spans="1:6" x14ac:dyDescent="0.45">
      <c r="A307" s="1"/>
      <c r="B307" s="1"/>
      <c r="C307" s="1"/>
      <c r="D307" s="1"/>
      <c r="E307" s="1"/>
      <c r="F307" s="1"/>
    </row>
    <row r="308" spans="1:6" x14ac:dyDescent="0.45">
      <c r="A308" s="1"/>
      <c r="B308" s="1"/>
      <c r="C308" s="1"/>
      <c r="D308" s="1"/>
      <c r="E308" s="1"/>
      <c r="F308" s="1"/>
    </row>
    <row r="309" spans="1:6" x14ac:dyDescent="0.45">
      <c r="A309" s="1"/>
      <c r="B309" s="1"/>
      <c r="C309" s="1"/>
      <c r="D309" s="1"/>
      <c r="E309" s="1"/>
      <c r="F309" s="1"/>
    </row>
    <row r="310" spans="1:6" x14ac:dyDescent="0.45">
      <c r="A310" s="1"/>
      <c r="B310" s="1"/>
      <c r="C310" s="1"/>
      <c r="D310" s="1"/>
      <c r="E310" s="1"/>
      <c r="F310" s="1"/>
    </row>
    <row r="311" spans="1:6" x14ac:dyDescent="0.45">
      <c r="A311" s="1"/>
      <c r="B311" s="1"/>
      <c r="C311" s="1"/>
      <c r="D311" s="1"/>
      <c r="E311" s="1"/>
      <c r="F311" s="1"/>
    </row>
    <row r="312" spans="1:6" x14ac:dyDescent="0.45">
      <c r="A312" s="1"/>
      <c r="B312" s="1"/>
      <c r="C312" s="1"/>
      <c r="D312" s="1"/>
      <c r="E312" s="1"/>
      <c r="F312" s="1"/>
    </row>
    <row r="313" spans="1:6" x14ac:dyDescent="0.45">
      <c r="A313" s="1"/>
      <c r="B313" s="1"/>
      <c r="C313" s="1"/>
      <c r="D313" s="1"/>
      <c r="E313" s="1"/>
      <c r="F313" s="1"/>
    </row>
    <row r="314" spans="1:6" x14ac:dyDescent="0.45">
      <c r="A314" s="1"/>
      <c r="B314" s="1"/>
      <c r="C314" s="1"/>
      <c r="D314" s="1"/>
      <c r="E314" s="1"/>
      <c r="F314" s="1"/>
    </row>
    <row r="315" spans="1:6" x14ac:dyDescent="0.45">
      <c r="A315" s="1"/>
      <c r="B315" s="1"/>
      <c r="C315" s="1"/>
      <c r="D315" s="1"/>
      <c r="E315" s="1"/>
      <c r="F315" s="1"/>
    </row>
    <row r="316" spans="1:6" x14ac:dyDescent="0.45">
      <c r="A316" s="1"/>
      <c r="B316" s="1"/>
      <c r="C316" s="1"/>
      <c r="D316" s="1"/>
      <c r="E316" s="1"/>
      <c r="F316" s="1"/>
    </row>
    <row r="317" spans="1:6" x14ac:dyDescent="0.45">
      <c r="A317" s="1"/>
      <c r="B317" s="1"/>
      <c r="C317" s="1"/>
      <c r="D317" s="1"/>
      <c r="E317" s="1"/>
      <c r="F317" s="1"/>
    </row>
    <row r="318" spans="1:6" x14ac:dyDescent="0.45">
      <c r="A318" s="1"/>
      <c r="B318" s="1"/>
      <c r="C318" s="1"/>
      <c r="D318" s="1"/>
      <c r="E318" s="1"/>
      <c r="F318" s="1"/>
    </row>
    <row r="319" spans="1:6" x14ac:dyDescent="0.45">
      <c r="A319" s="1"/>
      <c r="B319" s="1"/>
      <c r="C319" s="1"/>
      <c r="D319" s="1"/>
      <c r="E319" s="1"/>
      <c r="F319" s="1"/>
    </row>
    <row r="320" spans="1:6" x14ac:dyDescent="0.45">
      <c r="A320" s="1"/>
      <c r="B320" s="1"/>
      <c r="C320" s="1"/>
      <c r="D320" s="1"/>
      <c r="E320" s="1"/>
      <c r="F320" s="1"/>
    </row>
    <row r="321" spans="1:6" x14ac:dyDescent="0.45">
      <c r="A321" s="1"/>
      <c r="B321" s="1"/>
      <c r="C321" s="1"/>
      <c r="D321" s="1"/>
      <c r="E321" s="1"/>
      <c r="F321" s="1"/>
    </row>
    <row r="322" spans="1:6" x14ac:dyDescent="0.45">
      <c r="A322" s="1"/>
      <c r="B322" s="1"/>
      <c r="C322" s="1"/>
      <c r="D322" s="1"/>
      <c r="E322" s="1"/>
      <c r="F322" s="1"/>
    </row>
    <row r="323" spans="1:6" x14ac:dyDescent="0.45">
      <c r="A323" s="1"/>
      <c r="B323" s="1"/>
      <c r="C323" s="1"/>
      <c r="D323" s="1"/>
      <c r="E323" s="1"/>
      <c r="F323" s="1"/>
    </row>
    <row r="324" spans="1:6" x14ac:dyDescent="0.45">
      <c r="A324" s="1"/>
      <c r="B324" s="1"/>
      <c r="C324" s="1"/>
      <c r="D324" s="1"/>
      <c r="E324" s="1"/>
      <c r="F324" s="1"/>
    </row>
    <row r="325" spans="1:6" x14ac:dyDescent="0.45">
      <c r="A325" s="1"/>
      <c r="B325" s="1"/>
      <c r="C325" s="1"/>
      <c r="D325" s="1"/>
      <c r="E325" s="1"/>
      <c r="F325" s="1"/>
    </row>
    <row r="326" spans="1:6" x14ac:dyDescent="0.45">
      <c r="A326" s="1"/>
      <c r="B326" s="1"/>
      <c r="C326" s="1"/>
      <c r="D326" s="1"/>
      <c r="E326" s="1"/>
      <c r="F326" s="1"/>
    </row>
    <row r="327" spans="1:6" x14ac:dyDescent="0.45">
      <c r="A327" s="1"/>
      <c r="B327" s="1"/>
      <c r="C327" s="1"/>
      <c r="D327" s="1"/>
      <c r="E327" s="1"/>
      <c r="F327" s="1"/>
    </row>
    <row r="328" spans="1:6" x14ac:dyDescent="0.45">
      <c r="A328" s="1"/>
      <c r="B328" s="1"/>
      <c r="C328" s="1"/>
      <c r="D328" s="1"/>
      <c r="E328" s="1"/>
      <c r="F328" s="1"/>
    </row>
    <row r="329" spans="1:6" x14ac:dyDescent="0.45">
      <c r="A329" s="1"/>
      <c r="B329" s="1"/>
      <c r="C329" s="1"/>
      <c r="D329" s="1"/>
      <c r="E329" s="1"/>
      <c r="F329" s="1"/>
    </row>
    <row r="330" spans="1:6" x14ac:dyDescent="0.45">
      <c r="A330" s="1"/>
      <c r="B330" s="1"/>
      <c r="C330" s="1"/>
      <c r="D330" s="1"/>
      <c r="E330" s="1"/>
      <c r="F330" s="1"/>
    </row>
    <row r="331" spans="1:6" x14ac:dyDescent="0.45">
      <c r="A331" s="1"/>
      <c r="B331" s="1"/>
      <c r="C331" s="1"/>
      <c r="D331" s="1"/>
      <c r="E331" s="1"/>
      <c r="F331" s="1"/>
    </row>
    <row r="332" spans="1:6" x14ac:dyDescent="0.45">
      <c r="A332" s="1"/>
      <c r="B332" s="1"/>
      <c r="C332" s="1"/>
      <c r="D332" s="1"/>
      <c r="E332" s="1"/>
      <c r="F332" s="1"/>
    </row>
    <row r="333" spans="1:6" x14ac:dyDescent="0.45">
      <c r="A333" s="1"/>
      <c r="B333" s="1"/>
      <c r="C333" s="1"/>
      <c r="D333" s="1"/>
      <c r="E333" s="1"/>
      <c r="F333" s="1"/>
    </row>
    <row r="334" spans="1:6" x14ac:dyDescent="0.45">
      <c r="A334" s="1"/>
      <c r="B334" s="1"/>
      <c r="C334" s="1"/>
      <c r="D334" s="1"/>
      <c r="E334" s="1"/>
      <c r="F334" s="1"/>
    </row>
    <row r="335" spans="1:6" x14ac:dyDescent="0.45">
      <c r="A335" s="1"/>
      <c r="B335" s="1"/>
      <c r="C335" s="1"/>
      <c r="D335" s="1"/>
      <c r="E335" s="1"/>
      <c r="F335" s="1"/>
    </row>
    <row r="336" spans="1:6" x14ac:dyDescent="0.45">
      <c r="A336" s="1"/>
      <c r="B336" s="1"/>
      <c r="C336" s="1"/>
      <c r="D336" s="1"/>
      <c r="E336" s="1"/>
      <c r="F336" s="1"/>
    </row>
    <row r="337" spans="1:6" x14ac:dyDescent="0.45">
      <c r="A337" s="1"/>
      <c r="B337" s="1"/>
      <c r="C337" s="1"/>
      <c r="D337" s="1"/>
      <c r="E337" s="1"/>
      <c r="F337" s="1"/>
    </row>
    <row r="338" spans="1:6" x14ac:dyDescent="0.45">
      <c r="A338" s="1"/>
      <c r="B338" s="1"/>
      <c r="C338" s="1"/>
      <c r="D338" s="1"/>
      <c r="E338" s="1"/>
      <c r="F338" s="1"/>
    </row>
    <row r="339" spans="1:6" x14ac:dyDescent="0.45">
      <c r="A339" s="1"/>
      <c r="B339" s="1"/>
      <c r="C339" s="1"/>
      <c r="D339" s="1"/>
      <c r="E339" s="1"/>
      <c r="F339" s="1"/>
    </row>
    <row r="340" spans="1:6" x14ac:dyDescent="0.45">
      <c r="A340" s="1"/>
      <c r="B340" s="1"/>
      <c r="C340" s="1"/>
      <c r="D340" s="1"/>
      <c r="E340" s="1"/>
      <c r="F340" s="1"/>
    </row>
    <row r="341" spans="1:6" x14ac:dyDescent="0.45">
      <c r="A341" s="1"/>
      <c r="B341" s="1"/>
      <c r="C341" s="1"/>
      <c r="D341" s="1"/>
      <c r="E341" s="1"/>
      <c r="F341" s="1"/>
    </row>
    <row r="342" spans="1:6" x14ac:dyDescent="0.45">
      <c r="A342" s="1"/>
      <c r="B342" s="1"/>
      <c r="C342" s="1"/>
      <c r="D342" s="1"/>
      <c r="E342" s="1"/>
      <c r="F342" s="1"/>
    </row>
    <row r="343" spans="1:6" x14ac:dyDescent="0.45">
      <c r="A343" s="1"/>
      <c r="B343" s="1"/>
      <c r="C343" s="1"/>
      <c r="D343" s="1"/>
      <c r="E343" s="1"/>
      <c r="F343" s="1"/>
    </row>
    <row r="344" spans="1:6" x14ac:dyDescent="0.45">
      <c r="A344" s="1"/>
      <c r="B344" s="1"/>
      <c r="C344" s="1"/>
      <c r="D344" s="1"/>
      <c r="E344" s="1"/>
      <c r="F344" s="1"/>
    </row>
    <row r="345" spans="1:6" x14ac:dyDescent="0.45">
      <c r="A345" s="1"/>
      <c r="B345" s="1"/>
      <c r="C345" s="1"/>
      <c r="D345" s="1"/>
      <c r="E345" s="1"/>
      <c r="F345" s="1"/>
    </row>
    <row r="346" spans="1:6" x14ac:dyDescent="0.45">
      <c r="A346" s="1"/>
      <c r="B346" s="1"/>
      <c r="C346" s="1"/>
      <c r="D346" s="1"/>
      <c r="E346" s="1"/>
      <c r="F346" s="1"/>
    </row>
    <row r="347" spans="1:6" x14ac:dyDescent="0.45">
      <c r="A347" s="1"/>
      <c r="B347" s="1"/>
      <c r="C347" s="1"/>
      <c r="D347" s="1"/>
      <c r="E347" s="1"/>
      <c r="F347" s="1"/>
    </row>
    <row r="348" spans="1:6" x14ac:dyDescent="0.45">
      <c r="A348" s="1"/>
      <c r="B348" s="1"/>
      <c r="C348" s="1"/>
      <c r="D348" s="1"/>
      <c r="E348" s="1"/>
      <c r="F348" s="1"/>
    </row>
    <row r="349" spans="1:6" x14ac:dyDescent="0.45">
      <c r="A349" s="1"/>
      <c r="B349" s="1"/>
      <c r="C349" s="1"/>
      <c r="D349" s="1"/>
      <c r="E349" s="1"/>
      <c r="F349" s="1"/>
    </row>
    <row r="350" spans="1:6" x14ac:dyDescent="0.45">
      <c r="A350" s="1"/>
      <c r="B350" s="1"/>
      <c r="C350" s="1"/>
      <c r="D350" s="1"/>
      <c r="E350" s="1"/>
      <c r="F350" s="1"/>
    </row>
    <row r="351" spans="1:6" x14ac:dyDescent="0.45">
      <c r="A351" s="1"/>
      <c r="B351" s="1"/>
      <c r="C351" s="1"/>
      <c r="D351" s="1"/>
      <c r="E351" s="1"/>
      <c r="F351" s="1"/>
    </row>
    <row r="352" spans="1:6" x14ac:dyDescent="0.45">
      <c r="A352" s="1"/>
      <c r="B352" s="1"/>
      <c r="C352" s="1"/>
      <c r="D352" s="1"/>
      <c r="E352" s="1"/>
      <c r="F352" s="1"/>
    </row>
    <row r="353" spans="1:6" x14ac:dyDescent="0.45">
      <c r="A353" s="1"/>
      <c r="B353" s="1"/>
      <c r="C353" s="1"/>
      <c r="D353" s="1"/>
      <c r="E353" s="1"/>
      <c r="F353" s="1"/>
    </row>
    <row r="354" spans="1:6" x14ac:dyDescent="0.45">
      <c r="A354" s="1"/>
      <c r="B354" s="1"/>
      <c r="C354" s="1"/>
      <c r="D354" s="1"/>
      <c r="E354" s="1"/>
      <c r="F354" s="1"/>
    </row>
    <row r="355" spans="1:6" x14ac:dyDescent="0.45">
      <c r="A355" s="1"/>
      <c r="B355" s="1"/>
      <c r="C355" s="1"/>
      <c r="D355" s="1"/>
      <c r="E355" s="1"/>
      <c r="F355" s="1"/>
    </row>
    <row r="356" spans="1:6" x14ac:dyDescent="0.45">
      <c r="A356" s="1"/>
      <c r="B356" s="1"/>
      <c r="C356" s="1"/>
      <c r="D356" s="1"/>
      <c r="E356" s="1"/>
      <c r="F356" s="1"/>
    </row>
    <row r="357" spans="1:6" x14ac:dyDescent="0.45">
      <c r="A357" s="1"/>
      <c r="B357" s="1"/>
      <c r="C357" s="1"/>
      <c r="D357" s="1"/>
      <c r="E357" s="1"/>
      <c r="F357" s="1"/>
    </row>
    <row r="358" spans="1:6" x14ac:dyDescent="0.45">
      <c r="A358" s="1"/>
      <c r="B358" s="1"/>
      <c r="C358" s="1"/>
      <c r="D358" s="1"/>
      <c r="E358" s="1"/>
      <c r="F358" s="1"/>
    </row>
    <row r="359" spans="1:6" x14ac:dyDescent="0.45">
      <c r="A359" s="1"/>
      <c r="B359" s="1"/>
      <c r="C359" s="1"/>
      <c r="D359" s="1"/>
      <c r="E359" s="1"/>
      <c r="F359" s="1"/>
    </row>
    <row r="360" spans="1:6" x14ac:dyDescent="0.45">
      <c r="A360" s="1"/>
      <c r="B360" s="1"/>
      <c r="C360" s="1"/>
      <c r="D360" s="1"/>
      <c r="E360" s="1"/>
      <c r="F360" s="1"/>
    </row>
    <row r="361" spans="1:6" x14ac:dyDescent="0.45">
      <c r="A361" s="1"/>
      <c r="B361" s="1"/>
      <c r="C361" s="1"/>
      <c r="D361" s="1"/>
      <c r="E361" s="1"/>
      <c r="F361" s="1"/>
    </row>
    <row r="362" spans="1:6" x14ac:dyDescent="0.45">
      <c r="A362" s="1"/>
      <c r="B362" s="1"/>
      <c r="C362" s="1"/>
      <c r="D362" s="1"/>
      <c r="E362" s="1"/>
      <c r="F362" s="1"/>
    </row>
    <row r="363" spans="1:6" x14ac:dyDescent="0.45">
      <c r="A363" s="1"/>
      <c r="B363" s="1"/>
      <c r="C363" s="1"/>
      <c r="D363" s="1"/>
      <c r="E363" s="1"/>
      <c r="F363" s="1"/>
    </row>
    <row r="364" spans="1:6" x14ac:dyDescent="0.45">
      <c r="A364" s="1"/>
      <c r="B364" s="1"/>
      <c r="C364" s="1"/>
      <c r="D364" s="1"/>
      <c r="E364" s="1"/>
      <c r="F364" s="1"/>
    </row>
    <row r="365" spans="1:6" x14ac:dyDescent="0.45">
      <c r="A365" s="1"/>
      <c r="B365" s="1"/>
      <c r="C365" s="1"/>
      <c r="D365" s="1"/>
      <c r="E365" s="1"/>
      <c r="F365" s="1"/>
    </row>
    <row r="366" spans="1:6" x14ac:dyDescent="0.45">
      <c r="A366" s="1"/>
      <c r="B366" s="1"/>
      <c r="C366" s="1"/>
      <c r="D366" s="1"/>
      <c r="E366" s="1"/>
      <c r="F366" s="1"/>
    </row>
    <row r="367" spans="1:6" x14ac:dyDescent="0.45">
      <c r="A367" s="1"/>
      <c r="B367" s="1"/>
      <c r="C367" s="1"/>
      <c r="D367" s="1"/>
      <c r="E367" s="1"/>
      <c r="F367" s="1"/>
    </row>
    <row r="368" spans="1:6" x14ac:dyDescent="0.45">
      <c r="A368" s="1"/>
      <c r="B368" s="1"/>
      <c r="C368" s="1"/>
      <c r="D368" s="1"/>
      <c r="E368" s="1"/>
      <c r="F368" s="1"/>
    </row>
    <row r="369" spans="1:6" x14ac:dyDescent="0.45">
      <c r="A369" s="1"/>
      <c r="B369" s="1"/>
      <c r="C369" s="1"/>
      <c r="D369" s="1"/>
      <c r="E369" s="1"/>
      <c r="F369" s="1"/>
    </row>
    <row r="370" spans="1:6" x14ac:dyDescent="0.45">
      <c r="A370" s="1"/>
      <c r="B370" s="1"/>
      <c r="C370" s="1"/>
      <c r="D370" s="1"/>
      <c r="E370" s="1"/>
      <c r="F370" s="1"/>
    </row>
    <row r="371" spans="1:6" x14ac:dyDescent="0.45">
      <c r="A371" s="1"/>
      <c r="B371" s="1"/>
      <c r="C371" s="1"/>
      <c r="D371" s="1"/>
      <c r="E371" s="1"/>
      <c r="F371" s="1"/>
    </row>
    <row r="372" spans="1:6" x14ac:dyDescent="0.45">
      <c r="A372" s="1"/>
      <c r="B372" s="1"/>
      <c r="C372" s="1"/>
      <c r="D372" s="1"/>
      <c r="E372" s="1"/>
      <c r="F372" s="1"/>
    </row>
    <row r="373" spans="1:6" x14ac:dyDescent="0.45">
      <c r="A373" s="1"/>
      <c r="B373" s="1"/>
      <c r="C373" s="1"/>
      <c r="D373" s="1"/>
      <c r="E373" s="1"/>
      <c r="F373" s="1"/>
    </row>
    <row r="374" spans="1:6" x14ac:dyDescent="0.45">
      <c r="A374" s="1"/>
      <c r="B374" s="1"/>
      <c r="C374" s="1"/>
      <c r="D374" s="1"/>
      <c r="E374" s="1"/>
      <c r="F374" s="1"/>
    </row>
    <row r="375" spans="1:6" x14ac:dyDescent="0.45">
      <c r="A375" s="1"/>
      <c r="B375" s="1"/>
      <c r="C375" s="1"/>
      <c r="D375" s="1"/>
      <c r="E375" s="1"/>
      <c r="F375" s="1"/>
    </row>
    <row r="376" spans="1:6" x14ac:dyDescent="0.45">
      <c r="A376" s="1"/>
      <c r="B376" s="1"/>
      <c r="C376" s="1"/>
      <c r="D376" s="1"/>
      <c r="E376" s="1"/>
      <c r="F376" s="1"/>
    </row>
    <row r="377" spans="1:6" x14ac:dyDescent="0.45">
      <c r="A377" s="1"/>
      <c r="B377" s="1"/>
      <c r="C377" s="1"/>
      <c r="D377" s="1"/>
      <c r="E377" s="1"/>
      <c r="F377" s="1"/>
    </row>
    <row r="378" spans="1:6" x14ac:dyDescent="0.45">
      <c r="A378" s="1"/>
      <c r="B378" s="1"/>
      <c r="C378" s="1"/>
      <c r="D378" s="1"/>
      <c r="E378" s="1"/>
      <c r="F378" s="1"/>
    </row>
    <row r="379" spans="1:6" x14ac:dyDescent="0.45">
      <c r="A379" s="1"/>
      <c r="B379" s="1"/>
      <c r="C379" s="1"/>
      <c r="D379" s="1"/>
      <c r="E379" s="1"/>
      <c r="F379" s="1"/>
    </row>
    <row r="380" spans="1:6" x14ac:dyDescent="0.45">
      <c r="A380" s="1"/>
      <c r="B380" s="1"/>
      <c r="C380" s="1"/>
      <c r="D380" s="1"/>
      <c r="E380" s="1"/>
      <c r="F380" s="1"/>
    </row>
    <row r="381" spans="1:6" x14ac:dyDescent="0.45">
      <c r="A381" s="1"/>
      <c r="B381" s="1"/>
      <c r="C381" s="1"/>
      <c r="D381" s="1"/>
      <c r="E381" s="1"/>
      <c r="F381" s="1"/>
    </row>
    <row r="382" spans="1:6" x14ac:dyDescent="0.45">
      <c r="A382" s="1"/>
      <c r="B382" s="1"/>
      <c r="C382" s="1"/>
      <c r="D382" s="1"/>
      <c r="E382" s="1"/>
      <c r="F382" s="1"/>
    </row>
    <row r="383" spans="1:6" x14ac:dyDescent="0.45">
      <c r="A383" s="1"/>
      <c r="B383" s="1"/>
      <c r="C383" s="1"/>
      <c r="D383" s="1"/>
      <c r="E383" s="1"/>
      <c r="F383" s="1"/>
    </row>
    <row r="384" spans="1:6" x14ac:dyDescent="0.45">
      <c r="A384" s="1"/>
      <c r="B384" s="1"/>
      <c r="C384" s="1"/>
      <c r="D384" s="1"/>
      <c r="E384" s="1"/>
      <c r="F384" s="1"/>
    </row>
    <row r="385" spans="1:6" x14ac:dyDescent="0.45">
      <c r="A385" s="1"/>
      <c r="B385" s="1"/>
      <c r="C385" s="1"/>
      <c r="D385" s="1"/>
      <c r="E385" s="1"/>
      <c r="F385" s="1"/>
    </row>
    <row r="386" spans="1:6" x14ac:dyDescent="0.45">
      <c r="A386" s="1"/>
      <c r="B386" s="1"/>
      <c r="C386" s="1"/>
      <c r="D386" s="1"/>
      <c r="E386" s="1"/>
      <c r="F386" s="1"/>
    </row>
    <row r="387" spans="1:6" x14ac:dyDescent="0.45">
      <c r="A387" s="1"/>
      <c r="B387" s="1"/>
      <c r="C387" s="1"/>
      <c r="D387" s="1"/>
      <c r="E387" s="1"/>
      <c r="F387" s="1"/>
    </row>
    <row r="388" spans="1:6" x14ac:dyDescent="0.45">
      <c r="A388" s="1"/>
      <c r="B388" s="1"/>
      <c r="C388" s="1"/>
      <c r="D388" s="1"/>
      <c r="E388" s="1"/>
      <c r="F388" s="1"/>
    </row>
    <row r="389" spans="1:6" x14ac:dyDescent="0.45">
      <c r="A389" s="1"/>
      <c r="B389" s="1"/>
      <c r="C389" s="1"/>
      <c r="D389" s="1"/>
      <c r="E389" s="1"/>
      <c r="F389" s="1"/>
    </row>
    <row r="390" spans="1:6" x14ac:dyDescent="0.45">
      <c r="A390" s="1"/>
      <c r="B390" s="1"/>
      <c r="C390" s="1"/>
      <c r="D390" s="1"/>
      <c r="E390" s="1"/>
      <c r="F390" s="1"/>
    </row>
    <row r="391" spans="1:6" x14ac:dyDescent="0.45">
      <c r="A391" s="1"/>
      <c r="B391" s="1"/>
      <c r="C391" s="1"/>
      <c r="D391" s="1"/>
      <c r="E391" s="1"/>
      <c r="F391" s="1"/>
    </row>
    <row r="392" spans="1:6" x14ac:dyDescent="0.45">
      <c r="A392" s="1"/>
      <c r="B392" s="1"/>
      <c r="C392" s="1"/>
      <c r="D392" s="1"/>
      <c r="E392" s="1"/>
      <c r="F392" s="1"/>
    </row>
    <row r="393" spans="1:6" x14ac:dyDescent="0.45">
      <c r="A393" s="1"/>
      <c r="B393" s="1"/>
      <c r="C393" s="1"/>
      <c r="D393" s="1"/>
      <c r="E393" s="1"/>
      <c r="F393" s="1"/>
    </row>
    <row r="394" spans="1:6" x14ac:dyDescent="0.45">
      <c r="A394" s="1"/>
      <c r="B394" s="1"/>
      <c r="C394" s="1"/>
      <c r="D394" s="1"/>
      <c r="E394" s="1"/>
      <c r="F394" s="1"/>
    </row>
    <row r="395" spans="1:6" x14ac:dyDescent="0.45">
      <c r="A395" s="1"/>
      <c r="B395" s="1"/>
      <c r="C395" s="1"/>
      <c r="D395" s="1"/>
      <c r="E395" s="1"/>
      <c r="F395" s="1"/>
    </row>
    <row r="396" spans="1:6" x14ac:dyDescent="0.45">
      <c r="A396" s="1"/>
      <c r="B396" s="1"/>
      <c r="C396" s="1"/>
      <c r="D396" s="1"/>
      <c r="E396" s="1"/>
      <c r="F396" s="1"/>
    </row>
    <row r="397" spans="1:6" x14ac:dyDescent="0.45">
      <c r="A397" s="1"/>
      <c r="B397" s="1"/>
      <c r="C397" s="1"/>
      <c r="D397" s="1"/>
      <c r="E397" s="1"/>
      <c r="F397" s="1"/>
    </row>
    <row r="398" spans="1:6" x14ac:dyDescent="0.45">
      <c r="A398" s="1"/>
      <c r="B398" s="1"/>
      <c r="C398" s="1"/>
      <c r="D398" s="1"/>
      <c r="E398" s="1"/>
      <c r="F398" s="1"/>
    </row>
    <row r="399" spans="1:6" x14ac:dyDescent="0.45">
      <c r="A399" s="1"/>
      <c r="B399" s="1"/>
      <c r="C399" s="1"/>
      <c r="D399" s="1"/>
      <c r="E399" s="1"/>
      <c r="F399" s="1"/>
    </row>
    <row r="400" spans="1:6" x14ac:dyDescent="0.45">
      <c r="A400" s="1"/>
      <c r="B400" s="1"/>
      <c r="C400" s="1"/>
      <c r="D400" s="1"/>
      <c r="E400" s="1"/>
      <c r="F400" s="1"/>
    </row>
    <row r="401" spans="1:6" x14ac:dyDescent="0.45">
      <c r="A401" s="1"/>
      <c r="B401" s="1"/>
      <c r="C401" s="1"/>
      <c r="D401" s="1"/>
      <c r="E401" s="1"/>
      <c r="F401" s="1"/>
    </row>
    <row r="402" spans="1:6" x14ac:dyDescent="0.45">
      <c r="A402" s="1"/>
      <c r="B402" s="1"/>
      <c r="C402" s="1"/>
      <c r="D402" s="1"/>
      <c r="E402" s="1"/>
      <c r="F402" s="1"/>
    </row>
    <row r="403" spans="1:6" x14ac:dyDescent="0.45">
      <c r="A403" s="1"/>
      <c r="B403" s="1"/>
      <c r="C403" s="1"/>
      <c r="D403" s="1"/>
      <c r="E403" s="1"/>
      <c r="F403" s="1"/>
    </row>
    <row r="404" spans="1:6" x14ac:dyDescent="0.45">
      <c r="A404" s="1"/>
      <c r="B404" s="1"/>
      <c r="C404" s="1"/>
      <c r="D404" s="1"/>
      <c r="E404" s="1"/>
      <c r="F404" s="1"/>
    </row>
    <row r="405" spans="1:6" x14ac:dyDescent="0.45">
      <c r="A405" s="1"/>
      <c r="B405" s="1"/>
      <c r="C405" s="1"/>
      <c r="D405" s="1"/>
      <c r="E405" s="1"/>
      <c r="F405" s="1"/>
    </row>
    <row r="406" spans="1:6" x14ac:dyDescent="0.45">
      <c r="A406" s="1"/>
      <c r="B406" s="1"/>
      <c r="C406" s="1"/>
      <c r="D406" s="1"/>
      <c r="E406" s="1"/>
      <c r="F406" s="1"/>
    </row>
    <row r="407" spans="1:6" x14ac:dyDescent="0.45">
      <c r="A407" s="1"/>
      <c r="B407" s="1"/>
      <c r="C407" s="1"/>
      <c r="D407" s="1"/>
      <c r="E407" s="1"/>
      <c r="F407" s="1"/>
    </row>
    <row r="408" spans="1:6" x14ac:dyDescent="0.45">
      <c r="A408" s="1"/>
      <c r="B408" s="1"/>
      <c r="C408" s="1"/>
      <c r="D408" s="1"/>
      <c r="E408" s="1"/>
      <c r="F408" s="1"/>
    </row>
    <row r="409" spans="1:6" x14ac:dyDescent="0.45">
      <c r="A409" s="1"/>
      <c r="B409" s="1"/>
      <c r="C409" s="1"/>
      <c r="D409" s="1"/>
      <c r="E409" s="1"/>
      <c r="F409" s="1"/>
    </row>
    <row r="410" spans="1:6" x14ac:dyDescent="0.45">
      <c r="A410" s="1"/>
      <c r="B410" s="1"/>
      <c r="C410" s="1"/>
      <c r="D410" s="1"/>
      <c r="E410" s="1"/>
      <c r="F410" s="1"/>
    </row>
    <row r="411" spans="1:6" x14ac:dyDescent="0.45">
      <c r="A411" s="1"/>
      <c r="B411" s="1"/>
      <c r="C411" s="1"/>
      <c r="D411" s="1"/>
      <c r="E411" s="1"/>
      <c r="F411" s="1"/>
    </row>
    <row r="412" spans="1:6" x14ac:dyDescent="0.45">
      <c r="A412" s="1"/>
      <c r="B412" s="1"/>
      <c r="C412" s="1"/>
      <c r="D412" s="1"/>
      <c r="E412" s="1"/>
      <c r="F412" s="1"/>
    </row>
    <row r="413" spans="1:6" x14ac:dyDescent="0.45">
      <c r="A413" s="1"/>
      <c r="B413" s="1"/>
      <c r="C413" s="1"/>
      <c r="D413" s="1"/>
      <c r="E413" s="1"/>
      <c r="F413" s="1"/>
    </row>
    <row r="414" spans="1:6" x14ac:dyDescent="0.45">
      <c r="A414" s="1"/>
      <c r="B414" s="1"/>
      <c r="C414" s="1"/>
      <c r="D414" s="1"/>
      <c r="E414" s="1"/>
      <c r="F414" s="1"/>
    </row>
    <row r="415" spans="1:6" x14ac:dyDescent="0.45">
      <c r="A415" s="1"/>
      <c r="B415" s="1"/>
      <c r="C415" s="1"/>
      <c r="D415" s="1"/>
      <c r="E415" s="1"/>
      <c r="F415" s="1"/>
    </row>
    <row r="416" spans="1:6" x14ac:dyDescent="0.45">
      <c r="A416" s="1"/>
      <c r="B416" s="1"/>
      <c r="C416" s="1"/>
      <c r="D416" s="1"/>
      <c r="E416" s="1"/>
      <c r="F416" s="1"/>
    </row>
    <row r="417" spans="1:6" x14ac:dyDescent="0.45">
      <c r="A417" s="1"/>
      <c r="B417" s="1"/>
      <c r="C417" s="1"/>
      <c r="D417" s="1"/>
      <c r="E417" s="1"/>
      <c r="F417" s="1"/>
    </row>
    <row r="418" spans="1:6" x14ac:dyDescent="0.45">
      <c r="A418" s="1"/>
      <c r="B418" s="1"/>
      <c r="C418" s="1"/>
      <c r="D418" s="1"/>
      <c r="E418" s="1"/>
      <c r="F418" s="1"/>
    </row>
    <row r="419" spans="1:6" x14ac:dyDescent="0.45">
      <c r="A419" s="1"/>
      <c r="B419" s="1"/>
      <c r="C419" s="1"/>
      <c r="D419" s="1"/>
      <c r="E419" s="1"/>
      <c r="F419" s="1"/>
    </row>
    <row r="420" spans="1:6" x14ac:dyDescent="0.45">
      <c r="A420" s="1"/>
      <c r="B420" s="1"/>
      <c r="C420" s="1"/>
      <c r="D420" s="1"/>
      <c r="E420" s="1"/>
      <c r="F420" s="1"/>
    </row>
    <row r="421" spans="1:6" x14ac:dyDescent="0.45">
      <c r="A421" s="1"/>
      <c r="B421" s="1"/>
      <c r="C421" s="1"/>
      <c r="D421" s="1"/>
      <c r="E421" s="1"/>
      <c r="F421" s="1"/>
    </row>
    <row r="422" spans="1:6" x14ac:dyDescent="0.45">
      <c r="A422" s="1"/>
      <c r="B422" s="1"/>
      <c r="C422" s="1"/>
      <c r="D422" s="1"/>
      <c r="E422" s="1"/>
      <c r="F422" s="1"/>
    </row>
    <row r="423" spans="1:6" x14ac:dyDescent="0.45">
      <c r="A423" s="1"/>
      <c r="B423" s="1"/>
      <c r="C423" s="1"/>
      <c r="D423" s="1"/>
      <c r="E423" s="1"/>
      <c r="F423" s="1"/>
    </row>
    <row r="424" spans="1:6" x14ac:dyDescent="0.45">
      <c r="A424" s="1"/>
      <c r="B424" s="1"/>
      <c r="C424" s="1"/>
      <c r="D424" s="1"/>
      <c r="E424" s="1"/>
      <c r="F424" s="1"/>
    </row>
    <row r="425" spans="1:6" x14ac:dyDescent="0.45">
      <c r="A425" s="1"/>
      <c r="B425" s="1"/>
      <c r="C425" s="1"/>
      <c r="D425" s="1"/>
      <c r="E425" s="1"/>
      <c r="F425" s="1"/>
    </row>
    <row r="426" spans="1:6" x14ac:dyDescent="0.45">
      <c r="A426" s="1"/>
      <c r="B426" s="1"/>
      <c r="C426" s="1"/>
      <c r="D426" s="1"/>
      <c r="E426" s="1"/>
      <c r="F426" s="1"/>
    </row>
    <row r="427" spans="1:6" x14ac:dyDescent="0.45">
      <c r="A427" s="1"/>
      <c r="B427" s="1"/>
      <c r="C427" s="1"/>
      <c r="D427" s="1"/>
      <c r="E427" s="1"/>
      <c r="F427" s="1"/>
    </row>
    <row r="428" spans="1:6" x14ac:dyDescent="0.45">
      <c r="A428" s="1"/>
      <c r="B428" s="1"/>
      <c r="C428" s="1"/>
      <c r="D428" s="1"/>
      <c r="E428" s="1"/>
      <c r="F428" s="1"/>
    </row>
    <row r="429" spans="1:6" x14ac:dyDescent="0.45">
      <c r="A429" s="1"/>
      <c r="B429" s="1"/>
      <c r="C429" s="1"/>
      <c r="D429" s="1"/>
      <c r="E429" s="1"/>
      <c r="F429" s="1"/>
    </row>
    <row r="430" spans="1:6" x14ac:dyDescent="0.45">
      <c r="A430" s="1"/>
      <c r="B430" s="1"/>
      <c r="C430" s="1"/>
      <c r="D430" s="1"/>
      <c r="E430" s="1"/>
      <c r="F430" s="1"/>
    </row>
    <row r="431" spans="1:6" x14ac:dyDescent="0.45">
      <c r="A431" s="1"/>
      <c r="B431" s="1"/>
      <c r="C431" s="1"/>
      <c r="D431" s="1"/>
      <c r="E431" s="1"/>
      <c r="F431" s="1"/>
    </row>
    <row r="432" spans="1:6" x14ac:dyDescent="0.45">
      <c r="A432" s="1"/>
      <c r="B432" s="1"/>
      <c r="C432" s="1"/>
      <c r="D432" s="1"/>
      <c r="E432" s="1"/>
      <c r="F432" s="1"/>
    </row>
    <row r="433" spans="1:6" x14ac:dyDescent="0.45">
      <c r="A433" s="1"/>
      <c r="B433" s="1"/>
      <c r="C433" s="1"/>
      <c r="D433" s="1"/>
      <c r="E433" s="1"/>
      <c r="F433" s="1"/>
    </row>
    <row r="434" spans="1:6" x14ac:dyDescent="0.45">
      <c r="A434" s="1"/>
      <c r="B434" s="1"/>
      <c r="C434" s="1"/>
      <c r="D434" s="1"/>
      <c r="E434" s="1"/>
      <c r="F434" s="1"/>
    </row>
    <row r="435" spans="1:6" x14ac:dyDescent="0.45">
      <c r="A435" s="1"/>
      <c r="B435" s="1"/>
      <c r="C435" s="1"/>
      <c r="D435" s="1"/>
      <c r="E435" s="1"/>
      <c r="F435" s="1"/>
    </row>
    <row r="436" spans="1:6" x14ac:dyDescent="0.45">
      <c r="A436" s="1"/>
      <c r="B436" s="1"/>
      <c r="C436" s="1"/>
      <c r="D436" s="1"/>
      <c r="E436" s="1"/>
      <c r="F436" s="1"/>
    </row>
    <row r="437" spans="1:6" x14ac:dyDescent="0.45">
      <c r="A437" s="1"/>
      <c r="B437" s="1"/>
      <c r="C437" s="1"/>
      <c r="D437" s="1"/>
      <c r="E437" s="1"/>
      <c r="F437" s="1"/>
    </row>
    <row r="438" spans="1:6" x14ac:dyDescent="0.45">
      <c r="A438" s="1"/>
      <c r="B438" s="1"/>
      <c r="C438" s="1"/>
      <c r="D438" s="1"/>
      <c r="E438" s="1"/>
      <c r="F438" s="1"/>
    </row>
    <row r="439" spans="1:6" x14ac:dyDescent="0.45">
      <c r="A439" s="1"/>
      <c r="B439" s="1"/>
      <c r="C439" s="1"/>
      <c r="D439" s="1"/>
      <c r="E439" s="1"/>
      <c r="F439" s="1"/>
    </row>
    <row r="440" spans="1:6" x14ac:dyDescent="0.45">
      <c r="A440" s="1"/>
      <c r="B440" s="1"/>
      <c r="C440" s="1"/>
      <c r="D440" s="1"/>
      <c r="E440" s="1"/>
      <c r="F440" s="1"/>
    </row>
    <row r="441" spans="1:6" x14ac:dyDescent="0.45">
      <c r="A441" s="1"/>
      <c r="B441" s="1"/>
      <c r="C441" s="1"/>
      <c r="D441" s="1"/>
      <c r="E441" s="1"/>
      <c r="F441" s="1"/>
    </row>
    <row r="442" spans="1:6" x14ac:dyDescent="0.45">
      <c r="A442" s="1"/>
      <c r="B442" s="1"/>
      <c r="C442" s="1"/>
      <c r="D442" s="1"/>
      <c r="E442" s="1"/>
      <c r="F442" s="1"/>
    </row>
    <row r="443" spans="1:6" x14ac:dyDescent="0.45">
      <c r="A443" s="1"/>
      <c r="B443" s="1"/>
      <c r="C443" s="1"/>
      <c r="D443" s="1"/>
      <c r="E443" s="1"/>
      <c r="F443" s="1"/>
    </row>
    <row r="444" spans="1:6" x14ac:dyDescent="0.45">
      <c r="A444" s="1"/>
      <c r="B444" s="1"/>
      <c r="C444" s="1"/>
      <c r="D444" s="1"/>
      <c r="E444" s="1"/>
      <c r="F444" s="1"/>
    </row>
    <row r="445" spans="1:6" x14ac:dyDescent="0.45">
      <c r="A445" s="1"/>
      <c r="B445" s="1"/>
      <c r="C445" s="1"/>
      <c r="D445" s="1"/>
      <c r="E445" s="1"/>
      <c r="F445" s="1"/>
    </row>
    <row r="446" spans="1:6" x14ac:dyDescent="0.45">
      <c r="A446" s="1"/>
      <c r="B446" s="1"/>
      <c r="C446" s="1"/>
      <c r="D446" s="1"/>
      <c r="E446" s="1"/>
      <c r="F446" s="1"/>
    </row>
    <row r="447" spans="1:6" x14ac:dyDescent="0.45">
      <c r="A447" s="1"/>
      <c r="B447" s="1"/>
      <c r="C447" s="1"/>
      <c r="D447" s="1"/>
      <c r="E447" s="1"/>
      <c r="F447" s="1"/>
    </row>
    <row r="448" spans="1:6" x14ac:dyDescent="0.45">
      <c r="A448" s="1"/>
      <c r="B448" s="1"/>
      <c r="C448" s="1"/>
      <c r="D448" s="1"/>
      <c r="E448" s="1"/>
      <c r="F448" s="1"/>
    </row>
    <row r="449" spans="1:6" x14ac:dyDescent="0.45">
      <c r="A449" s="1"/>
      <c r="B449" s="1"/>
      <c r="C449" s="1"/>
      <c r="D449" s="1"/>
      <c r="E449" s="1"/>
      <c r="F449" s="1"/>
    </row>
    <row r="450" spans="1:6" x14ac:dyDescent="0.45">
      <c r="A450" s="1"/>
      <c r="B450" s="1"/>
      <c r="C450" s="1"/>
      <c r="D450" s="1"/>
      <c r="E450" s="1"/>
      <c r="F450" s="1"/>
    </row>
    <row r="451" spans="1:6" x14ac:dyDescent="0.45">
      <c r="A451" s="1"/>
      <c r="B451" s="1"/>
      <c r="C451" s="1"/>
      <c r="D451" s="1"/>
      <c r="E451" s="1"/>
      <c r="F451" s="1"/>
    </row>
    <row r="452" spans="1:6" x14ac:dyDescent="0.45">
      <c r="A452" s="1"/>
      <c r="B452" s="1"/>
      <c r="C452" s="1"/>
      <c r="D452" s="1"/>
      <c r="E452" s="1"/>
      <c r="F452" s="1"/>
    </row>
    <row r="453" spans="1:6" x14ac:dyDescent="0.45">
      <c r="A453" s="1"/>
      <c r="B453" s="1"/>
      <c r="C453" s="1"/>
      <c r="D453" s="1"/>
      <c r="E453" s="1"/>
      <c r="F453" s="1"/>
    </row>
    <row r="454" spans="1:6" x14ac:dyDescent="0.45">
      <c r="A454" s="1"/>
      <c r="B454" s="1"/>
      <c r="C454" s="1"/>
      <c r="D454" s="1"/>
      <c r="E454" s="1"/>
      <c r="F454" s="1"/>
    </row>
    <row r="455" spans="1:6" x14ac:dyDescent="0.45">
      <c r="A455" s="1"/>
      <c r="B455" s="1"/>
      <c r="C455" s="1"/>
      <c r="D455" s="1"/>
      <c r="E455" s="1"/>
      <c r="F455" s="1"/>
    </row>
    <row r="456" spans="1:6" x14ac:dyDescent="0.45">
      <c r="A456" s="1"/>
      <c r="B456" s="1"/>
      <c r="C456" s="1"/>
      <c r="D456" s="1"/>
      <c r="E456" s="1"/>
      <c r="F456" s="1"/>
    </row>
    <row r="457" spans="1:6" x14ac:dyDescent="0.45">
      <c r="A457" s="1"/>
      <c r="B457" s="1"/>
      <c r="C457" s="1"/>
      <c r="D457" s="1"/>
      <c r="E457" s="1"/>
      <c r="F457" s="1"/>
    </row>
    <row r="458" spans="1:6" x14ac:dyDescent="0.45">
      <c r="A458" s="1"/>
      <c r="B458" s="1"/>
      <c r="C458" s="1"/>
      <c r="D458" s="1"/>
      <c r="E458" s="1"/>
      <c r="F458" s="1"/>
    </row>
    <row r="459" spans="1:6" x14ac:dyDescent="0.45">
      <c r="A459" s="1"/>
      <c r="B459" s="1"/>
      <c r="C459" s="1"/>
      <c r="D459" s="1"/>
      <c r="E459" s="1"/>
      <c r="F459" s="1"/>
    </row>
    <row r="460" spans="1:6" x14ac:dyDescent="0.45">
      <c r="A460" s="1"/>
      <c r="B460" s="1"/>
      <c r="C460" s="1"/>
      <c r="D460" s="1"/>
      <c r="E460" s="1"/>
      <c r="F460" s="1"/>
    </row>
    <row r="461" spans="1:6" x14ac:dyDescent="0.45">
      <c r="A461" s="1"/>
      <c r="B461" s="1"/>
      <c r="C461" s="1"/>
      <c r="D461" s="1"/>
      <c r="E461" s="1"/>
      <c r="F461" s="1"/>
    </row>
    <row r="462" spans="1:6" x14ac:dyDescent="0.45">
      <c r="A462" s="1"/>
      <c r="B462" s="1"/>
      <c r="C462" s="1"/>
      <c r="D462" s="1"/>
      <c r="E462" s="1"/>
      <c r="F462" s="1"/>
    </row>
    <row r="463" spans="1:6" x14ac:dyDescent="0.45">
      <c r="A463" s="1"/>
      <c r="B463" s="1"/>
      <c r="C463" s="1"/>
      <c r="D463" s="1"/>
      <c r="E463" s="1"/>
      <c r="F463" s="1"/>
    </row>
    <row r="464" spans="1:6" x14ac:dyDescent="0.45">
      <c r="A464" s="1"/>
      <c r="B464" s="1"/>
      <c r="C464" s="1"/>
      <c r="D464" s="1"/>
      <c r="E464" s="1"/>
      <c r="F464" s="1"/>
    </row>
    <row r="465" spans="1:6" x14ac:dyDescent="0.45">
      <c r="A465" s="1"/>
      <c r="B465" s="1"/>
      <c r="C465" s="1"/>
      <c r="D465" s="1"/>
      <c r="E465" s="1"/>
      <c r="F465" s="1"/>
    </row>
    <row r="466" spans="1:6" x14ac:dyDescent="0.45">
      <c r="A466" s="1"/>
      <c r="B466" s="1"/>
      <c r="C466" s="1"/>
      <c r="D466" s="1"/>
      <c r="E466" s="1"/>
      <c r="F466" s="1"/>
    </row>
    <row r="467" spans="1:6" x14ac:dyDescent="0.45">
      <c r="A467" s="1"/>
      <c r="B467" s="1"/>
      <c r="C467" s="1"/>
      <c r="D467" s="1"/>
      <c r="E467" s="1"/>
      <c r="F467" s="1"/>
    </row>
    <row r="468" spans="1:6" x14ac:dyDescent="0.45">
      <c r="A468" s="1"/>
      <c r="B468" s="1"/>
      <c r="C468" s="1"/>
      <c r="D468" s="1"/>
      <c r="E468" s="1"/>
      <c r="F468" s="1"/>
    </row>
    <row r="469" spans="1:6" x14ac:dyDescent="0.45">
      <c r="A469" s="1"/>
      <c r="B469" s="1"/>
      <c r="C469" s="1"/>
      <c r="D469" s="1"/>
      <c r="E469" s="1"/>
      <c r="F469" s="1"/>
    </row>
    <row r="470" spans="1:6" x14ac:dyDescent="0.45">
      <c r="A470" s="1"/>
      <c r="B470" s="1"/>
      <c r="C470" s="1"/>
      <c r="D470" s="1"/>
      <c r="E470" s="1"/>
      <c r="F470" s="1"/>
    </row>
    <row r="471" spans="1:6" x14ac:dyDescent="0.45">
      <c r="A471" s="1"/>
      <c r="B471" s="1"/>
      <c r="C471" s="1"/>
      <c r="D471" s="1"/>
      <c r="E471" s="1"/>
      <c r="F471" s="1"/>
    </row>
    <row r="472" spans="1:6" x14ac:dyDescent="0.45">
      <c r="A472" s="1"/>
      <c r="B472" s="1"/>
      <c r="C472" s="1"/>
      <c r="D472" s="1"/>
      <c r="E472" s="1"/>
      <c r="F472" s="1"/>
    </row>
    <row r="473" spans="1:6" x14ac:dyDescent="0.45">
      <c r="A473" s="1"/>
      <c r="B473" s="1"/>
      <c r="C473" s="1"/>
      <c r="D473" s="1"/>
      <c r="E473" s="1"/>
      <c r="F473" s="1"/>
    </row>
    <row r="474" spans="1:6" x14ac:dyDescent="0.45">
      <c r="A474" s="1"/>
      <c r="B474" s="1"/>
      <c r="C474" s="1"/>
      <c r="D474" s="1"/>
      <c r="E474" s="1"/>
      <c r="F474" s="1"/>
    </row>
    <row r="475" spans="1:6" x14ac:dyDescent="0.45">
      <c r="A475" s="1"/>
      <c r="B475" s="1"/>
      <c r="C475" s="1"/>
      <c r="D475" s="1"/>
      <c r="E475" s="1"/>
      <c r="F475" s="1"/>
    </row>
    <row r="476" spans="1:6" x14ac:dyDescent="0.45">
      <c r="A476" s="1"/>
      <c r="B476" s="1"/>
      <c r="C476" s="1"/>
      <c r="D476" s="1"/>
      <c r="E476" s="1"/>
      <c r="F476" s="1"/>
    </row>
    <row r="477" spans="1:6" x14ac:dyDescent="0.45">
      <c r="A477" s="1"/>
      <c r="B477" s="1"/>
      <c r="C477" s="1"/>
      <c r="D477" s="1"/>
      <c r="E477" s="1"/>
      <c r="F477" s="1"/>
    </row>
    <row r="478" spans="1:6" x14ac:dyDescent="0.45">
      <c r="A478" s="1"/>
      <c r="B478" s="1"/>
      <c r="C478" s="1"/>
      <c r="D478" s="1"/>
      <c r="E478" s="1"/>
      <c r="F478" s="1"/>
    </row>
    <row r="479" spans="1:6" x14ac:dyDescent="0.45">
      <c r="A479" s="1"/>
      <c r="B479" s="1"/>
      <c r="C479" s="1"/>
      <c r="D479" s="1"/>
      <c r="E479" s="1"/>
      <c r="F479" s="1"/>
    </row>
    <row r="480" spans="1:6" x14ac:dyDescent="0.45">
      <c r="A480" s="1"/>
      <c r="B480" s="1"/>
      <c r="C480" s="1"/>
      <c r="D480" s="1"/>
      <c r="E480" s="1"/>
      <c r="F480" s="1"/>
    </row>
    <row r="481" spans="1:6" x14ac:dyDescent="0.45">
      <c r="A481" s="1"/>
      <c r="B481" s="1"/>
      <c r="C481" s="1"/>
      <c r="D481" s="1"/>
      <c r="E481" s="1"/>
      <c r="F481" s="1"/>
    </row>
    <row r="482" spans="1:6" x14ac:dyDescent="0.45">
      <c r="A482" s="1"/>
      <c r="B482" s="1"/>
      <c r="C482" s="1"/>
      <c r="D482" s="1"/>
      <c r="E482" s="1"/>
      <c r="F482" s="1"/>
    </row>
    <row r="483" spans="1:6" x14ac:dyDescent="0.45">
      <c r="A483" s="1"/>
      <c r="B483" s="1"/>
      <c r="C483" s="1"/>
      <c r="D483" s="1"/>
      <c r="E483" s="1"/>
      <c r="F483" s="1"/>
    </row>
    <row r="484" spans="1:6" x14ac:dyDescent="0.45">
      <c r="A484" s="1"/>
      <c r="B484" s="1"/>
      <c r="C484" s="1"/>
      <c r="D484" s="1"/>
      <c r="E484" s="1"/>
      <c r="F484" s="1"/>
    </row>
    <row r="485" spans="1:6" x14ac:dyDescent="0.45">
      <c r="A485" s="1"/>
      <c r="B485" s="1"/>
      <c r="C485" s="1"/>
      <c r="D485" s="1"/>
      <c r="E485" s="1"/>
      <c r="F485" s="1"/>
    </row>
    <row r="486" spans="1:6" x14ac:dyDescent="0.45">
      <c r="A486" s="1"/>
      <c r="B486" s="1"/>
      <c r="C486" s="1"/>
      <c r="D486" s="1"/>
      <c r="E486" s="1"/>
      <c r="F486" s="1"/>
    </row>
    <row r="487" spans="1:6" x14ac:dyDescent="0.45">
      <c r="A487" s="1"/>
      <c r="B487" s="1"/>
      <c r="C487" s="1"/>
      <c r="D487" s="1"/>
      <c r="E487" s="1"/>
      <c r="F487" s="1"/>
    </row>
    <row r="488" spans="1:6" x14ac:dyDescent="0.45">
      <c r="A488" s="1"/>
      <c r="B488" s="1"/>
      <c r="C488" s="1"/>
      <c r="D488" s="1"/>
      <c r="E488" s="1"/>
      <c r="F488" s="1"/>
    </row>
    <row r="489" spans="1:6" x14ac:dyDescent="0.45">
      <c r="A489" s="1"/>
      <c r="B489" s="1"/>
      <c r="C489" s="1"/>
      <c r="D489" s="1"/>
      <c r="E489" s="1"/>
      <c r="F489" s="1"/>
    </row>
    <row r="490" spans="1:6" x14ac:dyDescent="0.45">
      <c r="A490" s="1"/>
      <c r="B490" s="1"/>
      <c r="C490" s="1"/>
      <c r="D490" s="1"/>
      <c r="E490" s="1"/>
      <c r="F490" s="1"/>
    </row>
    <row r="491" spans="1:6" x14ac:dyDescent="0.45">
      <c r="A491" s="1"/>
      <c r="B491" s="1"/>
      <c r="C491" s="1"/>
      <c r="D491" s="1"/>
      <c r="E491" s="1"/>
      <c r="F491" s="1"/>
    </row>
    <row r="492" spans="1:6" x14ac:dyDescent="0.45">
      <c r="A492" s="1"/>
      <c r="B492" s="1"/>
      <c r="C492" s="1"/>
      <c r="D492" s="1"/>
      <c r="E492" s="1"/>
      <c r="F492" s="1"/>
    </row>
    <row r="493" spans="1:6" x14ac:dyDescent="0.45">
      <c r="A493" s="1"/>
      <c r="B493" s="1"/>
      <c r="C493" s="1"/>
      <c r="D493" s="1"/>
      <c r="E493" s="1"/>
      <c r="F493" s="1"/>
    </row>
    <row r="494" spans="1:6" x14ac:dyDescent="0.45">
      <c r="A494" s="1"/>
      <c r="B494" s="1"/>
      <c r="C494" s="1"/>
      <c r="D494" s="1"/>
      <c r="E494" s="1"/>
      <c r="F494" s="1"/>
    </row>
    <row r="495" spans="1:6" x14ac:dyDescent="0.45">
      <c r="A495" s="1"/>
      <c r="B495" s="1"/>
      <c r="C495" s="1"/>
      <c r="D495" s="1"/>
      <c r="E495" s="1"/>
      <c r="F495" s="1"/>
    </row>
    <row r="496" spans="1:6" x14ac:dyDescent="0.45">
      <c r="A496" s="1"/>
      <c r="B496" s="1"/>
      <c r="C496" s="1"/>
      <c r="D496" s="1"/>
      <c r="E496" s="1"/>
      <c r="F496" s="1"/>
    </row>
    <row r="497" spans="1:6" x14ac:dyDescent="0.45">
      <c r="A497" s="1"/>
      <c r="B497" s="1"/>
      <c r="C497" s="1"/>
      <c r="D497" s="1"/>
      <c r="E497" s="1"/>
      <c r="F497" s="1"/>
    </row>
    <row r="498" spans="1:6" x14ac:dyDescent="0.45">
      <c r="A498" s="1"/>
      <c r="B498" s="1"/>
      <c r="C498" s="1"/>
      <c r="D498" s="1"/>
      <c r="E498" s="1"/>
      <c r="F498" s="1"/>
    </row>
    <row r="499" spans="1:6" x14ac:dyDescent="0.45">
      <c r="A499" s="1"/>
      <c r="B499" s="1"/>
      <c r="C499" s="1"/>
      <c r="D499" s="1"/>
      <c r="E499" s="1"/>
      <c r="F499" s="1"/>
    </row>
    <row r="500" spans="1:6" x14ac:dyDescent="0.45">
      <c r="A500" s="1"/>
      <c r="B500" s="1"/>
      <c r="C500" s="1"/>
      <c r="D500" s="1"/>
      <c r="E500" s="1"/>
      <c r="F500" s="1"/>
    </row>
    <row r="501" spans="1:6" x14ac:dyDescent="0.45">
      <c r="A501" s="1"/>
      <c r="B501" s="1"/>
      <c r="C501" s="1"/>
      <c r="D501" s="1"/>
      <c r="E501" s="1"/>
      <c r="F501" s="1"/>
    </row>
    <row r="502" spans="1:6" x14ac:dyDescent="0.45">
      <c r="A502" s="1"/>
      <c r="B502" s="1"/>
      <c r="C502" s="1"/>
      <c r="D502" s="1"/>
      <c r="E502" s="1"/>
      <c r="F502" s="1"/>
    </row>
    <row r="503" spans="1:6" x14ac:dyDescent="0.45">
      <c r="A503" s="1"/>
      <c r="B503" s="1"/>
      <c r="C503" s="1"/>
      <c r="D503" s="1"/>
      <c r="E503" s="1"/>
      <c r="F503" s="1"/>
    </row>
    <row r="504" spans="1:6" x14ac:dyDescent="0.45">
      <c r="A504" s="1"/>
      <c r="B504" s="1"/>
      <c r="C504" s="1"/>
      <c r="D504" s="1"/>
      <c r="E504" s="1"/>
      <c r="F504" s="1"/>
    </row>
    <row r="505" spans="1:6" x14ac:dyDescent="0.45">
      <c r="A505" s="1"/>
      <c r="B505" s="1"/>
      <c r="C505" s="1"/>
      <c r="D505" s="1"/>
      <c r="E505" s="1"/>
      <c r="F505" s="1"/>
    </row>
    <row r="506" spans="1:6" x14ac:dyDescent="0.45">
      <c r="A506" s="1"/>
      <c r="B506" s="1"/>
      <c r="C506" s="1"/>
      <c r="D506" s="1"/>
      <c r="E506" s="1"/>
      <c r="F506" s="1"/>
    </row>
    <row r="507" spans="1:6" x14ac:dyDescent="0.45">
      <c r="A507" s="1"/>
      <c r="B507" s="1"/>
      <c r="C507" s="1"/>
      <c r="D507" s="1"/>
      <c r="E507" s="1"/>
      <c r="F507" s="1"/>
    </row>
    <row r="508" spans="1:6" x14ac:dyDescent="0.45">
      <c r="A508" s="1"/>
      <c r="B508" s="1"/>
      <c r="C508" s="1"/>
      <c r="D508" s="1"/>
      <c r="E508" s="1"/>
      <c r="F508" s="1"/>
    </row>
    <row r="509" spans="1:6" x14ac:dyDescent="0.45">
      <c r="A509" s="1"/>
      <c r="B509" s="1"/>
      <c r="C509" s="1"/>
      <c r="D509" s="1"/>
      <c r="E509" s="1"/>
      <c r="F509" s="1"/>
    </row>
    <row r="510" spans="1:6" x14ac:dyDescent="0.45">
      <c r="A510" s="1"/>
      <c r="B510" s="1"/>
      <c r="C510" s="1"/>
      <c r="D510" s="1"/>
      <c r="E510" s="1"/>
      <c r="F510" s="1"/>
    </row>
    <row r="511" spans="1:6" x14ac:dyDescent="0.45">
      <c r="A511" s="1"/>
      <c r="B511" s="1"/>
      <c r="C511" s="1"/>
      <c r="D511" s="1"/>
      <c r="E511" s="1"/>
      <c r="F511" s="1"/>
    </row>
    <row r="512" spans="1:6" x14ac:dyDescent="0.45">
      <c r="A512" s="1"/>
      <c r="B512" s="1"/>
      <c r="C512" s="1"/>
      <c r="D512" s="1"/>
      <c r="E512" s="1"/>
      <c r="F512" s="1"/>
    </row>
    <row r="513" spans="1:6" x14ac:dyDescent="0.45">
      <c r="A513" s="1"/>
      <c r="B513" s="1"/>
      <c r="C513" s="1"/>
      <c r="D513" s="1"/>
      <c r="E513" s="1"/>
      <c r="F513" s="1"/>
    </row>
    <row r="514" spans="1:6" x14ac:dyDescent="0.45">
      <c r="A514" s="1"/>
      <c r="B514" s="1"/>
      <c r="C514" s="1"/>
      <c r="D514" s="1"/>
      <c r="E514" s="1"/>
      <c r="F514" s="1"/>
    </row>
    <row r="515" spans="1:6" x14ac:dyDescent="0.45">
      <c r="A515" s="1"/>
      <c r="B515" s="1"/>
      <c r="C515" s="1"/>
      <c r="D515" s="1"/>
      <c r="E515" s="1"/>
      <c r="F515" s="1"/>
    </row>
    <row r="516" spans="1:6" x14ac:dyDescent="0.45">
      <c r="A516" s="1"/>
      <c r="B516" s="1"/>
      <c r="C516" s="1"/>
      <c r="D516" s="1"/>
      <c r="E516" s="1"/>
      <c r="F516" s="1"/>
    </row>
    <row r="517" spans="1:6" x14ac:dyDescent="0.45">
      <c r="A517" s="1"/>
      <c r="B517" s="1"/>
      <c r="C517" s="1"/>
      <c r="D517" s="1"/>
      <c r="E517" s="1"/>
      <c r="F517" s="1"/>
    </row>
    <row r="518" spans="1:6" x14ac:dyDescent="0.45">
      <c r="A518" s="1"/>
      <c r="B518" s="1"/>
      <c r="C518" s="1"/>
      <c r="D518" s="1"/>
      <c r="E518" s="1"/>
      <c r="F518" s="1"/>
    </row>
    <row r="519" spans="1:6" x14ac:dyDescent="0.45">
      <c r="A519" s="1"/>
      <c r="B519" s="1"/>
      <c r="C519" s="1"/>
      <c r="D519" s="1"/>
      <c r="E519" s="1"/>
      <c r="F519" s="1"/>
    </row>
    <row r="520" spans="1:6" x14ac:dyDescent="0.45">
      <c r="A520" s="1"/>
      <c r="B520" s="1"/>
      <c r="C520" s="1"/>
      <c r="D520" s="1"/>
      <c r="E520" s="1"/>
      <c r="F520" s="1"/>
    </row>
    <row r="521" spans="1:6" x14ac:dyDescent="0.45">
      <c r="A521" s="1"/>
      <c r="B521" s="1"/>
      <c r="C521" s="1"/>
      <c r="D521" s="1"/>
      <c r="E521" s="1"/>
      <c r="F521" s="1"/>
    </row>
    <row r="522" spans="1:6" x14ac:dyDescent="0.45">
      <c r="A522" s="1"/>
      <c r="B522" s="1"/>
      <c r="C522" s="1"/>
      <c r="D522" s="1"/>
      <c r="E522" s="1"/>
      <c r="F522" s="1"/>
    </row>
    <row r="523" spans="1:6" x14ac:dyDescent="0.45">
      <c r="A523" s="1"/>
      <c r="B523" s="1"/>
      <c r="C523" s="1"/>
      <c r="D523" s="1"/>
      <c r="E523" s="1"/>
      <c r="F523" s="1"/>
    </row>
    <row r="524" spans="1:6" x14ac:dyDescent="0.45">
      <c r="A524" s="1"/>
      <c r="B524" s="1"/>
      <c r="C524" s="1"/>
      <c r="D524" s="1"/>
      <c r="E524" s="1"/>
      <c r="F524" s="1"/>
    </row>
    <row r="525" spans="1:6" x14ac:dyDescent="0.45">
      <c r="A525" s="1"/>
      <c r="B525" s="1"/>
      <c r="C525" s="1"/>
      <c r="D525" s="1"/>
      <c r="E525" s="1"/>
      <c r="F525" s="1"/>
    </row>
    <row r="526" spans="1:6" x14ac:dyDescent="0.45">
      <c r="A526" s="1"/>
      <c r="B526" s="1"/>
      <c r="C526" s="1"/>
      <c r="D526" s="1"/>
      <c r="E526" s="1"/>
      <c r="F526" s="1"/>
    </row>
    <row r="527" spans="1:6" x14ac:dyDescent="0.45">
      <c r="A527" s="1"/>
      <c r="B527" s="1"/>
      <c r="C527" s="1"/>
      <c r="D527" s="1"/>
      <c r="E527" s="1"/>
      <c r="F527" s="1"/>
    </row>
    <row r="528" spans="1:6" x14ac:dyDescent="0.45">
      <c r="A528" s="1"/>
      <c r="B528" s="1"/>
      <c r="C528" s="1"/>
      <c r="D528" s="1"/>
      <c r="E528" s="1"/>
      <c r="F528" s="1"/>
    </row>
    <row r="529" spans="1:6" x14ac:dyDescent="0.45">
      <c r="A529" s="1"/>
      <c r="B529" s="1"/>
      <c r="C529" s="1"/>
      <c r="D529" s="1"/>
      <c r="E529" s="1"/>
      <c r="F529" s="1"/>
    </row>
    <row r="530" spans="1:6" x14ac:dyDescent="0.45">
      <c r="A530" s="1"/>
      <c r="B530" s="1"/>
      <c r="C530" s="1"/>
      <c r="D530" s="1"/>
      <c r="E530" s="1"/>
      <c r="F530" s="1"/>
    </row>
    <row r="531" spans="1:6" x14ac:dyDescent="0.45">
      <c r="A531" s="1"/>
      <c r="B531" s="1"/>
      <c r="C531" s="1"/>
      <c r="D531" s="1"/>
      <c r="E531" s="1"/>
      <c r="F531" s="1"/>
    </row>
    <row r="532" spans="1:6" x14ac:dyDescent="0.45">
      <c r="A532" s="1"/>
      <c r="B532" s="1"/>
      <c r="C532" s="1"/>
      <c r="D532" s="1"/>
      <c r="E532" s="1"/>
      <c r="F532" s="1"/>
    </row>
    <row r="533" spans="1:6" x14ac:dyDescent="0.45">
      <c r="A533" s="1"/>
      <c r="B533" s="1"/>
      <c r="C533" s="1"/>
      <c r="D533" s="1"/>
      <c r="E533" s="1"/>
      <c r="F533" s="1"/>
    </row>
    <row r="534" spans="1:6" x14ac:dyDescent="0.45">
      <c r="A534" s="1"/>
      <c r="B534" s="1"/>
      <c r="C534" s="1"/>
      <c r="D534" s="1"/>
      <c r="E534" s="1"/>
      <c r="F534" s="1"/>
    </row>
    <row r="535" spans="1:6" x14ac:dyDescent="0.45">
      <c r="A535" s="1"/>
      <c r="B535" s="1"/>
      <c r="C535" s="1"/>
      <c r="D535" s="1"/>
      <c r="E535" s="1"/>
      <c r="F535" s="1"/>
    </row>
    <row r="536" spans="1:6" x14ac:dyDescent="0.45">
      <c r="A536" s="1"/>
      <c r="B536" s="1"/>
      <c r="C536" s="1"/>
      <c r="D536" s="1"/>
      <c r="E536" s="1"/>
      <c r="F536" s="1"/>
    </row>
    <row r="537" spans="1:6" x14ac:dyDescent="0.45">
      <c r="A537" s="1"/>
      <c r="B537" s="1"/>
      <c r="C537" s="1"/>
      <c r="D537" s="1"/>
      <c r="E537" s="1"/>
      <c r="F537" s="1"/>
    </row>
    <row r="538" spans="1:6" x14ac:dyDescent="0.45">
      <c r="A538" s="1"/>
      <c r="B538" s="1"/>
      <c r="C538" s="1"/>
      <c r="D538" s="1"/>
      <c r="E538" s="1"/>
      <c r="F538" s="1"/>
    </row>
    <row r="539" spans="1:6" x14ac:dyDescent="0.45">
      <c r="A539" s="1"/>
      <c r="B539" s="1"/>
      <c r="C539" s="1"/>
      <c r="D539" s="1"/>
      <c r="E539" s="1"/>
      <c r="F539" s="1"/>
    </row>
    <row r="540" spans="1:6" x14ac:dyDescent="0.45">
      <c r="A540" s="1"/>
      <c r="B540" s="1"/>
      <c r="C540" s="1"/>
      <c r="D540" s="1"/>
      <c r="E540" s="1"/>
      <c r="F540" s="1"/>
    </row>
    <row r="541" spans="1:6" x14ac:dyDescent="0.45">
      <c r="A541" s="1"/>
      <c r="B541" s="1"/>
      <c r="C541" s="1"/>
      <c r="D541" s="1"/>
      <c r="E541" s="1"/>
      <c r="F541" s="1"/>
    </row>
    <row r="542" spans="1:6" x14ac:dyDescent="0.45">
      <c r="A542" s="1"/>
      <c r="B542" s="1"/>
      <c r="C542" s="1"/>
      <c r="D542" s="1"/>
      <c r="E542" s="1"/>
      <c r="F542" s="1"/>
    </row>
    <row r="543" spans="1:6" x14ac:dyDescent="0.45">
      <c r="A543" s="1"/>
      <c r="B543" s="1"/>
      <c r="C543" s="1"/>
      <c r="D543" s="1"/>
      <c r="E543" s="1"/>
      <c r="F543" s="1"/>
    </row>
    <row r="544" spans="1:6" x14ac:dyDescent="0.45">
      <c r="A544" s="1"/>
      <c r="B544" s="1"/>
      <c r="C544" s="1"/>
      <c r="D544" s="1"/>
      <c r="E544" s="1"/>
      <c r="F544" s="1"/>
    </row>
    <row r="545" spans="1:6" x14ac:dyDescent="0.45">
      <c r="A545" s="1"/>
      <c r="B545" s="1"/>
      <c r="C545" s="1"/>
      <c r="D545" s="1"/>
      <c r="E545" s="1"/>
      <c r="F545" s="1"/>
    </row>
    <row r="546" spans="1:6" x14ac:dyDescent="0.45">
      <c r="A546" s="1"/>
      <c r="B546" s="1"/>
      <c r="C546" s="1"/>
      <c r="D546" s="1"/>
      <c r="E546" s="1"/>
      <c r="F546" s="1"/>
    </row>
    <row r="547" spans="1:6" x14ac:dyDescent="0.45">
      <c r="A547" s="1"/>
      <c r="B547" s="1"/>
      <c r="C547" s="1"/>
      <c r="D547" s="1"/>
      <c r="E547" s="1"/>
      <c r="F547" s="1"/>
    </row>
    <row r="548" spans="1:6" x14ac:dyDescent="0.45">
      <c r="A548" s="1"/>
      <c r="B548" s="1"/>
      <c r="C548" s="1"/>
      <c r="D548" s="1"/>
      <c r="E548" s="1"/>
      <c r="F548" s="1"/>
    </row>
    <row r="549" spans="1:6" x14ac:dyDescent="0.45">
      <c r="A549" s="1"/>
      <c r="B549" s="1"/>
      <c r="C549" s="1"/>
      <c r="D549" s="1"/>
      <c r="E549" s="1"/>
      <c r="F549" s="1"/>
    </row>
    <row r="550" spans="1:6" x14ac:dyDescent="0.45">
      <c r="A550" s="1"/>
      <c r="B550" s="1"/>
      <c r="C550" s="1"/>
      <c r="D550" s="1"/>
      <c r="E550" s="1"/>
      <c r="F550" s="1"/>
    </row>
    <row r="551" spans="1:6" x14ac:dyDescent="0.45">
      <c r="A551" s="1"/>
      <c r="B551" s="1"/>
      <c r="C551" s="1"/>
      <c r="D551" s="1"/>
      <c r="E551" s="1"/>
      <c r="F551" s="1"/>
    </row>
    <row r="552" spans="1:6" x14ac:dyDescent="0.45">
      <c r="A552" s="1"/>
      <c r="B552" s="1"/>
      <c r="C552" s="1"/>
      <c r="D552" s="1"/>
      <c r="E552" s="1"/>
      <c r="F552" s="1"/>
    </row>
    <row r="553" spans="1:6" x14ac:dyDescent="0.45">
      <c r="A553" s="1"/>
      <c r="B553" s="1"/>
      <c r="C553" s="1"/>
      <c r="D553" s="1"/>
      <c r="E553" s="1"/>
      <c r="F553" s="1"/>
    </row>
    <row r="554" spans="1:6" x14ac:dyDescent="0.45">
      <c r="A554" s="1"/>
      <c r="B554" s="1"/>
      <c r="C554" s="1"/>
      <c r="D554" s="1"/>
      <c r="E554" s="1"/>
      <c r="F554" s="1"/>
    </row>
    <row r="555" spans="1:6" x14ac:dyDescent="0.45">
      <c r="A555" s="1"/>
      <c r="B555" s="1"/>
      <c r="C555" s="1"/>
      <c r="D555" s="1"/>
      <c r="E555" s="1"/>
      <c r="F555" s="1"/>
    </row>
    <row r="556" spans="1:6" x14ac:dyDescent="0.45">
      <c r="A556" s="1"/>
      <c r="B556" s="1"/>
      <c r="C556" s="1"/>
      <c r="D556" s="1"/>
      <c r="E556" s="1"/>
      <c r="F556" s="1"/>
    </row>
    <row r="557" spans="1:6" x14ac:dyDescent="0.45">
      <c r="A557" s="1"/>
      <c r="B557" s="1"/>
      <c r="C557" s="1"/>
      <c r="D557" s="1"/>
      <c r="E557" s="1"/>
      <c r="F557" s="1"/>
    </row>
    <row r="558" spans="1:6" x14ac:dyDescent="0.45">
      <c r="A558" s="1"/>
      <c r="B558" s="1"/>
      <c r="C558" s="1"/>
      <c r="D558" s="1"/>
      <c r="E558" s="1"/>
      <c r="F558" s="1"/>
    </row>
    <row r="559" spans="1:6" x14ac:dyDescent="0.45">
      <c r="A559" s="1"/>
      <c r="B559" s="1"/>
      <c r="C559" s="1"/>
      <c r="D559" s="1"/>
      <c r="E559" s="1"/>
      <c r="F559" s="1"/>
    </row>
    <row r="560" spans="1:6" x14ac:dyDescent="0.45">
      <c r="A560" s="1"/>
      <c r="B560" s="1"/>
      <c r="C560" s="1"/>
      <c r="D560" s="1"/>
      <c r="E560" s="1"/>
      <c r="F560" s="1"/>
    </row>
    <row r="561" spans="1:6" x14ac:dyDescent="0.45">
      <c r="A561" s="1"/>
      <c r="B561" s="1"/>
      <c r="C561" s="1"/>
      <c r="D561" s="1"/>
      <c r="E561" s="1"/>
      <c r="F561" s="1"/>
    </row>
    <row r="562" spans="1:6" x14ac:dyDescent="0.45">
      <c r="A562" s="1"/>
      <c r="B562" s="1"/>
      <c r="C562" s="1"/>
      <c r="D562" s="1"/>
      <c r="E562" s="1"/>
      <c r="F562" s="1"/>
    </row>
    <row r="563" spans="1:6" x14ac:dyDescent="0.45">
      <c r="A563" s="1"/>
      <c r="B563" s="1"/>
      <c r="C563" s="1"/>
      <c r="D563" s="1"/>
      <c r="E563" s="1"/>
      <c r="F563" s="1"/>
    </row>
    <row r="564" spans="1:6" x14ac:dyDescent="0.45">
      <c r="A564" s="1"/>
      <c r="B564" s="1"/>
      <c r="C564" s="1"/>
      <c r="D564" s="1"/>
      <c r="E564" s="1"/>
      <c r="F564" s="1"/>
    </row>
    <row r="565" spans="1:6" x14ac:dyDescent="0.45">
      <c r="A565" s="1"/>
      <c r="B565" s="1"/>
      <c r="C565" s="1"/>
      <c r="D565" s="1"/>
      <c r="E565" s="1"/>
      <c r="F565" s="1"/>
    </row>
    <row r="566" spans="1:6" x14ac:dyDescent="0.45">
      <c r="A566" s="1"/>
      <c r="B566" s="1"/>
      <c r="C566" s="1"/>
      <c r="D566" s="1"/>
      <c r="E566" s="1"/>
      <c r="F566" s="1"/>
    </row>
    <row r="567" spans="1:6" x14ac:dyDescent="0.45">
      <c r="A567" s="1"/>
      <c r="B567" s="1"/>
      <c r="C567" s="1"/>
      <c r="D567" s="1"/>
      <c r="E567" s="1"/>
      <c r="F567" s="1"/>
    </row>
    <row r="568" spans="1:6" x14ac:dyDescent="0.45">
      <c r="A568" s="1"/>
      <c r="B568" s="1"/>
      <c r="C568" s="1"/>
      <c r="D568" s="1"/>
      <c r="E568" s="1"/>
      <c r="F568" s="1"/>
    </row>
    <row r="569" spans="1:6" x14ac:dyDescent="0.45">
      <c r="A569" s="1"/>
      <c r="B569" s="1"/>
      <c r="C569" s="1"/>
      <c r="D569" s="1"/>
      <c r="E569" s="1"/>
      <c r="F569" s="1"/>
    </row>
    <row r="570" spans="1:6" x14ac:dyDescent="0.45">
      <c r="A570" s="1"/>
      <c r="B570" s="1"/>
      <c r="C570" s="1"/>
      <c r="D570" s="1"/>
      <c r="E570" s="1"/>
      <c r="F570" s="1"/>
    </row>
    <row r="571" spans="1:6" x14ac:dyDescent="0.45">
      <c r="A571" s="1"/>
      <c r="B571" s="1"/>
      <c r="C571" s="1"/>
      <c r="D571" s="1"/>
      <c r="E571" s="1"/>
      <c r="F571" s="1"/>
    </row>
    <row r="572" spans="1:6" x14ac:dyDescent="0.45">
      <c r="A572" s="1"/>
      <c r="B572" s="1"/>
      <c r="C572" s="1"/>
      <c r="D572" s="1"/>
      <c r="E572" s="1"/>
      <c r="F572" s="1"/>
    </row>
    <row r="573" spans="1:6" x14ac:dyDescent="0.45">
      <c r="A573" s="1"/>
      <c r="B573" s="1"/>
      <c r="C573" s="1"/>
      <c r="D573" s="1"/>
      <c r="E573" s="1"/>
      <c r="F573" s="1"/>
    </row>
    <row r="574" spans="1:6" x14ac:dyDescent="0.45">
      <c r="A574" s="1"/>
      <c r="B574" s="1"/>
      <c r="C574" s="1"/>
      <c r="D574" s="1"/>
      <c r="E574" s="1"/>
      <c r="F574" s="1"/>
    </row>
    <row r="575" spans="1:6" x14ac:dyDescent="0.45">
      <c r="A575" s="1"/>
      <c r="B575" s="1"/>
      <c r="C575" s="1"/>
      <c r="D575" s="1"/>
      <c r="E575" s="1"/>
      <c r="F575" s="1"/>
    </row>
    <row r="576" spans="1:6" x14ac:dyDescent="0.45">
      <c r="A576" s="1"/>
      <c r="B576" s="1"/>
      <c r="C576" s="1"/>
      <c r="D576" s="1"/>
      <c r="E576" s="1"/>
      <c r="F576" s="1"/>
    </row>
    <row r="577" spans="1:6" x14ac:dyDescent="0.45">
      <c r="A577" s="1"/>
      <c r="B577" s="1"/>
      <c r="C577" s="1"/>
      <c r="D577" s="1"/>
      <c r="E577" s="1"/>
      <c r="F577" s="1"/>
    </row>
    <row r="578" spans="1:6" x14ac:dyDescent="0.45">
      <c r="A578" s="1"/>
      <c r="B578" s="1"/>
      <c r="C578" s="1"/>
      <c r="D578" s="1"/>
      <c r="E578" s="1"/>
      <c r="F578" s="1"/>
    </row>
    <row r="579" spans="1:6" x14ac:dyDescent="0.45">
      <c r="A579" s="1"/>
      <c r="B579" s="1"/>
      <c r="C579" s="1"/>
      <c r="D579" s="1"/>
      <c r="E579" s="1"/>
      <c r="F579" s="1"/>
    </row>
    <row r="580" spans="1:6" x14ac:dyDescent="0.45">
      <c r="A580" s="1"/>
      <c r="B580" s="1"/>
      <c r="C580" s="1"/>
      <c r="D580" s="1"/>
      <c r="E580" s="1"/>
      <c r="F580" s="1"/>
    </row>
    <row r="581" spans="1:6" x14ac:dyDescent="0.45">
      <c r="A581" s="1"/>
      <c r="B581" s="1"/>
      <c r="C581" s="1"/>
      <c r="D581" s="1"/>
      <c r="E581" s="1"/>
      <c r="F581" s="1"/>
    </row>
    <row r="582" spans="1:6" x14ac:dyDescent="0.45">
      <c r="A582" s="1"/>
      <c r="B582" s="1"/>
      <c r="C582" s="1"/>
      <c r="D582" s="1"/>
      <c r="E582" s="1"/>
      <c r="F582" s="1"/>
    </row>
    <row r="583" spans="1:6" x14ac:dyDescent="0.45">
      <c r="A583" s="1"/>
      <c r="B583" s="1"/>
      <c r="C583" s="1"/>
      <c r="D583" s="1"/>
      <c r="E583" s="1"/>
      <c r="F583" s="1"/>
    </row>
    <row r="584" spans="1:6" x14ac:dyDescent="0.45">
      <c r="A584" s="1"/>
      <c r="B584" s="1"/>
      <c r="C584" s="1"/>
      <c r="D584" s="1"/>
      <c r="E584" s="1"/>
      <c r="F584" s="1"/>
    </row>
    <row r="585" spans="1:6" x14ac:dyDescent="0.45">
      <c r="A585" s="1"/>
      <c r="B585" s="1"/>
      <c r="C585" s="1"/>
      <c r="D585" s="1"/>
      <c r="E585" s="1"/>
      <c r="F585" s="1"/>
    </row>
    <row r="586" spans="1:6" x14ac:dyDescent="0.45">
      <c r="A586" s="1"/>
      <c r="B586" s="1"/>
      <c r="C586" s="1"/>
      <c r="D586" s="1"/>
      <c r="E586" s="1"/>
      <c r="F586" s="1"/>
    </row>
    <row r="587" spans="1:6" x14ac:dyDescent="0.45">
      <c r="A587" s="1"/>
      <c r="B587" s="1"/>
      <c r="C587" s="1"/>
      <c r="D587" s="1"/>
      <c r="E587" s="1"/>
      <c r="F587" s="1"/>
    </row>
    <row r="588" spans="1:6" x14ac:dyDescent="0.45">
      <c r="A588" s="1"/>
      <c r="B588" s="1"/>
      <c r="C588" s="1"/>
      <c r="D588" s="1"/>
      <c r="E588" s="1"/>
      <c r="F588" s="1"/>
    </row>
    <row r="589" spans="1:6" x14ac:dyDescent="0.45">
      <c r="A589" s="1"/>
      <c r="B589" s="1"/>
      <c r="C589" s="1"/>
      <c r="D589" s="1"/>
      <c r="E589" s="1"/>
      <c r="F589" s="1"/>
    </row>
    <row r="590" spans="1:6" x14ac:dyDescent="0.45">
      <c r="A590" s="1"/>
      <c r="B590" s="1"/>
      <c r="C590" s="1"/>
      <c r="D590" s="1"/>
      <c r="E590" s="1"/>
      <c r="F590" s="1"/>
    </row>
    <row r="591" spans="1:6" x14ac:dyDescent="0.45">
      <c r="A591" s="1"/>
      <c r="B591" s="1"/>
      <c r="C591" s="1"/>
      <c r="D591" s="1"/>
      <c r="E591" s="1"/>
      <c r="F591" s="1"/>
    </row>
    <row r="592" spans="1:6" x14ac:dyDescent="0.45">
      <c r="A592" s="1"/>
      <c r="B592" s="1"/>
      <c r="C592" s="1"/>
      <c r="D592" s="1"/>
      <c r="E592" s="1"/>
      <c r="F592" s="1"/>
    </row>
    <row r="593" spans="1:6" x14ac:dyDescent="0.45">
      <c r="A593" s="1"/>
      <c r="B593" s="1"/>
      <c r="C593" s="1"/>
      <c r="D593" s="1"/>
      <c r="E593" s="1"/>
      <c r="F593" s="1"/>
    </row>
    <row r="594" spans="1:6" x14ac:dyDescent="0.45">
      <c r="A594" s="1"/>
      <c r="B594" s="1"/>
      <c r="C594" s="1"/>
      <c r="D594" s="1"/>
      <c r="E594" s="1"/>
      <c r="F594" s="1"/>
    </row>
    <row r="595" spans="1:6" x14ac:dyDescent="0.45">
      <c r="A595" s="1"/>
      <c r="B595" s="1"/>
      <c r="C595" s="1"/>
      <c r="D595" s="1"/>
      <c r="E595" s="1"/>
      <c r="F595" s="1"/>
    </row>
    <row r="596" spans="1:6" x14ac:dyDescent="0.45">
      <c r="A596" s="1"/>
      <c r="B596" s="1"/>
      <c r="C596" s="1"/>
      <c r="D596" s="1"/>
      <c r="E596" s="1"/>
      <c r="F596" s="1"/>
    </row>
    <row r="597" spans="1:6" x14ac:dyDescent="0.45">
      <c r="A597" s="1"/>
      <c r="B597" s="1"/>
      <c r="C597" s="1"/>
      <c r="D597" s="1"/>
      <c r="E597" s="1"/>
      <c r="F597" s="1"/>
    </row>
    <row r="598" spans="1:6" x14ac:dyDescent="0.45">
      <c r="A598" s="1"/>
      <c r="B598" s="1"/>
      <c r="C598" s="1"/>
      <c r="D598" s="1"/>
      <c r="E598" s="1"/>
      <c r="F598" s="1"/>
    </row>
    <row r="599" spans="1:6" x14ac:dyDescent="0.45">
      <c r="A599" s="1"/>
      <c r="B599" s="1"/>
      <c r="C599" s="1"/>
      <c r="D599" s="1"/>
      <c r="E599" s="1"/>
      <c r="F599" s="1"/>
    </row>
    <row r="600" spans="1:6" x14ac:dyDescent="0.45">
      <c r="A600" s="1"/>
      <c r="B600" s="1"/>
      <c r="C600" s="1"/>
      <c r="D600" s="1"/>
      <c r="E600" s="1"/>
      <c r="F600" s="1"/>
    </row>
    <row r="601" spans="1:6" x14ac:dyDescent="0.45">
      <c r="A601" s="1"/>
      <c r="B601" s="1"/>
      <c r="C601" s="1"/>
      <c r="D601" s="1"/>
      <c r="E601" s="1"/>
      <c r="F601" s="1"/>
    </row>
    <row r="602" spans="1:6" x14ac:dyDescent="0.45">
      <c r="A602" s="1"/>
      <c r="B602" s="1"/>
      <c r="C602" s="1"/>
      <c r="D602" s="1"/>
      <c r="E602" s="1"/>
      <c r="F602" s="1"/>
    </row>
    <row r="603" spans="1:6" x14ac:dyDescent="0.45">
      <c r="A603" s="1"/>
      <c r="B603" s="1"/>
      <c r="C603" s="1"/>
      <c r="D603" s="1"/>
      <c r="E603" s="1"/>
      <c r="F603" s="1"/>
    </row>
    <row r="604" spans="1:6" x14ac:dyDescent="0.45">
      <c r="A604" s="1"/>
      <c r="B604" s="1"/>
      <c r="C604" s="1"/>
      <c r="D604" s="1"/>
      <c r="E604" s="1"/>
      <c r="F604" s="1"/>
    </row>
    <row r="605" spans="1:6" x14ac:dyDescent="0.45">
      <c r="A605" s="1"/>
      <c r="B605" s="1"/>
      <c r="C605" s="1"/>
      <c r="D605" s="1"/>
      <c r="E605" s="1"/>
      <c r="F605" s="1"/>
    </row>
    <row r="606" spans="1:6" x14ac:dyDescent="0.45">
      <c r="A606" s="1"/>
      <c r="B606" s="1"/>
      <c r="C606" s="1"/>
      <c r="D606" s="1"/>
      <c r="E606" s="1"/>
      <c r="F606" s="1"/>
    </row>
    <row r="607" spans="1:6" x14ac:dyDescent="0.45">
      <c r="A607" s="1"/>
      <c r="B607" s="1"/>
      <c r="C607" s="1"/>
      <c r="D607" s="1"/>
      <c r="E607" s="1"/>
      <c r="F607" s="1"/>
    </row>
    <row r="608" spans="1:6" x14ac:dyDescent="0.45">
      <c r="A608" s="1"/>
      <c r="B608" s="1"/>
      <c r="C608" s="1"/>
      <c r="D608" s="1"/>
      <c r="E608" s="1"/>
      <c r="F608" s="1"/>
    </row>
    <row r="609" spans="1:6" x14ac:dyDescent="0.45">
      <c r="A609" s="1"/>
      <c r="B609" s="1"/>
      <c r="C609" s="1"/>
      <c r="D609" s="1"/>
      <c r="E609" s="1"/>
      <c r="F609" s="1"/>
    </row>
    <row r="610" spans="1:6" x14ac:dyDescent="0.45">
      <c r="A610" s="1"/>
      <c r="B610" s="1"/>
      <c r="C610" s="1"/>
      <c r="D610" s="1"/>
      <c r="E610" s="1"/>
      <c r="F610" s="1"/>
    </row>
    <row r="611" spans="1:6" x14ac:dyDescent="0.45">
      <c r="A611" s="1"/>
      <c r="B611" s="1"/>
      <c r="C611" s="1"/>
      <c r="D611" s="1"/>
      <c r="E611" s="1"/>
      <c r="F611" s="1"/>
    </row>
    <row r="612" spans="1:6" x14ac:dyDescent="0.45">
      <c r="A612" s="1"/>
      <c r="B612" s="1"/>
      <c r="C612" s="1"/>
      <c r="D612" s="1"/>
      <c r="E612" s="1"/>
      <c r="F612" s="1"/>
    </row>
    <row r="613" spans="1:6" x14ac:dyDescent="0.45">
      <c r="A613" s="1"/>
      <c r="B613" s="1"/>
      <c r="C613" s="1"/>
      <c r="D613" s="1"/>
      <c r="E613" s="1"/>
      <c r="F613" s="1"/>
    </row>
    <row r="614" spans="1:6" x14ac:dyDescent="0.45">
      <c r="A614" s="1"/>
      <c r="B614" s="1"/>
      <c r="C614" s="1"/>
      <c r="D614" s="1"/>
      <c r="E614" s="1"/>
      <c r="F614" s="1"/>
    </row>
    <row r="615" spans="1:6" x14ac:dyDescent="0.45">
      <c r="A615" s="1"/>
      <c r="B615" s="1"/>
      <c r="C615" s="1"/>
      <c r="D615" s="1"/>
      <c r="E615" s="1"/>
      <c r="F615" s="1"/>
    </row>
    <row r="616" spans="1:6" x14ac:dyDescent="0.45">
      <c r="A616" s="1"/>
      <c r="B616" s="1"/>
      <c r="C616" s="1"/>
      <c r="D616" s="1"/>
      <c r="E616" s="1"/>
      <c r="F616" s="1"/>
    </row>
    <row r="617" spans="1:6" x14ac:dyDescent="0.45">
      <c r="A617" s="1"/>
      <c r="B617" s="1"/>
      <c r="C617" s="1"/>
      <c r="D617" s="1"/>
      <c r="E617" s="1"/>
      <c r="F617" s="1"/>
    </row>
    <row r="618" spans="1:6" x14ac:dyDescent="0.45">
      <c r="A618" s="1"/>
      <c r="B618" s="1"/>
      <c r="C618" s="1"/>
      <c r="D618" s="1"/>
      <c r="E618" s="1"/>
      <c r="F618" s="1"/>
    </row>
    <row r="619" spans="1:6" x14ac:dyDescent="0.45">
      <c r="A619" s="1"/>
      <c r="B619" s="1"/>
      <c r="C619" s="1"/>
      <c r="D619" s="1"/>
      <c r="E619" s="1"/>
      <c r="F619" s="1"/>
    </row>
    <row r="620" spans="1:6" x14ac:dyDescent="0.45">
      <c r="A620" s="1"/>
      <c r="B620" s="1"/>
      <c r="C620" s="1"/>
      <c r="D620" s="1"/>
      <c r="E620" s="1"/>
      <c r="F620" s="1"/>
    </row>
    <row r="621" spans="1:6" x14ac:dyDescent="0.45">
      <c r="A621" s="1"/>
      <c r="B621" s="1"/>
      <c r="C621" s="1"/>
      <c r="D621" s="1"/>
      <c r="E621" s="1"/>
      <c r="F621" s="1"/>
    </row>
    <row r="622" spans="1:6" x14ac:dyDescent="0.45">
      <c r="A622" s="1"/>
      <c r="B622" s="1"/>
      <c r="C622" s="1"/>
      <c r="D622" s="1"/>
      <c r="E622" s="1"/>
      <c r="F622" s="1"/>
    </row>
    <row r="623" spans="1:6" x14ac:dyDescent="0.45">
      <c r="A623" s="1"/>
      <c r="B623" s="1"/>
      <c r="C623" s="1"/>
      <c r="D623" s="1"/>
      <c r="E623" s="1"/>
      <c r="F623" s="1"/>
    </row>
    <row r="624" spans="1:6" x14ac:dyDescent="0.45">
      <c r="A624" s="1"/>
      <c r="B624" s="1"/>
      <c r="C624" s="1"/>
      <c r="D624" s="1"/>
      <c r="E624" s="1"/>
      <c r="F624" s="1"/>
    </row>
    <row r="625" spans="1:6" x14ac:dyDescent="0.45">
      <c r="A625" s="1"/>
      <c r="B625" s="1"/>
      <c r="C625" s="1"/>
      <c r="D625" s="1"/>
      <c r="E625" s="1"/>
      <c r="F625" s="1"/>
    </row>
    <row r="626" spans="1:6" x14ac:dyDescent="0.45">
      <c r="A626" s="1"/>
      <c r="B626" s="1"/>
      <c r="C626" s="1"/>
      <c r="D626" s="1"/>
      <c r="E626" s="1"/>
      <c r="F626" s="1"/>
    </row>
    <row r="627" spans="1:6" x14ac:dyDescent="0.45">
      <c r="A627" s="1"/>
      <c r="B627" s="1"/>
      <c r="C627" s="1"/>
      <c r="D627" s="1"/>
      <c r="E627" s="1"/>
      <c r="F627" s="1"/>
    </row>
    <row r="628" spans="1:6" x14ac:dyDescent="0.45">
      <c r="A628" s="1"/>
      <c r="B628" s="1"/>
      <c r="C628" s="1"/>
      <c r="D628" s="1"/>
      <c r="E628" s="1"/>
      <c r="F628" s="1"/>
    </row>
    <row r="629" spans="1:6" x14ac:dyDescent="0.45">
      <c r="A629" s="1"/>
      <c r="B629" s="1"/>
      <c r="C629" s="1"/>
      <c r="D629" s="1"/>
      <c r="E629" s="1"/>
      <c r="F629" s="1"/>
    </row>
    <row r="630" spans="1:6" x14ac:dyDescent="0.45">
      <c r="A630" s="1"/>
      <c r="B630" s="1"/>
      <c r="C630" s="1"/>
      <c r="D630" s="1"/>
      <c r="E630" s="1"/>
      <c r="F630" s="1"/>
    </row>
    <row r="631" spans="1:6" x14ac:dyDescent="0.45">
      <c r="A631" s="1"/>
      <c r="B631" s="1"/>
      <c r="C631" s="1"/>
      <c r="D631" s="1"/>
      <c r="E631" s="1"/>
      <c r="F631" s="1"/>
    </row>
    <row r="632" spans="1:6" x14ac:dyDescent="0.45">
      <c r="A632" s="1"/>
      <c r="B632" s="1"/>
      <c r="C632" s="1"/>
      <c r="D632" s="1"/>
      <c r="E632" s="1"/>
      <c r="F632" s="1"/>
    </row>
    <row r="633" spans="1:6" x14ac:dyDescent="0.45">
      <c r="A633" s="1"/>
      <c r="B633" s="1"/>
      <c r="C633" s="1"/>
      <c r="D633" s="1"/>
      <c r="E633" s="1"/>
      <c r="F633" s="1"/>
    </row>
    <row r="634" spans="1:6" x14ac:dyDescent="0.45">
      <c r="A634" s="1"/>
      <c r="B634" s="1"/>
      <c r="C634" s="1"/>
      <c r="D634" s="1"/>
      <c r="E634" s="1"/>
      <c r="F634" s="1"/>
    </row>
    <row r="635" spans="1:6" x14ac:dyDescent="0.45">
      <c r="A635" s="1"/>
      <c r="B635" s="1"/>
      <c r="C635" s="1"/>
      <c r="D635" s="1"/>
      <c r="E635" s="1"/>
      <c r="F635" s="1"/>
    </row>
    <row r="636" spans="1:6" x14ac:dyDescent="0.45">
      <c r="A636" s="1"/>
      <c r="B636" s="1"/>
      <c r="C636" s="1"/>
      <c r="D636" s="1"/>
      <c r="E636" s="1"/>
      <c r="F636" s="1"/>
    </row>
    <row r="637" spans="1:6" x14ac:dyDescent="0.45">
      <c r="A637" s="1"/>
      <c r="B637" s="1"/>
      <c r="C637" s="1"/>
      <c r="D637" s="1"/>
      <c r="E637" s="1"/>
      <c r="F637" s="1"/>
    </row>
    <row r="638" spans="1:6" x14ac:dyDescent="0.45">
      <c r="A638" s="1"/>
      <c r="B638" s="1"/>
      <c r="C638" s="1"/>
      <c r="D638" s="1"/>
      <c r="E638" s="1"/>
      <c r="F638" s="1"/>
    </row>
    <row r="639" spans="1:6" x14ac:dyDescent="0.45">
      <c r="A639" s="1"/>
      <c r="B639" s="1"/>
      <c r="C639" s="1"/>
      <c r="D639" s="1"/>
      <c r="E639" s="1"/>
      <c r="F639" s="1"/>
    </row>
    <row r="640" spans="1:6" x14ac:dyDescent="0.45">
      <c r="A640" s="1"/>
      <c r="B640" s="1"/>
      <c r="C640" s="1"/>
      <c r="D640" s="1"/>
      <c r="E640" s="1"/>
      <c r="F640" s="1"/>
    </row>
    <row r="641" spans="1:6" x14ac:dyDescent="0.45">
      <c r="A641" s="1"/>
      <c r="B641" s="1"/>
      <c r="C641" s="1"/>
      <c r="D641" s="1"/>
      <c r="E641" s="1"/>
      <c r="F641" s="1"/>
    </row>
    <row r="642" spans="1:6" x14ac:dyDescent="0.45">
      <c r="A642" s="1"/>
      <c r="B642" s="1"/>
      <c r="C642" s="1"/>
      <c r="D642" s="1"/>
      <c r="E642" s="1"/>
      <c r="F642" s="1"/>
    </row>
    <row r="643" spans="1:6" x14ac:dyDescent="0.45">
      <c r="A643" s="1"/>
      <c r="B643" s="1"/>
      <c r="C643" s="1"/>
      <c r="D643" s="1"/>
      <c r="E643" s="1"/>
      <c r="F643" s="1"/>
    </row>
    <row r="644" spans="1:6" x14ac:dyDescent="0.45">
      <c r="A644" s="1"/>
      <c r="B644" s="1"/>
      <c r="C644" s="1"/>
      <c r="D644" s="1"/>
      <c r="E644" s="1"/>
      <c r="F644" s="1"/>
    </row>
    <row r="645" spans="1:6" x14ac:dyDescent="0.45">
      <c r="A645" s="1"/>
      <c r="B645" s="1"/>
      <c r="C645" s="1"/>
      <c r="D645" s="1"/>
      <c r="E645" s="1"/>
      <c r="F645" s="1"/>
    </row>
    <row r="646" spans="1:6" x14ac:dyDescent="0.45">
      <c r="A646" s="1"/>
      <c r="B646" s="1"/>
      <c r="C646" s="1"/>
      <c r="D646" s="1"/>
      <c r="E646" s="1"/>
      <c r="F646" s="1"/>
    </row>
    <row r="647" spans="1:6" x14ac:dyDescent="0.45">
      <c r="A647" s="1"/>
      <c r="B647" s="1"/>
      <c r="C647" s="1"/>
      <c r="D647" s="1"/>
      <c r="E647" s="1"/>
      <c r="F647" s="1"/>
    </row>
    <row r="648" spans="1:6" x14ac:dyDescent="0.45">
      <c r="A648" s="1"/>
      <c r="B648" s="1"/>
      <c r="C648" s="1"/>
      <c r="D648" s="1"/>
      <c r="E648" s="1"/>
      <c r="F648" s="1"/>
    </row>
    <row r="649" spans="1:6" x14ac:dyDescent="0.45">
      <c r="A649" s="1"/>
      <c r="B649" s="1"/>
      <c r="C649" s="1"/>
      <c r="D649" s="1"/>
      <c r="E649" s="1"/>
      <c r="F649" s="1"/>
    </row>
    <row r="650" spans="1:6" x14ac:dyDescent="0.45">
      <c r="A650" s="1"/>
      <c r="B650" s="1"/>
      <c r="C650" s="1"/>
      <c r="D650" s="1"/>
      <c r="E650" s="1"/>
      <c r="F650" s="1"/>
    </row>
    <row r="651" spans="1:6" x14ac:dyDescent="0.45">
      <c r="A651" s="1"/>
      <c r="B651" s="1"/>
      <c r="C651" s="1"/>
      <c r="D651" s="1"/>
      <c r="E651" s="1"/>
      <c r="F651" s="1"/>
    </row>
    <row r="652" spans="1:6" x14ac:dyDescent="0.45">
      <c r="A652" s="1"/>
      <c r="B652" s="1"/>
      <c r="C652" s="1"/>
      <c r="D652" s="1"/>
      <c r="E652" s="1"/>
      <c r="F652" s="1"/>
    </row>
    <row r="653" spans="1:6" x14ac:dyDescent="0.45">
      <c r="A653" s="1"/>
      <c r="B653" s="1"/>
      <c r="C653" s="1"/>
      <c r="D653" s="1"/>
      <c r="E653" s="1"/>
      <c r="F653" s="1"/>
    </row>
    <row r="654" spans="1:6" x14ac:dyDescent="0.45">
      <c r="A654" s="1"/>
      <c r="B654" s="1"/>
      <c r="C654" s="1"/>
      <c r="D654" s="1"/>
      <c r="E654" s="1"/>
      <c r="F654" s="1"/>
    </row>
    <row r="655" spans="1:6" x14ac:dyDescent="0.45">
      <c r="A655" s="1"/>
      <c r="B655" s="1"/>
      <c r="C655" s="1"/>
      <c r="D655" s="1"/>
      <c r="E655" s="1"/>
      <c r="F655" s="1"/>
    </row>
    <row r="656" spans="1:6" x14ac:dyDescent="0.45">
      <c r="A656" s="1"/>
      <c r="B656" s="1"/>
      <c r="C656" s="1"/>
      <c r="D656" s="1"/>
      <c r="E656" s="1"/>
      <c r="F656" s="1"/>
    </row>
    <row r="657" spans="1:6" x14ac:dyDescent="0.45">
      <c r="A657" s="1"/>
      <c r="B657" s="1"/>
      <c r="C657" s="1"/>
      <c r="D657" s="1"/>
      <c r="E657" s="1"/>
      <c r="F657" s="1"/>
    </row>
    <row r="658" spans="1:6" x14ac:dyDescent="0.45">
      <c r="A658" s="1"/>
      <c r="B658" s="1"/>
      <c r="C658" s="1"/>
      <c r="D658" s="1"/>
      <c r="E658" s="1"/>
      <c r="F658" s="1"/>
    </row>
    <row r="659" spans="1:6" x14ac:dyDescent="0.45">
      <c r="A659" s="1"/>
      <c r="B659" s="1"/>
      <c r="C659" s="1"/>
      <c r="D659" s="1"/>
      <c r="E659" s="1"/>
      <c r="F659" s="1"/>
    </row>
    <row r="660" spans="1:6" x14ac:dyDescent="0.45">
      <c r="A660" s="1"/>
      <c r="B660" s="1"/>
      <c r="C660" s="1"/>
      <c r="D660" s="1"/>
      <c r="E660" s="1"/>
      <c r="F660" s="1"/>
    </row>
    <row r="661" spans="1:6" x14ac:dyDescent="0.45">
      <c r="A661" s="1"/>
      <c r="B661" s="1"/>
      <c r="C661" s="1"/>
      <c r="D661" s="1"/>
      <c r="E661" s="1"/>
      <c r="F661" s="1"/>
    </row>
    <row r="662" spans="1:6" x14ac:dyDescent="0.45">
      <c r="A662" s="1"/>
      <c r="B662" s="1"/>
      <c r="C662" s="1"/>
      <c r="D662" s="1"/>
      <c r="E662" s="1"/>
      <c r="F662" s="1"/>
    </row>
    <row r="663" spans="1:6" x14ac:dyDescent="0.45">
      <c r="A663" s="1"/>
      <c r="B663" s="1"/>
      <c r="C663" s="1"/>
      <c r="D663" s="1"/>
      <c r="E663" s="1"/>
      <c r="F663" s="1"/>
    </row>
    <row r="664" spans="1:6" x14ac:dyDescent="0.45">
      <c r="A664" s="1"/>
      <c r="B664" s="1"/>
      <c r="C664" s="1"/>
      <c r="D664" s="1"/>
      <c r="E664" s="1"/>
      <c r="F664" s="1"/>
    </row>
    <row r="665" spans="1:6" x14ac:dyDescent="0.45">
      <c r="A665" s="1"/>
      <c r="B665" s="1"/>
      <c r="C665" s="1"/>
      <c r="D665" s="1"/>
      <c r="E665" s="1"/>
      <c r="F665" s="1"/>
    </row>
    <row r="666" spans="1:6" x14ac:dyDescent="0.45">
      <c r="A666" s="1"/>
      <c r="B666" s="1"/>
      <c r="C666" s="1"/>
      <c r="D666" s="1"/>
      <c r="E666" s="1"/>
      <c r="F666" s="1"/>
    </row>
    <row r="667" spans="1:6" x14ac:dyDescent="0.45">
      <c r="A667" s="1"/>
      <c r="B667" s="1"/>
      <c r="C667" s="1"/>
      <c r="D667" s="1"/>
      <c r="E667" s="1"/>
      <c r="F667" s="1"/>
    </row>
    <row r="668" spans="1:6" x14ac:dyDescent="0.45">
      <c r="A668" s="1"/>
      <c r="B668" s="1"/>
      <c r="C668" s="1"/>
      <c r="D668" s="1"/>
      <c r="E668" s="1"/>
      <c r="F668" s="1"/>
    </row>
    <row r="669" spans="1:6" x14ac:dyDescent="0.45">
      <c r="A669" s="1"/>
      <c r="B669" s="1"/>
      <c r="C669" s="1"/>
      <c r="D669" s="1"/>
      <c r="E669" s="1"/>
      <c r="F669" s="1"/>
    </row>
    <row r="670" spans="1:6" x14ac:dyDescent="0.45">
      <c r="A670" s="1"/>
      <c r="B670" s="1"/>
      <c r="C670" s="1"/>
      <c r="D670" s="1"/>
      <c r="E670" s="1"/>
      <c r="F670" s="1"/>
    </row>
    <row r="671" spans="1:6" x14ac:dyDescent="0.45">
      <c r="A671" s="1"/>
      <c r="B671" s="1"/>
      <c r="C671" s="1"/>
      <c r="D671" s="1"/>
      <c r="E671" s="1"/>
      <c r="F671" s="1"/>
    </row>
    <row r="672" spans="1:6" x14ac:dyDescent="0.45">
      <c r="A672" s="1"/>
      <c r="B672" s="1"/>
      <c r="C672" s="1"/>
      <c r="D672" s="1"/>
      <c r="E672" s="1"/>
      <c r="F672" s="1"/>
    </row>
    <row r="673" spans="1:6" x14ac:dyDescent="0.45">
      <c r="A673" s="1"/>
      <c r="B673" s="1"/>
      <c r="C673" s="1"/>
      <c r="D673" s="1"/>
      <c r="E673" s="1"/>
      <c r="F673" s="1"/>
    </row>
    <row r="674" spans="1:6" x14ac:dyDescent="0.45">
      <c r="A674" s="1"/>
      <c r="B674" s="1"/>
      <c r="C674" s="1"/>
      <c r="D674" s="1"/>
      <c r="E674" s="1"/>
      <c r="F674" s="1"/>
    </row>
    <row r="675" spans="1:6" x14ac:dyDescent="0.45">
      <c r="A675" s="1"/>
      <c r="B675" s="1"/>
      <c r="C675" s="1"/>
      <c r="D675" s="1"/>
      <c r="E675" s="1"/>
      <c r="F675" s="1"/>
    </row>
    <row r="676" spans="1:6" x14ac:dyDescent="0.45">
      <c r="A676" s="1"/>
      <c r="B676" s="1"/>
      <c r="C676" s="1"/>
      <c r="D676" s="1"/>
      <c r="E676" s="1"/>
      <c r="F676" s="1"/>
    </row>
    <row r="677" spans="1:6" x14ac:dyDescent="0.45">
      <c r="A677" s="1"/>
      <c r="B677" s="1"/>
      <c r="C677" s="1"/>
      <c r="D677" s="1"/>
      <c r="E677" s="1"/>
      <c r="F677" s="1"/>
    </row>
    <row r="678" spans="1:6" x14ac:dyDescent="0.45">
      <c r="A678" s="1"/>
      <c r="B678" s="1"/>
      <c r="C678" s="1"/>
      <c r="D678" s="1"/>
      <c r="E678" s="1"/>
      <c r="F678" s="1"/>
    </row>
    <row r="679" spans="1:6" x14ac:dyDescent="0.45">
      <c r="A679" s="1"/>
      <c r="B679" s="1"/>
      <c r="C679" s="1"/>
      <c r="D679" s="1"/>
      <c r="E679" s="1"/>
      <c r="F679" s="1"/>
    </row>
    <row r="680" spans="1:6" x14ac:dyDescent="0.45">
      <c r="A680" s="1"/>
      <c r="B680" s="1"/>
      <c r="C680" s="1"/>
      <c r="D680" s="1"/>
      <c r="E680" s="1"/>
      <c r="F680" s="1"/>
    </row>
    <row r="681" spans="1:6" x14ac:dyDescent="0.45">
      <c r="A681" s="1"/>
      <c r="B681" s="1"/>
      <c r="C681" s="1"/>
      <c r="D681" s="1"/>
      <c r="E681" s="1"/>
      <c r="F681" s="1"/>
    </row>
    <row r="682" spans="1:6" x14ac:dyDescent="0.45">
      <c r="A682" s="1"/>
      <c r="B682" s="1"/>
      <c r="C682" s="1"/>
      <c r="D682" s="1"/>
      <c r="E682" s="1"/>
      <c r="F682" s="1"/>
    </row>
    <row r="683" spans="1:6" x14ac:dyDescent="0.45">
      <c r="A683" s="1"/>
      <c r="B683" s="1"/>
      <c r="C683" s="1"/>
      <c r="D683" s="1"/>
      <c r="E683" s="1"/>
      <c r="F683" s="1"/>
    </row>
    <row r="684" spans="1:6" x14ac:dyDescent="0.45">
      <c r="A684" s="1"/>
      <c r="B684" s="1"/>
      <c r="C684" s="1"/>
      <c r="D684" s="1"/>
      <c r="E684" s="1"/>
      <c r="F684" s="1"/>
    </row>
    <row r="685" spans="1:6" x14ac:dyDescent="0.45">
      <c r="A685" s="1"/>
      <c r="B685" s="1"/>
      <c r="C685" s="1"/>
      <c r="D685" s="1"/>
      <c r="E685" s="1"/>
      <c r="F685" s="1"/>
    </row>
    <row r="686" spans="1:6" x14ac:dyDescent="0.45">
      <c r="A686" s="1"/>
      <c r="B686" s="1"/>
      <c r="C686" s="1"/>
      <c r="D686" s="1"/>
      <c r="E686" s="1"/>
      <c r="F686" s="1"/>
    </row>
    <row r="687" spans="1:6" x14ac:dyDescent="0.45">
      <c r="A687" s="1"/>
      <c r="B687" s="1"/>
      <c r="C687" s="1"/>
      <c r="D687" s="1"/>
      <c r="E687" s="1"/>
      <c r="F687" s="1"/>
    </row>
    <row r="688" spans="1:6" x14ac:dyDescent="0.45">
      <c r="A688" s="1"/>
      <c r="B688" s="1"/>
      <c r="C688" s="1"/>
      <c r="D688" s="1"/>
      <c r="E688" s="1"/>
      <c r="F688" s="1"/>
    </row>
    <row r="689" spans="1:6" x14ac:dyDescent="0.45">
      <c r="A689" s="1"/>
      <c r="B689" s="1"/>
      <c r="C689" s="1"/>
      <c r="D689" s="1"/>
      <c r="E689" s="1"/>
      <c r="F689" s="1"/>
    </row>
    <row r="690" spans="1:6" x14ac:dyDescent="0.45">
      <c r="A690" s="1"/>
      <c r="B690" s="1"/>
      <c r="C690" s="1"/>
      <c r="D690" s="1"/>
      <c r="E690" s="1"/>
      <c r="F690" s="1"/>
    </row>
    <row r="691" spans="1:6" x14ac:dyDescent="0.45">
      <c r="A691" s="1"/>
      <c r="B691" s="1"/>
      <c r="C691" s="1"/>
      <c r="D691" s="1"/>
      <c r="E691" s="1"/>
      <c r="F691" s="1"/>
    </row>
    <row r="692" spans="1:6" x14ac:dyDescent="0.45">
      <c r="A692" s="1"/>
      <c r="B692" s="1"/>
      <c r="C692" s="1"/>
      <c r="D692" s="1"/>
      <c r="E692" s="1"/>
      <c r="F692" s="1"/>
    </row>
    <row r="693" spans="1:6" x14ac:dyDescent="0.45">
      <c r="A693" s="1"/>
      <c r="B693" s="1"/>
      <c r="C693" s="1"/>
      <c r="D693" s="1"/>
      <c r="E693" s="1"/>
      <c r="F693" s="1"/>
    </row>
    <row r="694" spans="1:6" x14ac:dyDescent="0.45">
      <c r="A694" s="1"/>
      <c r="B694" s="1"/>
      <c r="C694" s="1"/>
      <c r="D694" s="1"/>
      <c r="E694" s="1"/>
      <c r="F694" s="1"/>
    </row>
    <row r="695" spans="1:6" x14ac:dyDescent="0.45">
      <c r="A695" s="1"/>
      <c r="B695" s="1"/>
      <c r="C695" s="1"/>
      <c r="D695" s="1"/>
      <c r="E695" s="1"/>
      <c r="F695" s="1"/>
    </row>
    <row r="696" spans="1:6" x14ac:dyDescent="0.45">
      <c r="A696" s="1"/>
      <c r="B696" s="1"/>
      <c r="C696" s="1"/>
      <c r="D696" s="1"/>
      <c r="E696" s="1"/>
      <c r="F696" s="1"/>
    </row>
    <row r="697" spans="1:6" x14ac:dyDescent="0.45">
      <c r="A697" s="1"/>
      <c r="B697" s="1"/>
      <c r="C697" s="1"/>
      <c r="D697" s="1"/>
      <c r="E697" s="1"/>
      <c r="F697" s="1"/>
    </row>
    <row r="698" spans="1:6" x14ac:dyDescent="0.45">
      <c r="A698" s="1"/>
      <c r="B698" s="1"/>
      <c r="C698" s="1"/>
      <c r="D698" s="1"/>
      <c r="E698" s="1"/>
      <c r="F698" s="1"/>
    </row>
    <row r="699" spans="1:6" x14ac:dyDescent="0.45">
      <c r="A699" s="1"/>
      <c r="B699" s="1"/>
      <c r="C699" s="1"/>
      <c r="D699" s="1"/>
      <c r="E699" s="1"/>
      <c r="F699" s="1"/>
    </row>
    <row r="700" spans="1:6" x14ac:dyDescent="0.45">
      <c r="A700" s="1"/>
      <c r="B700" s="1"/>
      <c r="C700" s="1"/>
      <c r="D700" s="1"/>
      <c r="E700" s="1"/>
      <c r="F700" s="1"/>
    </row>
    <row r="701" spans="1:6" x14ac:dyDescent="0.45">
      <c r="A701" s="1"/>
      <c r="B701" s="1"/>
      <c r="C701" s="1"/>
      <c r="D701" s="1"/>
      <c r="E701" s="1"/>
      <c r="F701" s="1"/>
    </row>
    <row r="702" spans="1:6" x14ac:dyDescent="0.45">
      <c r="A702" s="1"/>
      <c r="B702" s="1"/>
      <c r="C702" s="1"/>
      <c r="D702" s="1"/>
      <c r="E702" s="1"/>
      <c r="F702" s="1"/>
    </row>
    <row r="703" spans="1:6" x14ac:dyDescent="0.45">
      <c r="A703" s="1"/>
      <c r="B703" s="1"/>
      <c r="C703" s="1"/>
      <c r="D703" s="1"/>
      <c r="E703" s="1"/>
      <c r="F703" s="1"/>
    </row>
    <row r="704" spans="1:6" x14ac:dyDescent="0.45">
      <c r="A704" s="1"/>
      <c r="B704" s="1"/>
      <c r="C704" s="1"/>
      <c r="D704" s="1"/>
      <c r="E704" s="1"/>
      <c r="F704" s="1"/>
    </row>
    <row r="705" spans="1:6" x14ac:dyDescent="0.45">
      <c r="A705" s="1"/>
      <c r="B705" s="1"/>
      <c r="C705" s="1"/>
      <c r="D705" s="1"/>
      <c r="E705" s="1"/>
      <c r="F705" s="1"/>
    </row>
    <row r="706" spans="1:6" x14ac:dyDescent="0.45">
      <c r="A706" s="1"/>
      <c r="B706" s="1"/>
      <c r="C706" s="1"/>
      <c r="D706" s="1"/>
      <c r="E706" s="1"/>
      <c r="F706" s="1"/>
    </row>
    <row r="707" spans="1:6" x14ac:dyDescent="0.45">
      <c r="A707" s="1"/>
      <c r="B707" s="1"/>
      <c r="C707" s="1"/>
      <c r="D707" s="1"/>
      <c r="E707" s="1"/>
      <c r="F707" s="1"/>
    </row>
    <row r="708" spans="1:6" x14ac:dyDescent="0.45">
      <c r="A708" s="1"/>
      <c r="B708" s="1"/>
      <c r="C708" s="1"/>
      <c r="D708" s="1"/>
      <c r="E708" s="1"/>
      <c r="F708" s="1"/>
    </row>
    <row r="709" spans="1:6" x14ac:dyDescent="0.45">
      <c r="A709" s="1"/>
      <c r="B709" s="1"/>
      <c r="C709" s="1"/>
      <c r="D709" s="1"/>
      <c r="E709" s="1"/>
      <c r="F709" s="1"/>
    </row>
    <row r="710" spans="1:6" x14ac:dyDescent="0.45">
      <c r="A710" s="1"/>
      <c r="B710" s="1"/>
      <c r="C710" s="1"/>
      <c r="D710" s="1"/>
      <c r="E710" s="1"/>
      <c r="F710" s="1"/>
    </row>
    <row r="711" spans="1:6" x14ac:dyDescent="0.45">
      <c r="A711" s="1"/>
      <c r="B711" s="1"/>
      <c r="C711" s="1"/>
      <c r="D711" s="1"/>
      <c r="E711" s="1"/>
      <c r="F711" s="1"/>
    </row>
    <row r="712" spans="1:6" x14ac:dyDescent="0.45">
      <c r="A712" s="1"/>
      <c r="B712" s="1"/>
      <c r="C712" s="1"/>
      <c r="D712" s="1"/>
      <c r="E712" s="1"/>
      <c r="F712" s="1"/>
    </row>
    <row r="713" spans="1:6" x14ac:dyDescent="0.45">
      <c r="A713" s="1"/>
      <c r="B713" s="1"/>
      <c r="C713" s="1"/>
      <c r="D713" s="1"/>
      <c r="E713" s="1"/>
      <c r="F713" s="1"/>
    </row>
    <row r="714" spans="1:6" x14ac:dyDescent="0.45">
      <c r="A714" s="1"/>
      <c r="B714" s="1"/>
      <c r="C714" s="1"/>
      <c r="D714" s="1"/>
      <c r="E714" s="1"/>
      <c r="F714" s="1"/>
    </row>
    <row r="715" spans="1:6" x14ac:dyDescent="0.45">
      <c r="A715" s="1"/>
      <c r="B715" s="1"/>
      <c r="C715" s="1"/>
      <c r="D715" s="1"/>
      <c r="E715" s="1"/>
      <c r="F715" s="1"/>
    </row>
    <row r="716" spans="1:6" x14ac:dyDescent="0.45">
      <c r="A716" s="1"/>
      <c r="B716" s="1"/>
      <c r="C716" s="1"/>
      <c r="D716" s="1"/>
      <c r="E716" s="1"/>
      <c r="F716" s="1"/>
    </row>
    <row r="717" spans="1:6" x14ac:dyDescent="0.45">
      <c r="A717" s="1"/>
      <c r="B717" s="1"/>
      <c r="C717" s="1"/>
      <c r="D717" s="1"/>
      <c r="E717" s="1"/>
      <c r="F717" s="1"/>
    </row>
    <row r="718" spans="1:6" x14ac:dyDescent="0.45">
      <c r="A718" s="1"/>
      <c r="B718" s="1"/>
      <c r="C718" s="1"/>
      <c r="D718" s="1"/>
      <c r="E718" s="1"/>
      <c r="F718" s="1"/>
    </row>
    <row r="719" spans="1:6" x14ac:dyDescent="0.45">
      <c r="A719" s="1"/>
      <c r="B719" s="1"/>
      <c r="C719" s="1"/>
      <c r="D719" s="1"/>
      <c r="E719" s="1"/>
      <c r="F719" s="1"/>
    </row>
    <row r="720" spans="1:6" x14ac:dyDescent="0.45">
      <c r="A720" s="1"/>
      <c r="B720" s="1"/>
      <c r="C720" s="1"/>
      <c r="D720" s="1"/>
      <c r="E720" s="1"/>
      <c r="F720" s="1"/>
    </row>
    <row r="721" spans="1:6" x14ac:dyDescent="0.45">
      <c r="A721" s="1"/>
      <c r="B721" s="1"/>
      <c r="C721" s="1"/>
      <c r="D721" s="1"/>
      <c r="E721" s="1"/>
      <c r="F721" s="1"/>
    </row>
    <row r="722" spans="1:6" x14ac:dyDescent="0.45">
      <c r="A722" s="1"/>
      <c r="B722" s="1"/>
      <c r="C722" s="1"/>
      <c r="D722" s="1"/>
      <c r="E722" s="1"/>
      <c r="F722" s="1"/>
    </row>
    <row r="723" spans="1:6" x14ac:dyDescent="0.45">
      <c r="A723" s="1"/>
      <c r="B723" s="1"/>
      <c r="C723" s="1"/>
      <c r="D723" s="1"/>
      <c r="E723" s="1"/>
      <c r="F723" s="1"/>
    </row>
    <row r="724" spans="1:6" x14ac:dyDescent="0.45">
      <c r="A724" s="1"/>
      <c r="B724" s="1"/>
      <c r="C724" s="1"/>
      <c r="D724" s="1"/>
      <c r="E724" s="1"/>
      <c r="F724" s="1"/>
    </row>
    <row r="725" spans="1:6" x14ac:dyDescent="0.45">
      <c r="A725" s="1"/>
      <c r="B725" s="1"/>
      <c r="C725" s="1"/>
      <c r="D725" s="1"/>
      <c r="E725" s="1"/>
      <c r="F725" s="1"/>
    </row>
    <row r="726" spans="1:6" x14ac:dyDescent="0.45">
      <c r="A726" s="1"/>
      <c r="B726" s="1"/>
      <c r="C726" s="1"/>
      <c r="D726" s="1"/>
      <c r="E726" s="1"/>
      <c r="F726" s="1"/>
    </row>
    <row r="727" spans="1:6" x14ac:dyDescent="0.45">
      <c r="A727" s="1"/>
      <c r="B727" s="1"/>
      <c r="C727" s="1"/>
      <c r="D727" s="1"/>
      <c r="E727" s="1"/>
      <c r="F727" s="1"/>
    </row>
    <row r="728" spans="1:6" x14ac:dyDescent="0.45">
      <c r="A728" s="1"/>
      <c r="B728" s="1"/>
      <c r="C728" s="1"/>
      <c r="D728" s="1"/>
      <c r="E728" s="1"/>
      <c r="F728" s="1"/>
    </row>
    <row r="729" spans="1:6" x14ac:dyDescent="0.45">
      <c r="A729" s="1"/>
      <c r="B729" s="1"/>
      <c r="C729" s="1"/>
      <c r="D729" s="1"/>
      <c r="E729" s="1"/>
      <c r="F729" s="1"/>
    </row>
    <row r="730" spans="1:6" x14ac:dyDescent="0.45">
      <c r="A730" s="1"/>
      <c r="B730" s="1"/>
      <c r="C730" s="1"/>
      <c r="D730" s="1"/>
      <c r="E730" s="1"/>
      <c r="F730" s="1"/>
    </row>
    <row r="731" spans="1:6" x14ac:dyDescent="0.45">
      <c r="A731" s="1"/>
      <c r="B731" s="1"/>
      <c r="C731" s="1"/>
      <c r="D731" s="1"/>
      <c r="E731" s="1"/>
      <c r="F731" s="1"/>
    </row>
    <row r="732" spans="1:6" x14ac:dyDescent="0.45">
      <c r="A732" s="1"/>
      <c r="B732" s="1"/>
      <c r="C732" s="1"/>
      <c r="D732" s="1"/>
      <c r="E732" s="1"/>
      <c r="F732" s="1"/>
    </row>
    <row r="733" spans="1:6" x14ac:dyDescent="0.45">
      <c r="A733" s="1"/>
      <c r="B733" s="1"/>
      <c r="C733" s="1"/>
      <c r="D733" s="1"/>
      <c r="E733" s="1"/>
      <c r="F733" s="1"/>
    </row>
    <row r="734" spans="1:6" x14ac:dyDescent="0.45">
      <c r="A734" s="1"/>
      <c r="B734" s="1"/>
      <c r="C734" s="1"/>
      <c r="D734" s="1"/>
      <c r="E734" s="1"/>
      <c r="F734" s="1"/>
    </row>
    <row r="735" spans="1:6" x14ac:dyDescent="0.45">
      <c r="A735" s="1"/>
      <c r="B735" s="1"/>
      <c r="C735" s="1"/>
      <c r="D735" s="1"/>
      <c r="E735" s="1"/>
      <c r="F735" s="1"/>
    </row>
    <row r="736" spans="1:6" x14ac:dyDescent="0.45">
      <c r="A736" s="1"/>
      <c r="B736" s="1"/>
      <c r="C736" s="1"/>
      <c r="D736" s="1"/>
      <c r="E736" s="1"/>
      <c r="F736" s="1"/>
    </row>
    <row r="737" spans="1:6" x14ac:dyDescent="0.45">
      <c r="A737" s="1"/>
      <c r="B737" s="1"/>
      <c r="C737" s="1"/>
      <c r="D737" s="1"/>
      <c r="E737" s="1"/>
      <c r="F737" s="1"/>
    </row>
    <row r="738" spans="1:6" x14ac:dyDescent="0.45">
      <c r="A738" s="1"/>
      <c r="B738" s="1"/>
      <c r="C738" s="1"/>
      <c r="D738" s="1"/>
      <c r="E738" s="1"/>
      <c r="F738" s="1"/>
    </row>
    <row r="739" spans="1:6" x14ac:dyDescent="0.45">
      <c r="A739" s="1"/>
      <c r="B739" s="1"/>
      <c r="C739" s="1"/>
      <c r="D739" s="1"/>
      <c r="E739" s="1"/>
      <c r="F739" s="1"/>
    </row>
    <row r="740" spans="1:6" x14ac:dyDescent="0.45">
      <c r="A740" s="1"/>
      <c r="B740" s="1"/>
      <c r="C740" s="1"/>
      <c r="D740" s="1"/>
      <c r="E740" s="1"/>
      <c r="F740" s="1"/>
    </row>
    <row r="741" spans="1:6" x14ac:dyDescent="0.45">
      <c r="A741" s="1"/>
      <c r="B741" s="1"/>
      <c r="C741" s="1"/>
      <c r="D741" s="1"/>
      <c r="E741" s="1"/>
      <c r="F741" s="1"/>
    </row>
    <row r="742" spans="1:6" x14ac:dyDescent="0.45">
      <c r="A742" s="1"/>
      <c r="B742" s="1"/>
      <c r="C742" s="1"/>
      <c r="D742" s="1"/>
      <c r="E742" s="1"/>
      <c r="F742" s="1"/>
    </row>
    <row r="743" spans="1:6" x14ac:dyDescent="0.45">
      <c r="A743" s="1"/>
      <c r="B743" s="1"/>
      <c r="C743" s="1"/>
      <c r="D743" s="1"/>
      <c r="E743" s="1"/>
      <c r="F743" s="1"/>
    </row>
    <row r="744" spans="1:6" x14ac:dyDescent="0.45">
      <c r="A744" s="1"/>
      <c r="B744" s="1"/>
      <c r="C744" s="1"/>
      <c r="D744" s="1"/>
      <c r="E744" s="1"/>
      <c r="F744" s="1"/>
    </row>
    <row r="745" spans="1:6" x14ac:dyDescent="0.45">
      <c r="A745" s="1"/>
      <c r="B745" s="1"/>
      <c r="C745" s="1"/>
      <c r="D745" s="1"/>
      <c r="E745" s="1"/>
      <c r="F745" s="1"/>
    </row>
    <row r="746" spans="1:6" x14ac:dyDescent="0.45">
      <c r="A746" s="1"/>
      <c r="B746" s="1"/>
      <c r="C746" s="1"/>
      <c r="D746" s="1"/>
      <c r="E746" s="1"/>
      <c r="F746" s="1"/>
    </row>
    <row r="747" spans="1:6" x14ac:dyDescent="0.45">
      <c r="A747" s="1"/>
      <c r="B747" s="1"/>
      <c r="C747" s="1"/>
      <c r="D747" s="1"/>
      <c r="E747" s="1"/>
      <c r="F747" s="1"/>
    </row>
    <row r="748" spans="1:6" x14ac:dyDescent="0.45">
      <c r="A748" s="1"/>
      <c r="B748" s="1"/>
      <c r="C748" s="1"/>
      <c r="D748" s="1"/>
      <c r="E748" s="1"/>
      <c r="F748" s="1"/>
    </row>
    <row r="749" spans="1:6" x14ac:dyDescent="0.45">
      <c r="A749" s="1"/>
      <c r="B749" s="1"/>
      <c r="C749" s="1"/>
      <c r="D749" s="1"/>
      <c r="E749" s="1"/>
      <c r="F749" s="1"/>
    </row>
    <row r="750" spans="1:6" x14ac:dyDescent="0.45">
      <c r="A750" s="1"/>
      <c r="B750" s="1"/>
      <c r="C750" s="1"/>
      <c r="D750" s="1"/>
      <c r="E750" s="1"/>
      <c r="F750" s="1"/>
    </row>
    <row r="751" spans="1:6" x14ac:dyDescent="0.45">
      <c r="A751" s="1"/>
      <c r="B751" s="1"/>
      <c r="C751" s="1"/>
      <c r="D751" s="1"/>
      <c r="E751" s="1"/>
      <c r="F751" s="1"/>
    </row>
    <row r="752" spans="1:6" x14ac:dyDescent="0.45">
      <c r="A752" s="1"/>
      <c r="B752" s="1"/>
      <c r="C752" s="1"/>
      <c r="D752" s="1"/>
      <c r="E752" s="1"/>
      <c r="F752" s="1"/>
    </row>
    <row r="753" spans="1:6" x14ac:dyDescent="0.45">
      <c r="A753" s="1"/>
      <c r="B753" s="1"/>
      <c r="C753" s="1"/>
      <c r="D753" s="1"/>
      <c r="E753" s="1"/>
      <c r="F753" s="1"/>
    </row>
    <row r="754" spans="1:6" x14ac:dyDescent="0.45">
      <c r="A754" s="1"/>
      <c r="B754" s="1"/>
      <c r="C754" s="1"/>
      <c r="D754" s="1"/>
      <c r="E754" s="1"/>
      <c r="F754" s="1"/>
    </row>
    <row r="755" spans="1:6" x14ac:dyDescent="0.45">
      <c r="A755" s="1"/>
      <c r="B755" s="1"/>
      <c r="C755" s="1"/>
      <c r="D755" s="1"/>
      <c r="E755" s="1"/>
      <c r="F755" s="1"/>
    </row>
    <row r="756" spans="1:6" x14ac:dyDescent="0.45">
      <c r="A756" s="1"/>
      <c r="B756" s="1"/>
      <c r="C756" s="1"/>
      <c r="D756" s="1"/>
      <c r="E756" s="1"/>
      <c r="F756" s="1"/>
    </row>
    <row r="757" spans="1:6" x14ac:dyDescent="0.45">
      <c r="A757" s="1"/>
      <c r="B757" s="1"/>
      <c r="C757" s="1"/>
      <c r="D757" s="1"/>
      <c r="E757" s="1"/>
      <c r="F757" s="1"/>
    </row>
    <row r="758" spans="1:6" x14ac:dyDescent="0.45">
      <c r="A758" s="1"/>
      <c r="B758" s="1"/>
      <c r="C758" s="1"/>
      <c r="D758" s="1"/>
      <c r="E758" s="1"/>
      <c r="F758" s="1"/>
    </row>
    <row r="759" spans="1:6" x14ac:dyDescent="0.45">
      <c r="A759" s="1"/>
      <c r="B759" s="1"/>
      <c r="C759" s="1"/>
      <c r="D759" s="1"/>
      <c r="E759" s="1"/>
      <c r="F759" s="1"/>
    </row>
    <row r="760" spans="1:6" x14ac:dyDescent="0.45">
      <c r="A760" s="1"/>
      <c r="B760" s="1"/>
      <c r="C760" s="1"/>
      <c r="D760" s="1"/>
      <c r="E760" s="1"/>
      <c r="F760" s="1"/>
    </row>
    <row r="761" spans="1:6" x14ac:dyDescent="0.45">
      <c r="A761" s="1"/>
      <c r="B761" s="1"/>
      <c r="C761" s="1"/>
      <c r="D761" s="1"/>
      <c r="E761" s="1"/>
      <c r="F761" s="1"/>
    </row>
    <row r="762" spans="1:6" x14ac:dyDescent="0.45">
      <c r="A762" s="1"/>
      <c r="B762" s="1"/>
      <c r="C762" s="1"/>
      <c r="D762" s="1"/>
      <c r="E762" s="1"/>
      <c r="F762" s="1"/>
    </row>
    <row r="763" spans="1:6" x14ac:dyDescent="0.45">
      <c r="A763" s="1"/>
      <c r="B763" s="1"/>
      <c r="C763" s="1"/>
      <c r="D763" s="1"/>
      <c r="E763" s="1"/>
      <c r="F763" s="1"/>
    </row>
    <row r="764" spans="1:6" x14ac:dyDescent="0.45">
      <c r="A764" s="1"/>
      <c r="B764" s="1"/>
      <c r="C764" s="1"/>
      <c r="D764" s="1"/>
      <c r="E764" s="1"/>
      <c r="F764" s="1"/>
    </row>
    <row r="765" spans="1:6" x14ac:dyDescent="0.45">
      <c r="A765" s="1"/>
      <c r="B765" s="1"/>
      <c r="C765" s="1"/>
      <c r="D765" s="1"/>
      <c r="E765" s="1"/>
      <c r="F765" s="1"/>
    </row>
    <row r="766" spans="1:6" x14ac:dyDescent="0.45">
      <c r="A766" s="1"/>
      <c r="B766" s="1"/>
      <c r="C766" s="1"/>
      <c r="D766" s="1"/>
      <c r="E766" s="1"/>
      <c r="F766" s="1"/>
    </row>
    <row r="767" spans="1:6" x14ac:dyDescent="0.45">
      <c r="A767" s="1"/>
      <c r="B767" s="1"/>
      <c r="C767" s="1"/>
      <c r="D767" s="1"/>
      <c r="E767" s="1"/>
      <c r="F767" s="1"/>
    </row>
    <row r="768" spans="1:6" x14ac:dyDescent="0.45">
      <c r="A768" s="1"/>
      <c r="B768" s="1"/>
      <c r="C768" s="1"/>
      <c r="D768" s="1"/>
      <c r="E768" s="1"/>
      <c r="F768" s="1"/>
    </row>
    <row r="769" spans="1:6" x14ac:dyDescent="0.45">
      <c r="A769" s="1"/>
      <c r="B769" s="1"/>
      <c r="C769" s="1"/>
      <c r="D769" s="1"/>
      <c r="E769" s="1"/>
      <c r="F769" s="1"/>
    </row>
    <row r="770" spans="1:6" x14ac:dyDescent="0.45">
      <c r="A770" s="1"/>
      <c r="B770" s="1"/>
      <c r="C770" s="1"/>
      <c r="D770" s="1"/>
      <c r="E770" s="1"/>
      <c r="F770" s="1"/>
    </row>
    <row r="771" spans="1:6" x14ac:dyDescent="0.45">
      <c r="A771" s="1"/>
      <c r="B771" s="1"/>
      <c r="C771" s="1"/>
      <c r="D771" s="1"/>
      <c r="E771" s="1"/>
      <c r="F771" s="1"/>
    </row>
    <row r="772" spans="1:6" x14ac:dyDescent="0.45">
      <c r="A772" s="1"/>
      <c r="B772" s="1"/>
      <c r="C772" s="1"/>
      <c r="D772" s="1"/>
      <c r="E772" s="1"/>
      <c r="F772" s="1"/>
    </row>
    <row r="773" spans="1:6" x14ac:dyDescent="0.45">
      <c r="A773" s="1"/>
      <c r="B773" s="1"/>
      <c r="C773" s="1"/>
      <c r="D773" s="1"/>
      <c r="E773" s="1"/>
      <c r="F773" s="1"/>
    </row>
    <row r="774" spans="1:6" x14ac:dyDescent="0.45">
      <c r="A774" s="1"/>
      <c r="B774" s="1"/>
      <c r="C774" s="1"/>
      <c r="D774" s="1"/>
      <c r="E774" s="1"/>
      <c r="F774" s="1"/>
    </row>
    <row r="775" spans="1:6" x14ac:dyDescent="0.45">
      <c r="A775" s="1"/>
      <c r="B775" s="1"/>
      <c r="C775" s="1"/>
      <c r="D775" s="1"/>
      <c r="E775" s="1"/>
      <c r="F775" s="1"/>
    </row>
    <row r="776" spans="1:6" x14ac:dyDescent="0.45">
      <c r="A776" s="1"/>
      <c r="B776" s="1"/>
      <c r="C776" s="1"/>
      <c r="D776" s="1"/>
      <c r="E776" s="1"/>
      <c r="F776" s="1"/>
    </row>
    <row r="777" spans="1:6" x14ac:dyDescent="0.45">
      <c r="A777" s="1"/>
      <c r="B777" s="1"/>
      <c r="C777" s="1"/>
      <c r="D777" s="1"/>
      <c r="E777" s="1"/>
      <c r="F777" s="1"/>
    </row>
    <row r="778" spans="1:6" x14ac:dyDescent="0.45">
      <c r="A778" s="1"/>
      <c r="B778" s="1"/>
      <c r="C778" s="1"/>
      <c r="D778" s="1"/>
      <c r="E778" s="1"/>
      <c r="F778" s="1"/>
    </row>
    <row r="779" spans="1:6" x14ac:dyDescent="0.45">
      <c r="A779" s="1"/>
      <c r="B779" s="1"/>
      <c r="C779" s="1"/>
      <c r="D779" s="1"/>
      <c r="E779" s="1"/>
      <c r="F779" s="1"/>
    </row>
    <row r="780" spans="1:6" x14ac:dyDescent="0.45">
      <c r="A780" s="1"/>
      <c r="B780" s="1"/>
      <c r="C780" s="1"/>
      <c r="D780" s="1"/>
      <c r="E780" s="1"/>
      <c r="F780" s="1"/>
    </row>
    <row r="781" spans="1:6" x14ac:dyDescent="0.45">
      <c r="A781" s="1"/>
      <c r="B781" s="1"/>
      <c r="C781" s="1"/>
      <c r="D781" s="1"/>
      <c r="E781" s="1"/>
      <c r="F781" s="1"/>
    </row>
    <row r="782" spans="1:6" x14ac:dyDescent="0.45">
      <c r="A782" s="1"/>
      <c r="B782" s="1"/>
      <c r="C782" s="1"/>
      <c r="D782" s="1"/>
      <c r="E782" s="1"/>
      <c r="F782" s="1"/>
    </row>
    <row r="783" spans="1:6" x14ac:dyDescent="0.45">
      <c r="A783" s="1"/>
      <c r="B783" s="1"/>
      <c r="C783" s="1"/>
      <c r="D783" s="1"/>
      <c r="E783" s="1"/>
      <c r="F783" s="1"/>
    </row>
    <row r="784" spans="1:6" x14ac:dyDescent="0.45">
      <c r="A784" s="1"/>
      <c r="B784" s="1"/>
      <c r="C784" s="1"/>
      <c r="D784" s="1"/>
      <c r="E784" s="1"/>
      <c r="F784" s="1"/>
    </row>
    <row r="785" spans="1:6" x14ac:dyDescent="0.45">
      <c r="A785" s="1"/>
      <c r="B785" s="1"/>
      <c r="C785" s="1"/>
      <c r="D785" s="1"/>
      <c r="E785" s="1"/>
      <c r="F785" s="1"/>
    </row>
    <row r="786" spans="1:6" x14ac:dyDescent="0.45">
      <c r="A786" s="1"/>
      <c r="B786" s="1"/>
      <c r="C786" s="1"/>
      <c r="D786" s="1"/>
      <c r="E786" s="1"/>
      <c r="F786" s="1"/>
    </row>
    <row r="787" spans="1:6" x14ac:dyDescent="0.45">
      <c r="A787" s="1"/>
      <c r="B787" s="1"/>
      <c r="C787" s="1"/>
      <c r="D787" s="1"/>
      <c r="E787" s="1"/>
      <c r="F787" s="1"/>
    </row>
    <row r="788" spans="1:6" x14ac:dyDescent="0.45">
      <c r="A788" s="1"/>
      <c r="B788" s="1"/>
      <c r="C788" s="1"/>
      <c r="D788" s="1"/>
      <c r="E788" s="1"/>
      <c r="F788" s="1"/>
    </row>
    <row r="789" spans="1:6" x14ac:dyDescent="0.45">
      <c r="A789" s="1"/>
      <c r="B789" s="1"/>
      <c r="C789" s="1"/>
      <c r="D789" s="1"/>
      <c r="E789" s="1"/>
      <c r="F789" s="1"/>
    </row>
    <row r="790" spans="1:6" x14ac:dyDescent="0.45">
      <c r="A790" s="1"/>
      <c r="B790" s="1"/>
      <c r="C790" s="1"/>
      <c r="D790" s="1"/>
      <c r="E790" s="1"/>
      <c r="F790" s="1"/>
    </row>
    <row r="791" spans="1:6" x14ac:dyDescent="0.45">
      <c r="A791" s="1"/>
      <c r="B791" s="1"/>
      <c r="C791" s="1"/>
      <c r="D791" s="1"/>
      <c r="E791" s="1"/>
      <c r="F791" s="1"/>
    </row>
    <row r="792" spans="1:6" x14ac:dyDescent="0.45">
      <c r="A792" s="1"/>
      <c r="B792" s="1"/>
      <c r="C792" s="1"/>
      <c r="D792" s="1"/>
      <c r="E792" s="1"/>
      <c r="F792" s="1"/>
    </row>
    <row r="793" spans="1:6" x14ac:dyDescent="0.45">
      <c r="A793" s="1"/>
      <c r="B793" s="1"/>
      <c r="C793" s="1"/>
      <c r="D793" s="1"/>
      <c r="E793" s="1"/>
      <c r="F793" s="1"/>
    </row>
    <row r="794" spans="1:6" x14ac:dyDescent="0.45">
      <c r="A794" s="1"/>
      <c r="B794" s="1"/>
      <c r="C794" s="1"/>
      <c r="D794" s="1"/>
      <c r="E794" s="1"/>
      <c r="F794" s="1"/>
    </row>
    <row r="795" spans="1:6" x14ac:dyDescent="0.45">
      <c r="A795" s="1"/>
      <c r="B795" s="1"/>
      <c r="C795" s="1"/>
      <c r="D795" s="1"/>
      <c r="E795" s="1"/>
      <c r="F795" s="1"/>
    </row>
    <row r="796" spans="1:6" x14ac:dyDescent="0.45">
      <c r="A796" s="1"/>
      <c r="B796" s="1"/>
      <c r="C796" s="1"/>
      <c r="D796" s="1"/>
      <c r="E796" s="1"/>
      <c r="F796" s="1"/>
    </row>
    <row r="797" spans="1:6" x14ac:dyDescent="0.45">
      <c r="A797" s="1"/>
      <c r="B797" s="1"/>
      <c r="C797" s="1"/>
      <c r="D797" s="1"/>
      <c r="E797" s="1"/>
      <c r="F797" s="1"/>
    </row>
    <row r="798" spans="1:6" x14ac:dyDescent="0.45">
      <c r="A798" s="1"/>
      <c r="B798" s="1"/>
      <c r="C798" s="1"/>
      <c r="D798" s="1"/>
      <c r="E798" s="1"/>
      <c r="F798" s="1"/>
    </row>
    <row r="799" spans="1:6" x14ac:dyDescent="0.45">
      <c r="A799" s="1"/>
      <c r="B799" s="1"/>
      <c r="C799" s="1"/>
      <c r="D799" s="1"/>
      <c r="E799" s="1"/>
      <c r="F799" s="1"/>
    </row>
    <row r="800" spans="1:6" x14ac:dyDescent="0.45">
      <c r="A800" s="1"/>
      <c r="B800" s="1"/>
      <c r="C800" s="1"/>
      <c r="D800" s="1"/>
      <c r="E800" s="1"/>
      <c r="F800" s="1"/>
    </row>
    <row r="801" spans="1:6" x14ac:dyDescent="0.45">
      <c r="A801" s="1"/>
      <c r="B801" s="1"/>
      <c r="C801" s="1"/>
      <c r="D801" s="1"/>
      <c r="E801" s="1"/>
      <c r="F801" s="1"/>
    </row>
    <row r="802" spans="1:6" x14ac:dyDescent="0.45">
      <c r="A802" s="1"/>
      <c r="B802" s="1"/>
      <c r="C802" s="1"/>
      <c r="D802" s="1"/>
      <c r="E802" s="1"/>
      <c r="F802" s="1"/>
    </row>
    <row r="803" spans="1:6" x14ac:dyDescent="0.45">
      <c r="A803" s="1"/>
      <c r="B803" s="1"/>
      <c r="C803" s="1"/>
      <c r="D803" s="1"/>
      <c r="E803" s="1"/>
      <c r="F803" s="1"/>
    </row>
    <row r="804" spans="1:6" x14ac:dyDescent="0.45">
      <c r="A804" s="1"/>
      <c r="B804" s="1"/>
      <c r="C804" s="1"/>
      <c r="D804" s="1"/>
      <c r="E804" s="1"/>
      <c r="F804" s="1"/>
    </row>
    <row r="805" spans="1:6" x14ac:dyDescent="0.45">
      <c r="A805" s="1"/>
      <c r="B805" s="1"/>
      <c r="C805" s="1"/>
      <c r="D805" s="1"/>
      <c r="E805" s="1"/>
      <c r="F805" s="1"/>
    </row>
    <row r="806" spans="1:6" x14ac:dyDescent="0.45">
      <c r="A806" s="1"/>
      <c r="B806" s="1"/>
      <c r="C806" s="1"/>
      <c r="D806" s="1"/>
      <c r="E806" s="1"/>
      <c r="F806" s="1"/>
    </row>
    <row r="807" spans="1:6" x14ac:dyDescent="0.45">
      <c r="A807" s="1"/>
      <c r="B807" s="1"/>
      <c r="C807" s="1"/>
      <c r="D807" s="1"/>
      <c r="E807" s="1"/>
      <c r="F807" s="1"/>
    </row>
    <row r="808" spans="1:6" x14ac:dyDescent="0.45">
      <c r="A808" s="1"/>
      <c r="B808" s="1"/>
      <c r="C808" s="1"/>
      <c r="D808" s="1"/>
      <c r="E808" s="1"/>
      <c r="F808" s="1"/>
    </row>
    <row r="809" spans="1:6" x14ac:dyDescent="0.45">
      <c r="A809" s="1"/>
      <c r="B809" s="1"/>
      <c r="C809" s="1"/>
      <c r="D809" s="1"/>
      <c r="E809" s="1"/>
      <c r="F809" s="1"/>
    </row>
    <row r="810" spans="1:6" x14ac:dyDescent="0.45">
      <c r="A810" s="1"/>
      <c r="B810" s="1"/>
      <c r="C810" s="1"/>
      <c r="D810" s="1"/>
      <c r="E810" s="1"/>
      <c r="F810" s="1"/>
    </row>
    <row r="811" spans="1:6" x14ac:dyDescent="0.45">
      <c r="A811" s="1"/>
      <c r="B811" s="1"/>
      <c r="C811" s="1"/>
      <c r="D811" s="1"/>
      <c r="E811" s="1"/>
      <c r="F811" s="1"/>
    </row>
    <row r="812" spans="1:6" x14ac:dyDescent="0.45">
      <c r="A812" s="1"/>
      <c r="B812" s="1"/>
      <c r="C812" s="1"/>
      <c r="D812" s="1"/>
      <c r="E812" s="1"/>
      <c r="F812" s="1"/>
    </row>
    <row r="813" spans="1:6" x14ac:dyDescent="0.45">
      <c r="A813" s="1"/>
      <c r="B813" s="1"/>
      <c r="C813" s="1"/>
      <c r="D813" s="1"/>
      <c r="E813" s="1"/>
      <c r="F813" s="1"/>
    </row>
    <row r="814" spans="1:6" x14ac:dyDescent="0.45">
      <c r="A814" s="1"/>
      <c r="B814" s="1"/>
      <c r="C814" s="1"/>
      <c r="D814" s="1"/>
      <c r="E814" s="1"/>
      <c r="F814" s="1"/>
    </row>
    <row r="815" spans="1:6" x14ac:dyDescent="0.45">
      <c r="A815" s="1"/>
      <c r="B815" s="1"/>
      <c r="C815" s="1"/>
      <c r="D815" s="1"/>
      <c r="E815" s="1"/>
      <c r="F815" s="1"/>
    </row>
    <row r="816" spans="1:6" x14ac:dyDescent="0.45">
      <c r="A816" s="1"/>
      <c r="B816" s="1"/>
      <c r="C816" s="1"/>
      <c r="D816" s="1"/>
      <c r="E816" s="1"/>
      <c r="F816" s="1"/>
    </row>
    <row r="817" spans="1:6" x14ac:dyDescent="0.45">
      <c r="A817" s="1"/>
      <c r="B817" s="1"/>
      <c r="C817" s="1"/>
      <c r="D817" s="1"/>
      <c r="E817" s="1"/>
      <c r="F817" s="1"/>
    </row>
    <row r="818" spans="1:6" x14ac:dyDescent="0.45">
      <c r="A818" s="1"/>
      <c r="B818" s="1"/>
      <c r="C818" s="1"/>
      <c r="D818" s="1"/>
      <c r="E818" s="1"/>
      <c r="F818" s="1"/>
    </row>
    <row r="819" spans="1:6" x14ac:dyDescent="0.45">
      <c r="A819" s="1"/>
      <c r="B819" s="1"/>
      <c r="C819" s="1"/>
      <c r="D819" s="1"/>
      <c r="E819" s="1"/>
      <c r="F819" s="1"/>
    </row>
    <row r="820" spans="1:6" x14ac:dyDescent="0.45">
      <c r="A820" s="1"/>
      <c r="B820" s="1"/>
      <c r="C820" s="1"/>
      <c r="D820" s="1"/>
      <c r="E820" s="1"/>
      <c r="F820" s="1"/>
    </row>
    <row r="821" spans="1:6" x14ac:dyDescent="0.45">
      <c r="A821" s="1"/>
      <c r="B821" s="1"/>
      <c r="C821" s="1"/>
      <c r="D821" s="1"/>
      <c r="E821" s="1"/>
      <c r="F821" s="1"/>
    </row>
    <row r="822" spans="1:6" x14ac:dyDescent="0.45">
      <c r="A822" s="1"/>
      <c r="B822" s="1"/>
      <c r="C822" s="1"/>
      <c r="D822" s="1"/>
      <c r="E822" s="1"/>
      <c r="F822" s="1"/>
    </row>
    <row r="823" spans="1:6" x14ac:dyDescent="0.45">
      <c r="A823" s="1"/>
      <c r="B823" s="1"/>
      <c r="C823" s="1"/>
      <c r="D823" s="1"/>
      <c r="E823" s="1"/>
      <c r="F823" s="1"/>
    </row>
    <row r="824" spans="1:6" x14ac:dyDescent="0.45">
      <c r="A824" s="1"/>
      <c r="B824" s="1"/>
      <c r="C824" s="1"/>
      <c r="D824" s="1"/>
      <c r="E824" s="1"/>
      <c r="F824" s="1"/>
    </row>
    <row r="825" spans="1:6" x14ac:dyDescent="0.45">
      <c r="A825" s="1"/>
      <c r="B825" s="1"/>
      <c r="C825" s="1"/>
      <c r="D825" s="1"/>
      <c r="E825" s="1"/>
      <c r="F825" s="1"/>
    </row>
    <row r="826" spans="1:6" x14ac:dyDescent="0.45">
      <c r="A826" s="1"/>
      <c r="B826" s="1"/>
      <c r="C826" s="1"/>
      <c r="D826" s="1"/>
      <c r="E826" s="1"/>
      <c r="F826" s="1"/>
    </row>
    <row r="827" spans="1:6" x14ac:dyDescent="0.45">
      <c r="A827" s="1"/>
      <c r="B827" s="1"/>
      <c r="C827" s="1"/>
      <c r="D827" s="1"/>
      <c r="E827" s="1"/>
      <c r="F827" s="1"/>
    </row>
    <row r="828" spans="1:6" x14ac:dyDescent="0.45">
      <c r="A828" s="1"/>
      <c r="B828" s="1"/>
      <c r="C828" s="1"/>
      <c r="D828" s="1"/>
      <c r="E828" s="1"/>
      <c r="F828" s="1"/>
    </row>
    <row r="829" spans="1:6" x14ac:dyDescent="0.45">
      <c r="A829" s="1"/>
      <c r="B829" s="1"/>
      <c r="C829" s="1"/>
      <c r="D829" s="1"/>
      <c r="E829" s="1"/>
      <c r="F829" s="1"/>
    </row>
    <row r="830" spans="1:6" x14ac:dyDescent="0.45">
      <c r="A830" s="1"/>
      <c r="B830" s="1"/>
      <c r="C830" s="1"/>
      <c r="D830" s="1"/>
      <c r="E830" s="1"/>
      <c r="F830" s="1"/>
    </row>
    <row r="831" spans="1:6" x14ac:dyDescent="0.45">
      <c r="A831" s="1"/>
      <c r="B831" s="1"/>
      <c r="C831" s="1"/>
      <c r="D831" s="1"/>
      <c r="E831" s="1"/>
      <c r="F831" s="1"/>
    </row>
    <row r="832" spans="1:6" x14ac:dyDescent="0.45">
      <c r="A832" s="1"/>
      <c r="B832" s="1"/>
      <c r="C832" s="1"/>
      <c r="D832" s="1"/>
      <c r="E832" s="1"/>
      <c r="F832" s="1"/>
    </row>
    <row r="833" spans="1:6" x14ac:dyDescent="0.45">
      <c r="A833" s="1"/>
      <c r="B833" s="1"/>
      <c r="C833" s="1"/>
      <c r="D833" s="1"/>
      <c r="E833" s="1"/>
      <c r="F833" s="1"/>
    </row>
    <row r="834" spans="1:6" x14ac:dyDescent="0.45">
      <c r="A834" s="1"/>
      <c r="B834" s="1"/>
      <c r="C834" s="1"/>
      <c r="D834" s="1"/>
      <c r="E834" s="1"/>
      <c r="F834" s="1"/>
    </row>
    <row r="835" spans="1:6" x14ac:dyDescent="0.45">
      <c r="A835" s="1"/>
      <c r="B835" s="1"/>
      <c r="C835" s="1"/>
      <c r="D835" s="1"/>
      <c r="E835" s="1"/>
      <c r="F835" s="1"/>
    </row>
    <row r="836" spans="1:6" x14ac:dyDescent="0.45">
      <c r="A836" s="1"/>
      <c r="B836" s="1"/>
      <c r="C836" s="1"/>
      <c r="D836" s="1"/>
      <c r="E836" s="1"/>
      <c r="F836" s="1"/>
    </row>
    <row r="837" spans="1:6" x14ac:dyDescent="0.45">
      <c r="A837" s="1"/>
      <c r="B837" s="1"/>
      <c r="C837" s="1"/>
      <c r="D837" s="1"/>
      <c r="E837" s="1"/>
      <c r="F837" s="1"/>
    </row>
    <row r="838" spans="1:6" x14ac:dyDescent="0.45">
      <c r="A838" s="1"/>
      <c r="B838" s="1"/>
      <c r="C838" s="1"/>
      <c r="D838" s="1"/>
      <c r="E838" s="1"/>
      <c r="F838" s="1"/>
    </row>
    <row r="839" spans="1:6" x14ac:dyDescent="0.45">
      <c r="A839" s="1"/>
      <c r="B839" s="1"/>
      <c r="C839" s="1"/>
      <c r="D839" s="1"/>
      <c r="E839" s="1"/>
      <c r="F839" s="1"/>
    </row>
    <row r="840" spans="1:6" x14ac:dyDescent="0.45">
      <c r="A840" s="1"/>
      <c r="B840" s="1"/>
      <c r="C840" s="1"/>
      <c r="D840" s="1"/>
      <c r="E840" s="1"/>
      <c r="F840" s="1"/>
    </row>
    <row r="841" spans="1:6" x14ac:dyDescent="0.45">
      <c r="A841" s="1"/>
      <c r="B841" s="1"/>
      <c r="C841" s="1"/>
      <c r="D841" s="1"/>
      <c r="E841" s="1"/>
      <c r="F841" s="1"/>
    </row>
    <row r="842" spans="1:6" x14ac:dyDescent="0.45">
      <c r="A842" s="1"/>
      <c r="B842" s="1"/>
      <c r="C842" s="1"/>
      <c r="D842" s="1"/>
      <c r="E842" s="1"/>
      <c r="F842" s="1"/>
    </row>
    <row r="843" spans="1:6" x14ac:dyDescent="0.45">
      <c r="A843" s="1"/>
      <c r="B843" s="1"/>
      <c r="C843" s="1"/>
      <c r="D843" s="1"/>
      <c r="E843" s="1"/>
      <c r="F843" s="1"/>
    </row>
    <row r="844" spans="1:6" x14ac:dyDescent="0.45">
      <c r="A844" s="1"/>
      <c r="B844" s="1"/>
      <c r="C844" s="1"/>
      <c r="D844" s="1"/>
      <c r="E844" s="1"/>
      <c r="F844" s="1"/>
    </row>
    <row r="845" spans="1:6" x14ac:dyDescent="0.45">
      <c r="A845" s="1"/>
      <c r="B845" s="1"/>
      <c r="C845" s="1"/>
      <c r="D845" s="1"/>
      <c r="E845" s="1"/>
      <c r="F845" s="1"/>
    </row>
    <row r="846" spans="1:6" x14ac:dyDescent="0.45">
      <c r="A846" s="1"/>
      <c r="B846" s="1"/>
      <c r="C846" s="1"/>
      <c r="D846" s="1"/>
      <c r="E846" s="1"/>
      <c r="F846" s="1"/>
    </row>
    <row r="847" spans="1:6" x14ac:dyDescent="0.45">
      <c r="A847" s="1"/>
      <c r="B847" s="1"/>
      <c r="C847" s="1"/>
      <c r="D847" s="1"/>
      <c r="E847" s="1"/>
      <c r="F847" s="1"/>
    </row>
    <row r="848" spans="1:6" x14ac:dyDescent="0.45">
      <c r="A848" s="1"/>
      <c r="B848" s="1"/>
      <c r="C848" s="1"/>
      <c r="D848" s="1"/>
      <c r="E848" s="1"/>
      <c r="F848" s="1"/>
    </row>
    <row r="849" spans="1:6" x14ac:dyDescent="0.45">
      <c r="A849" s="1"/>
      <c r="B849" s="1"/>
      <c r="C849" s="1"/>
      <c r="D849" s="1"/>
      <c r="E849" s="1"/>
      <c r="F849" s="1"/>
    </row>
    <row r="850" spans="1:6" x14ac:dyDescent="0.45">
      <c r="A850" s="1"/>
      <c r="B850" s="1"/>
      <c r="C850" s="1"/>
      <c r="D850" s="1"/>
      <c r="E850" s="1"/>
      <c r="F850" s="1"/>
    </row>
    <row r="851" spans="1:6" x14ac:dyDescent="0.45">
      <c r="A851" s="1"/>
      <c r="B851" s="1"/>
      <c r="C851" s="1"/>
      <c r="D851" s="1"/>
      <c r="E851" s="1"/>
      <c r="F851" s="1"/>
    </row>
    <row r="852" spans="1:6" x14ac:dyDescent="0.45">
      <c r="A852" s="1"/>
      <c r="B852" s="1"/>
      <c r="C852" s="1"/>
      <c r="D852" s="1"/>
      <c r="E852" s="1"/>
      <c r="F852" s="1"/>
    </row>
    <row r="853" spans="1:6" x14ac:dyDescent="0.45">
      <c r="A853" s="1"/>
      <c r="B853" s="1"/>
      <c r="C853" s="1"/>
      <c r="D853" s="1"/>
      <c r="E853" s="1"/>
      <c r="F853" s="1"/>
    </row>
    <row r="854" spans="1:6" x14ac:dyDescent="0.45">
      <c r="A854" s="1"/>
      <c r="B854" s="1"/>
      <c r="C854" s="1"/>
      <c r="D854" s="1"/>
      <c r="E854" s="1"/>
      <c r="F854" s="1"/>
    </row>
    <row r="855" spans="1:6" x14ac:dyDescent="0.45">
      <c r="A855" s="1"/>
      <c r="B855" s="1"/>
      <c r="C855" s="1"/>
      <c r="D855" s="1"/>
      <c r="E855" s="1"/>
      <c r="F855" s="1"/>
    </row>
    <row r="856" spans="1:6" x14ac:dyDescent="0.45">
      <c r="A856" s="1"/>
      <c r="B856" s="1"/>
      <c r="C856" s="1"/>
      <c r="D856" s="1"/>
      <c r="E856" s="1"/>
      <c r="F856" s="1"/>
    </row>
    <row r="857" spans="1:6" x14ac:dyDescent="0.45">
      <c r="A857" s="1"/>
      <c r="B857" s="1"/>
      <c r="C857" s="1"/>
      <c r="D857" s="1"/>
      <c r="E857" s="1"/>
      <c r="F857" s="1"/>
    </row>
    <row r="858" spans="1:6" x14ac:dyDescent="0.45">
      <c r="A858" s="1"/>
      <c r="B858" s="1"/>
      <c r="C858" s="1"/>
      <c r="D858" s="1"/>
      <c r="E858" s="1"/>
      <c r="F858" s="1"/>
    </row>
    <row r="859" spans="1:6" x14ac:dyDescent="0.45">
      <c r="A859" s="1"/>
      <c r="B859" s="1"/>
      <c r="C859" s="1"/>
      <c r="D859" s="1"/>
      <c r="E859" s="1"/>
      <c r="F859" s="1"/>
    </row>
    <row r="860" spans="1:6" x14ac:dyDescent="0.45">
      <c r="A860" s="1"/>
      <c r="B860" s="1"/>
      <c r="C860" s="1"/>
      <c r="D860" s="1"/>
      <c r="E860" s="1"/>
      <c r="F860" s="1"/>
    </row>
    <row r="861" spans="1:6" x14ac:dyDescent="0.45">
      <c r="A861" s="1"/>
      <c r="B861" s="1"/>
      <c r="C861" s="1"/>
      <c r="D861" s="1"/>
      <c r="E861" s="1"/>
      <c r="F861" s="1"/>
    </row>
    <row r="862" spans="1:6" x14ac:dyDescent="0.45">
      <c r="A862" s="1"/>
      <c r="B862" s="1"/>
      <c r="C862" s="1"/>
      <c r="D862" s="1"/>
      <c r="E862" s="1"/>
      <c r="F862" s="1"/>
    </row>
    <row r="863" spans="1:6" x14ac:dyDescent="0.45">
      <c r="A863" s="1"/>
      <c r="B863" s="1"/>
      <c r="C863" s="1"/>
      <c r="D863" s="1"/>
      <c r="E863" s="1"/>
      <c r="F863" s="1"/>
    </row>
    <row r="864" spans="1:6" x14ac:dyDescent="0.45">
      <c r="A864" s="1"/>
      <c r="B864" s="1"/>
      <c r="C864" s="1"/>
      <c r="D864" s="1"/>
      <c r="E864" s="1"/>
      <c r="F864" s="1"/>
    </row>
    <row r="865" spans="1:6" x14ac:dyDescent="0.45">
      <c r="A865" s="1"/>
      <c r="B865" s="1"/>
      <c r="C865" s="1"/>
      <c r="D865" s="1"/>
      <c r="E865" s="1"/>
      <c r="F865" s="1"/>
    </row>
    <row r="866" spans="1:6" x14ac:dyDescent="0.45">
      <c r="A866" s="1"/>
      <c r="B866" s="1"/>
      <c r="C866" s="1"/>
      <c r="D866" s="1"/>
      <c r="E866" s="1"/>
      <c r="F866" s="1"/>
    </row>
    <row r="867" spans="1:6" x14ac:dyDescent="0.45">
      <c r="A867" s="1"/>
      <c r="B867" s="1"/>
      <c r="C867" s="1"/>
      <c r="D867" s="1"/>
      <c r="E867" s="1"/>
      <c r="F867" s="1"/>
    </row>
    <row r="868" spans="1:6" x14ac:dyDescent="0.45">
      <c r="A868" s="1"/>
      <c r="B868" s="1"/>
      <c r="C868" s="1"/>
      <c r="D868" s="1"/>
      <c r="E868" s="1"/>
      <c r="F868" s="1"/>
    </row>
    <row r="869" spans="1:6" x14ac:dyDescent="0.45">
      <c r="A869" s="1"/>
      <c r="B869" s="1"/>
      <c r="C869" s="1"/>
      <c r="D869" s="1"/>
      <c r="E869" s="1"/>
      <c r="F869" s="1"/>
    </row>
    <row r="870" spans="1:6" x14ac:dyDescent="0.45">
      <c r="A870" s="1"/>
      <c r="B870" s="1"/>
      <c r="C870" s="1"/>
      <c r="D870" s="1"/>
      <c r="E870" s="1"/>
      <c r="F870" s="1"/>
    </row>
    <row r="871" spans="1:6" x14ac:dyDescent="0.45">
      <c r="A871" s="1"/>
      <c r="B871" s="1"/>
      <c r="C871" s="1"/>
      <c r="D871" s="1"/>
      <c r="E871" s="1"/>
      <c r="F871" s="1"/>
    </row>
    <row r="872" spans="1:6" x14ac:dyDescent="0.45">
      <c r="A872" s="1"/>
      <c r="B872" s="1"/>
      <c r="C872" s="1"/>
      <c r="D872" s="1"/>
      <c r="E872" s="1"/>
      <c r="F872" s="1"/>
    </row>
    <row r="873" spans="1:6" x14ac:dyDescent="0.45">
      <c r="A873" s="1"/>
      <c r="B873" s="1"/>
      <c r="C873" s="1"/>
      <c r="D873" s="1"/>
      <c r="E873" s="1"/>
      <c r="F873" s="1"/>
    </row>
    <row r="874" spans="1:6" x14ac:dyDescent="0.45">
      <c r="A874" s="1"/>
      <c r="B874" s="1"/>
      <c r="C874" s="1"/>
      <c r="D874" s="1"/>
      <c r="E874" s="1"/>
      <c r="F874" s="1"/>
    </row>
    <row r="875" spans="1:6" x14ac:dyDescent="0.45">
      <c r="A875" s="1"/>
      <c r="B875" s="1"/>
      <c r="C875" s="1"/>
      <c r="D875" s="1"/>
      <c r="E875" s="1"/>
      <c r="F875" s="1"/>
    </row>
    <row r="876" spans="1:6" x14ac:dyDescent="0.45">
      <c r="A876" s="1"/>
      <c r="B876" s="1"/>
      <c r="C876" s="1"/>
      <c r="D876" s="1"/>
      <c r="E876" s="1"/>
      <c r="F876" s="1"/>
    </row>
    <row r="877" spans="1:6" x14ac:dyDescent="0.45">
      <c r="A877" s="1"/>
      <c r="B877" s="1"/>
      <c r="C877" s="1"/>
      <c r="D877" s="1"/>
      <c r="E877" s="1"/>
      <c r="F877" s="1"/>
    </row>
    <row r="878" spans="1:6" x14ac:dyDescent="0.45">
      <c r="A878" s="1"/>
      <c r="B878" s="1"/>
      <c r="C878" s="1"/>
      <c r="D878" s="1"/>
      <c r="E878" s="1"/>
      <c r="F878" s="1"/>
    </row>
    <row r="879" spans="1:6" x14ac:dyDescent="0.45">
      <c r="A879" s="1"/>
      <c r="B879" s="1"/>
      <c r="C879" s="1"/>
      <c r="D879" s="1"/>
      <c r="E879" s="1"/>
      <c r="F879" s="1"/>
    </row>
    <row r="880" spans="1:6" x14ac:dyDescent="0.45">
      <c r="A880" s="1"/>
      <c r="B880" s="1"/>
      <c r="C880" s="1"/>
      <c r="D880" s="1"/>
      <c r="E880" s="1"/>
      <c r="F880" s="1"/>
    </row>
    <row r="881" spans="1:6" x14ac:dyDescent="0.45">
      <c r="A881" s="1"/>
      <c r="B881" s="1"/>
      <c r="C881" s="1"/>
      <c r="D881" s="1"/>
      <c r="E881" s="1"/>
      <c r="F881" s="1"/>
    </row>
    <row r="882" spans="1:6" x14ac:dyDescent="0.45">
      <c r="A882" s="1"/>
      <c r="B882" s="1"/>
      <c r="C882" s="1"/>
      <c r="D882" s="1"/>
      <c r="E882" s="1"/>
      <c r="F882" s="1"/>
    </row>
    <row r="883" spans="1:6" x14ac:dyDescent="0.45">
      <c r="A883" s="1"/>
      <c r="B883" s="1"/>
      <c r="C883" s="1"/>
      <c r="D883" s="1"/>
      <c r="E883" s="1"/>
      <c r="F883" s="1"/>
    </row>
    <row r="884" spans="1:6" x14ac:dyDescent="0.45">
      <c r="A884" s="1"/>
      <c r="B884" s="1"/>
      <c r="C884" s="1"/>
      <c r="D884" s="1"/>
      <c r="E884" s="1"/>
      <c r="F884" s="1"/>
    </row>
    <row r="885" spans="1:6" x14ac:dyDescent="0.45">
      <c r="A885" s="1"/>
      <c r="B885" s="1"/>
      <c r="C885" s="1"/>
      <c r="D885" s="1"/>
      <c r="E885" s="1"/>
      <c r="F885" s="1"/>
    </row>
    <row r="886" spans="1:6" x14ac:dyDescent="0.45">
      <c r="A886" s="1"/>
      <c r="B886" s="1"/>
      <c r="C886" s="1"/>
      <c r="D886" s="1"/>
      <c r="E886" s="1"/>
      <c r="F886" s="1"/>
    </row>
    <row r="887" spans="1:6" x14ac:dyDescent="0.45">
      <c r="A887" s="1"/>
      <c r="B887" s="1"/>
      <c r="C887" s="1"/>
      <c r="D887" s="1"/>
      <c r="E887" s="1"/>
      <c r="F887" s="1"/>
    </row>
    <row r="888" spans="1:6" x14ac:dyDescent="0.45">
      <c r="A888" s="1"/>
      <c r="B888" s="1"/>
      <c r="C888" s="1"/>
      <c r="D888" s="1"/>
      <c r="E888" s="1"/>
      <c r="F888" s="1"/>
    </row>
    <row r="889" spans="1:6" x14ac:dyDescent="0.45">
      <c r="A889" s="1"/>
      <c r="B889" s="1"/>
      <c r="C889" s="1"/>
      <c r="D889" s="1"/>
      <c r="E889" s="1"/>
      <c r="F889" s="1"/>
    </row>
    <row r="890" spans="1:6" x14ac:dyDescent="0.45">
      <c r="A890" s="1"/>
      <c r="B890" s="1"/>
      <c r="C890" s="1"/>
      <c r="D890" s="1"/>
      <c r="E890" s="1"/>
      <c r="F890" s="1"/>
    </row>
    <row r="891" spans="1:6" x14ac:dyDescent="0.45">
      <c r="A891" s="1"/>
      <c r="B891" s="1"/>
      <c r="C891" s="1"/>
      <c r="D891" s="1"/>
      <c r="E891" s="1"/>
      <c r="F891" s="1"/>
    </row>
    <row r="892" spans="1:6" x14ac:dyDescent="0.45">
      <c r="A892" s="1"/>
      <c r="B892" s="1"/>
      <c r="C892" s="1"/>
      <c r="D892" s="1"/>
      <c r="E892" s="1"/>
      <c r="F892" s="1"/>
    </row>
    <row r="893" spans="1:6" x14ac:dyDescent="0.45">
      <c r="A893" s="1"/>
      <c r="B893" s="1"/>
      <c r="C893" s="1"/>
      <c r="D893" s="1"/>
      <c r="E893" s="1"/>
      <c r="F893" s="1"/>
    </row>
    <row r="894" spans="1:6" x14ac:dyDescent="0.45">
      <c r="A894" s="1"/>
      <c r="B894" s="1"/>
      <c r="C894" s="1"/>
      <c r="D894" s="1"/>
      <c r="E894" s="1"/>
      <c r="F894" s="1"/>
    </row>
    <row r="895" spans="1:6" x14ac:dyDescent="0.45">
      <c r="A895" s="1"/>
      <c r="B895" s="1"/>
      <c r="C895" s="1"/>
      <c r="D895" s="1"/>
      <c r="E895" s="1"/>
      <c r="F895" s="1"/>
    </row>
    <row r="896" spans="1:6" x14ac:dyDescent="0.45">
      <c r="A896" s="1"/>
      <c r="B896" s="1"/>
      <c r="C896" s="1"/>
      <c r="D896" s="1"/>
      <c r="E896" s="1"/>
      <c r="F896" s="1"/>
    </row>
    <row r="897" spans="1:6" x14ac:dyDescent="0.45">
      <c r="A897" s="1"/>
      <c r="B897" s="1"/>
      <c r="C897" s="1"/>
      <c r="D897" s="1"/>
      <c r="E897" s="1"/>
      <c r="F897" s="1"/>
    </row>
    <row r="898" spans="1:6" x14ac:dyDescent="0.45">
      <c r="A898" s="1"/>
      <c r="B898" s="1"/>
      <c r="C898" s="1"/>
      <c r="D898" s="1"/>
      <c r="E898" s="1"/>
      <c r="F898" s="1"/>
    </row>
    <row r="899" spans="1:6" x14ac:dyDescent="0.45">
      <c r="A899" s="1"/>
      <c r="B899" s="1"/>
      <c r="C899" s="1"/>
      <c r="D899" s="1"/>
      <c r="E899" s="1"/>
      <c r="F899" s="1"/>
    </row>
    <row r="900" spans="1:6" x14ac:dyDescent="0.45">
      <c r="A900" s="1"/>
      <c r="B900" s="1"/>
      <c r="C900" s="1"/>
      <c r="D900" s="1"/>
      <c r="E900" s="1"/>
      <c r="F900" s="1"/>
    </row>
    <row r="901" spans="1:6" x14ac:dyDescent="0.45">
      <c r="A901" s="1"/>
      <c r="B901" s="1"/>
      <c r="C901" s="1"/>
      <c r="D901" s="1"/>
      <c r="E901" s="1"/>
      <c r="F901" s="1"/>
    </row>
    <row r="902" spans="1:6" x14ac:dyDescent="0.45">
      <c r="A902" s="1"/>
      <c r="B902" s="1"/>
      <c r="C902" s="1"/>
      <c r="D902" s="1"/>
      <c r="E902" s="1"/>
      <c r="F902" s="1"/>
    </row>
    <row r="903" spans="1:6" x14ac:dyDescent="0.45">
      <c r="A903" s="1"/>
      <c r="B903" s="1"/>
      <c r="C903" s="1"/>
      <c r="D903" s="1"/>
      <c r="E903" s="1"/>
      <c r="F903" s="1"/>
    </row>
    <row r="904" spans="1:6" x14ac:dyDescent="0.45">
      <c r="A904" s="1"/>
      <c r="B904" s="1"/>
      <c r="C904" s="1"/>
      <c r="D904" s="1"/>
      <c r="E904" s="1"/>
      <c r="F904" s="1"/>
    </row>
    <row r="905" spans="1:6" x14ac:dyDescent="0.45">
      <c r="A905" s="1"/>
      <c r="B905" s="1"/>
      <c r="C905" s="1"/>
      <c r="D905" s="1"/>
      <c r="E905" s="1"/>
      <c r="F905" s="1"/>
    </row>
    <row r="906" spans="1:6" x14ac:dyDescent="0.45">
      <c r="A906" s="1"/>
      <c r="B906" s="1"/>
      <c r="C906" s="1"/>
      <c r="D906" s="1"/>
      <c r="E906" s="1"/>
      <c r="F906" s="1"/>
    </row>
    <row r="907" spans="1:6" x14ac:dyDescent="0.45">
      <c r="A907" s="1"/>
      <c r="B907" s="1"/>
      <c r="C907" s="1"/>
      <c r="D907" s="1"/>
      <c r="E907" s="1"/>
      <c r="F907" s="1"/>
    </row>
    <row r="908" spans="1:6" x14ac:dyDescent="0.45">
      <c r="A908" s="1"/>
      <c r="B908" s="1"/>
      <c r="C908" s="1"/>
      <c r="D908" s="1"/>
      <c r="E908" s="1"/>
      <c r="F908" s="1"/>
    </row>
    <row r="909" spans="1:6" x14ac:dyDescent="0.45">
      <c r="A909" s="1"/>
      <c r="B909" s="1"/>
      <c r="C909" s="1"/>
      <c r="D909" s="1"/>
      <c r="E909" s="1"/>
      <c r="F909" s="1"/>
    </row>
    <row r="910" spans="1:6" x14ac:dyDescent="0.45">
      <c r="A910" s="1"/>
      <c r="B910" s="1"/>
      <c r="C910" s="1"/>
      <c r="D910" s="1"/>
      <c r="E910" s="1"/>
      <c r="F910" s="1"/>
    </row>
    <row r="911" spans="1:6" x14ac:dyDescent="0.45">
      <c r="A911" s="1"/>
      <c r="B911" s="1"/>
      <c r="C911" s="1"/>
      <c r="D911" s="1"/>
      <c r="E911" s="1"/>
      <c r="F911" s="1"/>
    </row>
    <row r="912" spans="1:6" x14ac:dyDescent="0.45">
      <c r="A912" s="1"/>
      <c r="B912" s="1"/>
      <c r="C912" s="1"/>
      <c r="D912" s="1"/>
      <c r="E912" s="1"/>
      <c r="F912" s="1"/>
    </row>
    <row r="913" spans="1:6" x14ac:dyDescent="0.45">
      <c r="A913" s="1"/>
      <c r="B913" s="1"/>
      <c r="C913" s="1"/>
      <c r="D913" s="1"/>
      <c r="E913" s="1"/>
      <c r="F913" s="1"/>
    </row>
    <row r="914" spans="1:6" x14ac:dyDescent="0.45">
      <c r="A914" s="1"/>
      <c r="B914" s="1"/>
      <c r="C914" s="1"/>
      <c r="D914" s="1"/>
      <c r="E914" s="1"/>
      <c r="F914" s="1"/>
    </row>
    <row r="915" spans="1:6" x14ac:dyDescent="0.45">
      <c r="A915" s="1"/>
      <c r="B915" s="1"/>
      <c r="C915" s="1"/>
      <c r="D915" s="1"/>
      <c r="E915" s="1"/>
      <c r="F915" s="1"/>
    </row>
    <row r="916" spans="1:6" x14ac:dyDescent="0.45">
      <c r="A916" s="1"/>
      <c r="B916" s="1"/>
      <c r="C916" s="1"/>
      <c r="D916" s="1"/>
      <c r="E916" s="1"/>
      <c r="F916" s="1"/>
    </row>
    <row r="917" spans="1:6" x14ac:dyDescent="0.45">
      <c r="A917" s="1"/>
      <c r="B917" s="1"/>
      <c r="C917" s="1"/>
      <c r="D917" s="1"/>
      <c r="E917" s="1"/>
      <c r="F917" s="1"/>
    </row>
    <row r="918" spans="1:6" x14ac:dyDescent="0.45">
      <c r="A918" s="1"/>
      <c r="B918" s="1"/>
      <c r="C918" s="1"/>
      <c r="D918" s="1"/>
      <c r="E918" s="1"/>
      <c r="F918" s="1"/>
    </row>
    <row r="919" spans="1:6" x14ac:dyDescent="0.45">
      <c r="A919" s="1"/>
      <c r="B919" s="1"/>
      <c r="C919" s="1"/>
      <c r="D919" s="1"/>
      <c r="E919" s="1"/>
      <c r="F919" s="1"/>
    </row>
    <row r="920" spans="1:6" x14ac:dyDescent="0.45">
      <c r="A920" s="1"/>
      <c r="B920" s="1"/>
      <c r="C920" s="1"/>
      <c r="D920" s="1"/>
      <c r="E920" s="1"/>
      <c r="F920" s="1"/>
    </row>
    <row r="921" spans="1:6" x14ac:dyDescent="0.45">
      <c r="A921" s="1"/>
      <c r="B921" s="1"/>
      <c r="C921" s="1"/>
      <c r="D921" s="1"/>
      <c r="E921" s="1"/>
      <c r="F921" s="1"/>
    </row>
    <row r="922" spans="1:6" x14ac:dyDescent="0.45">
      <c r="A922" s="1"/>
      <c r="B922" s="1"/>
      <c r="C922" s="1"/>
      <c r="D922" s="1"/>
      <c r="E922" s="1"/>
      <c r="F922" s="1"/>
    </row>
    <row r="923" spans="1:6" x14ac:dyDescent="0.45">
      <c r="A923" s="1"/>
      <c r="B923" s="1"/>
      <c r="C923" s="1"/>
      <c r="D923" s="1"/>
      <c r="E923" s="1"/>
      <c r="F923" s="1"/>
    </row>
    <row r="924" spans="1:6" x14ac:dyDescent="0.45">
      <c r="A924" s="1"/>
      <c r="B924" s="1"/>
      <c r="C924" s="1"/>
      <c r="D924" s="1"/>
      <c r="E924" s="1"/>
      <c r="F924" s="1"/>
    </row>
    <row r="925" spans="1:6" x14ac:dyDescent="0.45">
      <c r="A925" s="1"/>
      <c r="B925" s="1"/>
      <c r="C925" s="1"/>
      <c r="D925" s="1"/>
      <c r="E925" s="1"/>
      <c r="F925" s="1"/>
    </row>
    <row r="926" spans="1:6" x14ac:dyDescent="0.45">
      <c r="A926" s="1"/>
      <c r="B926" s="1"/>
      <c r="C926" s="1"/>
      <c r="D926" s="1"/>
      <c r="E926" s="1"/>
      <c r="F926" s="1"/>
    </row>
    <row r="927" spans="1:6" x14ac:dyDescent="0.45">
      <c r="A927" s="1"/>
      <c r="B927" s="1"/>
      <c r="C927" s="1"/>
      <c r="D927" s="1"/>
      <c r="E927" s="1"/>
      <c r="F927" s="1"/>
    </row>
    <row r="928" spans="1:6" x14ac:dyDescent="0.45">
      <c r="A928" s="1"/>
      <c r="B928" s="1"/>
      <c r="C928" s="1"/>
      <c r="D928" s="1"/>
      <c r="E928" s="1"/>
      <c r="F928" s="1"/>
    </row>
    <row r="929" spans="1:6" x14ac:dyDescent="0.45">
      <c r="A929" s="1"/>
      <c r="B929" s="1"/>
      <c r="C929" s="1"/>
      <c r="D929" s="1"/>
      <c r="E929" s="1"/>
      <c r="F929" s="1"/>
    </row>
    <row r="930" spans="1:6" x14ac:dyDescent="0.45">
      <c r="A930" s="1"/>
      <c r="B930" s="1"/>
      <c r="C930" s="1"/>
      <c r="D930" s="1"/>
      <c r="E930" s="1"/>
      <c r="F930" s="1"/>
    </row>
    <row r="931" spans="1:6" x14ac:dyDescent="0.45">
      <c r="A931" s="1"/>
      <c r="B931" s="1"/>
      <c r="C931" s="1"/>
      <c r="D931" s="1"/>
      <c r="E931" s="1"/>
      <c r="F931" s="1"/>
    </row>
    <row r="932" spans="1:6" x14ac:dyDescent="0.45">
      <c r="A932" s="1"/>
      <c r="B932" s="1"/>
      <c r="C932" s="1"/>
      <c r="D932" s="1"/>
      <c r="E932" s="1"/>
      <c r="F932" s="1"/>
    </row>
    <row r="933" spans="1:6" x14ac:dyDescent="0.45">
      <c r="A933" s="1"/>
      <c r="B933" s="1"/>
      <c r="C933" s="1"/>
      <c r="D933" s="1"/>
      <c r="E933" s="1"/>
      <c r="F933" s="1"/>
    </row>
    <row r="934" spans="1:6" x14ac:dyDescent="0.45">
      <c r="A934" s="1"/>
      <c r="B934" s="1"/>
      <c r="C934" s="1"/>
      <c r="D934" s="1"/>
      <c r="E934" s="1"/>
      <c r="F934" s="1"/>
    </row>
    <row r="935" spans="1:6" x14ac:dyDescent="0.45">
      <c r="A935" s="1"/>
      <c r="B935" s="1"/>
      <c r="C935" s="1"/>
      <c r="D935" s="1"/>
      <c r="E935" s="1"/>
      <c r="F935" s="1"/>
    </row>
    <row r="936" spans="1:6" x14ac:dyDescent="0.45">
      <c r="A936" s="1"/>
      <c r="B936" s="1"/>
      <c r="C936" s="1"/>
      <c r="D936" s="1"/>
      <c r="E936" s="1"/>
      <c r="F936" s="1"/>
    </row>
    <row r="937" spans="1:6" x14ac:dyDescent="0.45">
      <c r="A937" s="1"/>
      <c r="B937" s="1"/>
      <c r="C937" s="1"/>
      <c r="D937" s="1"/>
      <c r="E937" s="1"/>
      <c r="F937" s="1"/>
    </row>
    <row r="938" spans="1:6" x14ac:dyDescent="0.45">
      <c r="A938" s="1"/>
      <c r="B938" s="1"/>
      <c r="C938" s="1"/>
      <c r="D938" s="1"/>
      <c r="E938" s="1"/>
      <c r="F938" s="1"/>
    </row>
    <row r="939" spans="1:6" x14ac:dyDescent="0.45">
      <c r="A939" s="1"/>
      <c r="B939" s="1"/>
      <c r="C939" s="1"/>
      <c r="D939" s="1"/>
      <c r="E939" s="1"/>
      <c r="F939" s="1"/>
    </row>
    <row r="940" spans="1:6" x14ac:dyDescent="0.45">
      <c r="A940" s="1"/>
      <c r="B940" s="1"/>
      <c r="C940" s="1"/>
      <c r="D940" s="1"/>
      <c r="E940" s="1"/>
      <c r="F940" s="1"/>
    </row>
    <row r="941" spans="1:6" x14ac:dyDescent="0.45">
      <c r="A941" s="1"/>
      <c r="B941" s="1"/>
      <c r="C941" s="1"/>
      <c r="D941" s="1"/>
      <c r="E941" s="1"/>
      <c r="F941" s="1"/>
    </row>
    <row r="942" spans="1:6" x14ac:dyDescent="0.45">
      <c r="A942" s="1"/>
      <c r="B942" s="1"/>
      <c r="C942" s="1"/>
      <c r="D942" s="1"/>
      <c r="E942" s="1"/>
      <c r="F942" s="1"/>
    </row>
    <row r="943" spans="1:6" x14ac:dyDescent="0.45">
      <c r="A943" s="1"/>
      <c r="B943" s="1"/>
      <c r="C943" s="1"/>
      <c r="D943" s="1"/>
      <c r="E943" s="1"/>
      <c r="F943" s="1"/>
    </row>
    <row r="944" spans="1:6" x14ac:dyDescent="0.45">
      <c r="A944" s="1"/>
      <c r="B944" s="1"/>
      <c r="C944" s="1"/>
      <c r="D944" s="1"/>
      <c r="E944" s="1"/>
      <c r="F944" s="1"/>
    </row>
    <row r="945" spans="1:6" x14ac:dyDescent="0.45">
      <c r="A945" s="1"/>
      <c r="B945" s="1"/>
      <c r="C945" s="1"/>
      <c r="D945" s="1"/>
      <c r="E945" s="1"/>
      <c r="F945" s="1"/>
    </row>
    <row r="946" spans="1:6" x14ac:dyDescent="0.45">
      <c r="A946" s="1"/>
      <c r="B946" s="1"/>
      <c r="C946" s="1"/>
      <c r="D946" s="1"/>
      <c r="E946" s="1"/>
      <c r="F946" s="1"/>
    </row>
    <row r="947" spans="1:6" x14ac:dyDescent="0.45">
      <c r="A947" s="1"/>
      <c r="B947" s="1"/>
      <c r="C947" s="1"/>
      <c r="D947" s="1"/>
      <c r="E947" s="1"/>
      <c r="F947" s="1"/>
    </row>
    <row r="948" spans="1:6" x14ac:dyDescent="0.45">
      <c r="A948" s="1"/>
      <c r="B948" s="1"/>
      <c r="C948" s="1"/>
      <c r="D948" s="1"/>
      <c r="E948" s="1"/>
      <c r="F948" s="1"/>
    </row>
    <row r="949" spans="1:6" x14ac:dyDescent="0.45">
      <c r="A949" s="1"/>
      <c r="B949" s="1"/>
      <c r="C949" s="1"/>
      <c r="D949" s="1"/>
      <c r="E949" s="1"/>
      <c r="F949" s="1"/>
    </row>
    <row r="950" spans="1:6" x14ac:dyDescent="0.45">
      <c r="A950" s="1"/>
      <c r="B950" s="1"/>
      <c r="C950" s="1"/>
      <c r="D950" s="1"/>
      <c r="E950" s="1"/>
      <c r="F950" s="1"/>
    </row>
    <row r="951" spans="1:6" x14ac:dyDescent="0.45">
      <c r="A951" s="1"/>
      <c r="B951" s="1"/>
      <c r="C951" s="1"/>
      <c r="D951" s="1"/>
      <c r="E951" s="1"/>
      <c r="F951" s="1"/>
    </row>
    <row r="952" spans="1:6" x14ac:dyDescent="0.45">
      <c r="A952" s="1"/>
      <c r="B952" s="1"/>
      <c r="C952" s="1"/>
      <c r="D952" s="1"/>
      <c r="E952" s="1"/>
      <c r="F952" s="1"/>
    </row>
    <row r="953" spans="1:6" x14ac:dyDescent="0.45">
      <c r="A953" s="1"/>
      <c r="B953" s="1"/>
      <c r="C953" s="1"/>
      <c r="D953" s="1"/>
      <c r="E953" s="1"/>
      <c r="F953" s="1"/>
    </row>
    <row r="954" spans="1:6" x14ac:dyDescent="0.45">
      <c r="A954" s="1"/>
      <c r="B954" s="1"/>
      <c r="C954" s="1"/>
      <c r="D954" s="1"/>
      <c r="E954" s="1"/>
      <c r="F954" s="1"/>
    </row>
    <row r="955" spans="1:6" x14ac:dyDescent="0.45">
      <c r="A955" s="1"/>
      <c r="B955" s="1"/>
      <c r="C955" s="1"/>
      <c r="D955" s="1"/>
      <c r="E955" s="1"/>
      <c r="F955" s="1"/>
    </row>
    <row r="956" spans="1:6" x14ac:dyDescent="0.45">
      <c r="A956" s="1"/>
      <c r="B956" s="1"/>
      <c r="C956" s="1"/>
      <c r="D956" s="1"/>
      <c r="E956" s="1"/>
      <c r="F956" s="1"/>
    </row>
    <row r="957" spans="1:6" x14ac:dyDescent="0.45">
      <c r="A957" s="1"/>
      <c r="B957" s="1"/>
      <c r="C957" s="1"/>
      <c r="D957" s="1"/>
      <c r="E957" s="1"/>
      <c r="F957" s="1"/>
    </row>
    <row r="958" spans="1:6" x14ac:dyDescent="0.45">
      <c r="A958" s="1"/>
      <c r="B958" s="1"/>
      <c r="C958" s="1"/>
      <c r="D958" s="1"/>
      <c r="E958" s="1"/>
      <c r="F958" s="1"/>
    </row>
    <row r="959" spans="1:6" x14ac:dyDescent="0.45">
      <c r="A959" s="1"/>
      <c r="B959" s="1"/>
      <c r="C959" s="1"/>
      <c r="D959" s="1"/>
      <c r="E959" s="1"/>
      <c r="F959" s="1"/>
    </row>
    <row r="960" spans="1:6" x14ac:dyDescent="0.45">
      <c r="A960" s="1"/>
      <c r="B960" s="1"/>
      <c r="C960" s="1"/>
      <c r="D960" s="1"/>
      <c r="E960" s="1"/>
      <c r="F960" s="1"/>
    </row>
    <row r="961" spans="1:6" x14ac:dyDescent="0.45">
      <c r="A961" s="1"/>
      <c r="B961" s="1"/>
      <c r="C961" s="1"/>
      <c r="D961" s="1"/>
      <c r="E961" s="1"/>
      <c r="F961" s="1"/>
    </row>
    <row r="962" spans="1:6" x14ac:dyDescent="0.45">
      <c r="A962" s="1"/>
      <c r="B962" s="1"/>
      <c r="C962" s="1"/>
      <c r="D962" s="1"/>
      <c r="E962" s="1"/>
      <c r="F962" s="1"/>
    </row>
    <row r="963" spans="1:6" x14ac:dyDescent="0.45">
      <c r="A963" s="1"/>
      <c r="B963" s="1"/>
      <c r="C963" s="1"/>
      <c r="D963" s="1"/>
      <c r="E963" s="1"/>
      <c r="F963" s="1"/>
    </row>
    <row r="964" spans="1:6" x14ac:dyDescent="0.45">
      <c r="A964" s="1"/>
      <c r="B964" s="1"/>
      <c r="C964" s="1"/>
      <c r="D964" s="1"/>
      <c r="E964" s="1"/>
      <c r="F964" s="1"/>
    </row>
    <row r="965" spans="1:6" x14ac:dyDescent="0.45">
      <c r="A965" s="1"/>
      <c r="B965" s="1"/>
      <c r="C965" s="1"/>
      <c r="D965" s="1"/>
      <c r="E965" s="1"/>
      <c r="F965" s="1"/>
    </row>
    <row r="966" spans="1:6" x14ac:dyDescent="0.45">
      <c r="A966" s="1"/>
      <c r="B966" s="1"/>
      <c r="C966" s="1"/>
      <c r="D966" s="1"/>
      <c r="E966" s="1"/>
      <c r="F966" s="1"/>
    </row>
    <row r="967" spans="1:6" x14ac:dyDescent="0.45">
      <c r="A967" s="1"/>
      <c r="B967" s="1"/>
      <c r="C967" s="1"/>
      <c r="D967" s="1"/>
      <c r="E967" s="1"/>
      <c r="F967" s="1"/>
    </row>
    <row r="968" spans="1:6" x14ac:dyDescent="0.45">
      <c r="A968" s="1"/>
      <c r="B968" s="1"/>
      <c r="C968" s="1"/>
      <c r="D968" s="1"/>
      <c r="E968" s="1"/>
      <c r="F968" s="1"/>
    </row>
    <row r="969" spans="1:6" x14ac:dyDescent="0.45">
      <c r="A969" s="1"/>
      <c r="B969" s="1"/>
      <c r="C969" s="1"/>
      <c r="D969" s="1"/>
      <c r="E969" s="1"/>
      <c r="F969" s="1"/>
    </row>
    <row r="970" spans="1:6" x14ac:dyDescent="0.45">
      <c r="A970" s="1"/>
      <c r="B970" s="1"/>
      <c r="C970" s="1"/>
      <c r="D970" s="1"/>
      <c r="E970" s="1"/>
      <c r="F970" s="1"/>
    </row>
    <row r="971" spans="1:6" x14ac:dyDescent="0.45">
      <c r="A971" s="1"/>
      <c r="B971" s="1"/>
      <c r="C971" s="1"/>
      <c r="D971" s="1"/>
      <c r="E971" s="1"/>
      <c r="F971" s="1"/>
    </row>
    <row r="972" spans="1:6" x14ac:dyDescent="0.45">
      <c r="A972" s="1"/>
      <c r="B972" s="1"/>
      <c r="C972" s="1"/>
      <c r="D972" s="1"/>
      <c r="E972" s="1"/>
      <c r="F972" s="1"/>
    </row>
    <row r="973" spans="1:6" x14ac:dyDescent="0.45">
      <c r="A973" s="1"/>
      <c r="B973" s="1"/>
      <c r="C973" s="1"/>
      <c r="D973" s="1"/>
      <c r="E973" s="1"/>
      <c r="F973" s="1"/>
    </row>
    <row r="974" spans="1:6" x14ac:dyDescent="0.45">
      <c r="A974" s="1"/>
      <c r="B974" s="1"/>
      <c r="C974" s="1"/>
      <c r="D974" s="1"/>
      <c r="E974" s="1"/>
      <c r="F974" s="1"/>
    </row>
    <row r="975" spans="1:6" x14ac:dyDescent="0.45">
      <c r="A975" s="1"/>
      <c r="B975" s="1"/>
      <c r="C975" s="1"/>
      <c r="D975" s="1"/>
      <c r="E975" s="1"/>
      <c r="F975" s="1"/>
    </row>
    <row r="976" spans="1:6" x14ac:dyDescent="0.45">
      <c r="A976" s="1"/>
      <c r="B976" s="1"/>
      <c r="C976" s="1"/>
      <c r="D976" s="1"/>
      <c r="E976" s="1"/>
      <c r="F976" s="1"/>
    </row>
    <row r="977" spans="1:6" x14ac:dyDescent="0.45">
      <c r="A977" s="1"/>
      <c r="B977" s="1"/>
      <c r="C977" s="1"/>
      <c r="D977" s="1"/>
      <c r="E977" s="1"/>
      <c r="F977" s="1"/>
    </row>
    <row r="978" spans="1:6" x14ac:dyDescent="0.45">
      <c r="A978" s="1"/>
      <c r="B978" s="1"/>
      <c r="C978" s="1"/>
      <c r="D978" s="1"/>
      <c r="E978" s="1"/>
      <c r="F978" s="1"/>
    </row>
    <row r="979" spans="1:6" x14ac:dyDescent="0.45">
      <c r="A979" s="1"/>
      <c r="B979" s="1"/>
      <c r="C979" s="1"/>
      <c r="D979" s="1"/>
      <c r="E979" s="1"/>
      <c r="F979" s="1"/>
    </row>
    <row r="980" spans="1:6" x14ac:dyDescent="0.45">
      <c r="A980" s="1"/>
      <c r="B980" s="1"/>
      <c r="C980" s="1"/>
      <c r="D980" s="1"/>
      <c r="E980" s="1"/>
      <c r="F980" s="1"/>
    </row>
    <row r="981" spans="1:6" x14ac:dyDescent="0.45">
      <c r="A981" s="1"/>
      <c r="B981" s="1"/>
      <c r="C981" s="1"/>
      <c r="D981" s="1"/>
      <c r="E981" s="1"/>
      <c r="F981" s="1"/>
    </row>
    <row r="982" spans="1:6" x14ac:dyDescent="0.45">
      <c r="A982" s="1"/>
      <c r="B982" s="1"/>
      <c r="C982" s="1"/>
      <c r="D982" s="1"/>
      <c r="E982" s="1"/>
      <c r="F982" s="1"/>
    </row>
    <row r="983" spans="1:6" x14ac:dyDescent="0.45">
      <c r="A983" s="1"/>
      <c r="B983" s="1"/>
      <c r="C983" s="1"/>
      <c r="D983" s="1"/>
      <c r="E983" s="1"/>
      <c r="F983" s="1"/>
    </row>
    <row r="984" spans="1:6" x14ac:dyDescent="0.45">
      <c r="A984" s="1"/>
      <c r="B984" s="1"/>
      <c r="C984" s="1"/>
      <c r="D984" s="1"/>
      <c r="E984" s="1"/>
      <c r="F984" s="1"/>
    </row>
    <row r="985" spans="1:6" x14ac:dyDescent="0.45">
      <c r="A985" s="1"/>
      <c r="B985" s="1"/>
      <c r="C985" s="1"/>
      <c r="D985" s="1"/>
      <c r="E985" s="1"/>
      <c r="F985" s="1"/>
    </row>
    <row r="986" spans="1:6" x14ac:dyDescent="0.45">
      <c r="A986" s="1"/>
      <c r="B986" s="1"/>
      <c r="C986" s="1"/>
      <c r="D986" s="1"/>
      <c r="E986" s="1"/>
      <c r="F986" s="1"/>
    </row>
    <row r="987" spans="1:6" x14ac:dyDescent="0.45">
      <c r="A987" s="1"/>
      <c r="B987" s="1"/>
      <c r="C987" s="1"/>
      <c r="D987" s="1"/>
      <c r="E987" s="1"/>
      <c r="F987" s="1"/>
    </row>
    <row r="988" spans="1:6" x14ac:dyDescent="0.45">
      <c r="A988" s="1"/>
      <c r="B988" s="1"/>
      <c r="C988" s="1"/>
      <c r="D988" s="1"/>
      <c r="E988" s="1"/>
      <c r="F988" s="1"/>
    </row>
    <row r="989" spans="1:6" x14ac:dyDescent="0.45">
      <c r="A989" s="1"/>
      <c r="B989" s="1"/>
      <c r="C989" s="1"/>
      <c r="D989" s="1"/>
      <c r="E989" s="1"/>
      <c r="F989" s="1"/>
    </row>
    <row r="990" spans="1:6" x14ac:dyDescent="0.45">
      <c r="A990" s="1"/>
      <c r="B990" s="1"/>
      <c r="C990" s="1"/>
      <c r="D990" s="1"/>
      <c r="E990" s="1"/>
      <c r="F990" s="1"/>
    </row>
    <row r="991" spans="1:6" x14ac:dyDescent="0.45">
      <c r="A991" s="1"/>
      <c r="B991" s="1"/>
      <c r="C991" s="1"/>
      <c r="D991" s="1"/>
      <c r="E991" s="1"/>
      <c r="F991" s="1"/>
    </row>
    <row r="992" spans="1:6" x14ac:dyDescent="0.45">
      <c r="A992" s="1"/>
      <c r="B992" s="1"/>
      <c r="C992" s="1"/>
      <c r="D992" s="1"/>
      <c r="E992" s="1"/>
      <c r="F992" s="1"/>
    </row>
    <row r="993" spans="1:6" x14ac:dyDescent="0.45">
      <c r="A993" s="1"/>
      <c r="B993" s="1"/>
      <c r="C993" s="1"/>
      <c r="D993" s="1"/>
      <c r="E993" s="1"/>
      <c r="F993" s="1"/>
    </row>
    <row r="994" spans="1:6" x14ac:dyDescent="0.45">
      <c r="A994" s="1"/>
      <c r="B994" s="1"/>
      <c r="C994" s="1"/>
      <c r="D994" s="1"/>
      <c r="E994" s="1"/>
      <c r="F994" s="1"/>
    </row>
    <row r="995" spans="1:6" x14ac:dyDescent="0.45">
      <c r="A995" s="1"/>
      <c r="B995" s="1"/>
      <c r="C995" s="1"/>
      <c r="D995" s="1"/>
      <c r="E995" s="1"/>
      <c r="F995" s="1"/>
    </row>
    <row r="996" spans="1:6" x14ac:dyDescent="0.45">
      <c r="A996" s="1"/>
      <c r="B996" s="1"/>
      <c r="C996" s="1"/>
      <c r="D996" s="1"/>
      <c r="E996" s="1"/>
      <c r="F996" s="1"/>
    </row>
    <row r="997" spans="1:6" x14ac:dyDescent="0.45">
      <c r="A997" s="1"/>
      <c r="B997" s="1"/>
      <c r="C997" s="1"/>
      <c r="D997" s="1"/>
      <c r="E997" s="1"/>
      <c r="F997" s="1"/>
    </row>
    <row r="998" spans="1:6" x14ac:dyDescent="0.45">
      <c r="A998" s="1"/>
      <c r="B998" s="1"/>
      <c r="C998" s="1"/>
      <c r="D998" s="1"/>
      <c r="E998" s="1"/>
      <c r="F998" s="1"/>
    </row>
    <row r="999" spans="1:6" x14ac:dyDescent="0.45">
      <c r="A999" s="1"/>
      <c r="B999" s="1"/>
      <c r="C999" s="1"/>
      <c r="D999" s="1"/>
      <c r="E999" s="1"/>
      <c r="F999" s="1"/>
    </row>
    <row r="1000" spans="1:6" x14ac:dyDescent="0.45">
      <c r="A1000" s="1"/>
      <c r="B1000" s="1"/>
      <c r="C1000" s="1"/>
      <c r="D1000" s="1"/>
      <c r="E1000" s="1"/>
      <c r="F1000" s="1"/>
    </row>
    <row r="1001" spans="1:6" x14ac:dyDescent="0.45">
      <c r="A1001" s="1"/>
      <c r="B1001" s="1"/>
      <c r="C1001" s="1"/>
      <c r="D1001" s="1"/>
      <c r="E1001" s="1"/>
      <c r="F1001" s="1"/>
    </row>
    <row r="1002" spans="1:6" x14ac:dyDescent="0.45">
      <c r="A1002" s="1"/>
      <c r="B1002" s="1"/>
      <c r="C1002" s="1"/>
      <c r="D1002" s="1"/>
      <c r="E1002" s="1"/>
      <c r="F1002" s="1"/>
    </row>
    <row r="1003" spans="1:6" x14ac:dyDescent="0.45">
      <c r="A1003" s="1"/>
      <c r="B1003" s="1"/>
      <c r="C1003" s="1"/>
      <c r="D1003" s="1"/>
      <c r="E1003" s="1"/>
      <c r="F1003" s="1"/>
    </row>
    <row r="1004" spans="1:6" x14ac:dyDescent="0.45">
      <c r="A1004" s="1"/>
      <c r="B1004" s="1"/>
      <c r="C1004" s="1"/>
      <c r="D1004" s="1"/>
      <c r="E1004" s="1"/>
      <c r="F1004" s="1"/>
    </row>
    <row r="1005" spans="1:6" x14ac:dyDescent="0.45">
      <c r="A1005" s="1"/>
      <c r="B1005" s="1"/>
      <c r="C1005" s="1"/>
      <c r="D1005" s="1"/>
      <c r="E1005" s="1"/>
      <c r="F1005" s="1"/>
    </row>
    <row r="1006" spans="1:6" x14ac:dyDescent="0.45">
      <c r="A1006" s="1"/>
      <c r="B1006" s="1"/>
      <c r="C1006" s="1"/>
      <c r="D1006" s="1"/>
      <c r="E1006" s="1"/>
      <c r="F1006" s="1"/>
    </row>
    <row r="1007" spans="1:6" x14ac:dyDescent="0.45">
      <c r="A1007" s="1"/>
      <c r="B1007" s="1"/>
      <c r="C1007" s="1"/>
      <c r="D1007" s="1"/>
      <c r="E1007" s="1"/>
      <c r="F1007" s="1"/>
    </row>
    <row r="1008" spans="1:6" x14ac:dyDescent="0.45">
      <c r="A1008" s="1"/>
      <c r="B1008" s="1"/>
      <c r="C1008" s="1"/>
      <c r="D1008" s="1"/>
      <c r="E1008" s="1"/>
      <c r="F1008" s="1"/>
    </row>
    <row r="1009" spans="1:6" x14ac:dyDescent="0.45">
      <c r="A1009" s="1"/>
      <c r="B1009" s="1"/>
      <c r="C1009" s="1"/>
      <c r="D1009" s="1"/>
      <c r="E1009" s="1"/>
      <c r="F1009" s="1"/>
    </row>
    <row r="1010" spans="1:6" x14ac:dyDescent="0.45">
      <c r="A1010" s="1"/>
      <c r="B1010" s="1"/>
      <c r="C1010" s="1"/>
      <c r="D1010" s="1"/>
      <c r="E1010" s="1"/>
      <c r="F1010" s="1"/>
    </row>
    <row r="1011" spans="1:6" x14ac:dyDescent="0.45">
      <c r="A1011" s="1"/>
      <c r="B1011" s="1"/>
      <c r="C1011" s="1"/>
      <c r="D1011" s="1"/>
      <c r="E1011" s="1"/>
      <c r="F1011" s="1"/>
    </row>
    <row r="1012" spans="1:6" x14ac:dyDescent="0.45">
      <c r="A1012" s="1"/>
      <c r="B1012" s="1"/>
      <c r="C1012" s="1"/>
      <c r="D1012" s="1"/>
      <c r="E1012" s="1"/>
      <c r="F1012" s="1"/>
    </row>
    <row r="1013" spans="1:6" x14ac:dyDescent="0.45">
      <c r="A1013" s="1"/>
      <c r="B1013" s="1"/>
      <c r="C1013" s="1"/>
      <c r="D1013" s="1"/>
      <c r="E1013" s="1"/>
      <c r="F1013" s="1"/>
    </row>
    <row r="1014" spans="1:6" x14ac:dyDescent="0.45">
      <c r="A1014" s="1"/>
      <c r="B1014" s="1"/>
      <c r="C1014" s="1"/>
      <c r="D1014" s="1"/>
      <c r="E1014" s="1"/>
      <c r="F1014" s="1"/>
    </row>
    <row r="1015" spans="1:6" x14ac:dyDescent="0.45">
      <c r="A1015" s="1"/>
      <c r="B1015" s="1"/>
      <c r="C1015" s="1"/>
      <c r="D1015" s="1"/>
      <c r="E1015" s="1"/>
      <c r="F1015" s="1"/>
    </row>
    <row r="1016" spans="1:6" x14ac:dyDescent="0.45">
      <c r="A1016" s="1"/>
      <c r="B1016" s="1"/>
      <c r="C1016" s="1"/>
      <c r="D1016" s="1"/>
      <c r="E1016" s="1"/>
      <c r="F1016" s="1"/>
    </row>
    <row r="1017" spans="1:6" x14ac:dyDescent="0.45">
      <c r="A1017" s="1"/>
      <c r="B1017" s="1"/>
      <c r="C1017" s="1"/>
      <c r="D1017" s="1"/>
      <c r="E1017" s="1"/>
      <c r="F1017" s="1"/>
    </row>
    <row r="1018" spans="1:6" x14ac:dyDescent="0.45">
      <c r="A1018" s="1"/>
      <c r="B1018" s="1"/>
      <c r="C1018" s="1"/>
      <c r="D1018" s="1"/>
      <c r="E1018" s="1"/>
      <c r="F1018" s="1"/>
    </row>
    <row r="1019" spans="1:6" x14ac:dyDescent="0.45">
      <c r="A1019" s="1"/>
      <c r="B1019" s="1"/>
      <c r="C1019" s="1"/>
      <c r="D1019" s="1"/>
      <c r="E1019" s="1"/>
      <c r="F1019" s="1"/>
    </row>
    <row r="1020" spans="1:6" x14ac:dyDescent="0.45">
      <c r="A1020" s="1"/>
      <c r="B1020" s="1"/>
      <c r="C1020" s="1"/>
      <c r="D1020" s="1"/>
      <c r="E1020" s="1"/>
      <c r="F1020" s="1"/>
    </row>
    <row r="1021" spans="1:6" x14ac:dyDescent="0.45">
      <c r="A1021" s="1"/>
      <c r="B1021" s="1"/>
      <c r="C1021" s="1"/>
      <c r="D1021" s="1"/>
      <c r="E1021" s="1"/>
      <c r="F1021" s="1"/>
    </row>
    <row r="1022" spans="1:6" x14ac:dyDescent="0.45">
      <c r="A1022" s="1"/>
      <c r="B1022" s="1"/>
      <c r="C1022" s="1"/>
      <c r="D1022" s="1"/>
      <c r="E1022" s="1"/>
      <c r="F1022" s="1"/>
    </row>
    <row r="1023" spans="1:6" x14ac:dyDescent="0.45">
      <c r="A1023" s="1"/>
      <c r="B1023" s="1"/>
      <c r="C1023" s="1"/>
      <c r="D1023" s="1"/>
      <c r="E1023" s="1"/>
      <c r="F1023" s="1"/>
    </row>
    <row r="1024" spans="1:6" x14ac:dyDescent="0.45">
      <c r="A1024" s="1"/>
      <c r="B1024" s="1"/>
      <c r="C1024" s="1"/>
      <c r="D1024" s="1"/>
      <c r="E1024" s="1"/>
      <c r="F1024" s="1"/>
    </row>
    <row r="1025" spans="1:6" x14ac:dyDescent="0.45">
      <c r="A1025" s="1"/>
      <c r="B1025" s="1"/>
      <c r="C1025" s="1"/>
      <c r="D1025" s="1"/>
      <c r="E1025" s="1"/>
      <c r="F1025" s="1"/>
    </row>
    <row r="1026" spans="1:6" x14ac:dyDescent="0.45">
      <c r="A1026" s="1"/>
      <c r="B1026" s="1"/>
      <c r="C1026" s="1"/>
      <c r="D1026" s="1"/>
      <c r="E1026" s="1"/>
      <c r="F1026" s="1"/>
    </row>
    <row r="1027" spans="1:6" x14ac:dyDescent="0.45">
      <c r="A1027" s="1"/>
      <c r="B1027" s="1"/>
      <c r="C1027" s="1"/>
      <c r="D1027" s="1"/>
      <c r="E1027" s="1"/>
      <c r="F1027" s="1"/>
    </row>
    <row r="1028" spans="1:6" x14ac:dyDescent="0.45">
      <c r="A1028" s="1"/>
      <c r="B1028" s="1"/>
      <c r="C1028" s="1"/>
      <c r="D1028" s="1"/>
      <c r="E1028" s="1"/>
      <c r="F1028" s="1"/>
    </row>
    <row r="1029" spans="1:6" x14ac:dyDescent="0.45">
      <c r="A1029" s="1"/>
      <c r="B1029" s="1"/>
      <c r="C1029" s="1"/>
      <c r="D1029" s="1"/>
      <c r="E1029" s="1"/>
      <c r="F1029" s="1"/>
    </row>
    <row r="1030" spans="1:6" x14ac:dyDescent="0.45">
      <c r="A1030" s="1"/>
      <c r="B1030" s="1"/>
      <c r="C1030" s="1"/>
      <c r="D1030" s="1"/>
      <c r="E1030" s="1"/>
      <c r="F1030" s="1"/>
    </row>
    <row r="1031" spans="1:6" x14ac:dyDescent="0.45">
      <c r="A1031" s="1"/>
      <c r="B1031" s="1"/>
      <c r="C1031" s="1"/>
      <c r="D1031" s="1"/>
      <c r="E1031" s="1"/>
      <c r="F1031" s="1"/>
    </row>
    <row r="1032" spans="1:6" x14ac:dyDescent="0.45">
      <c r="A1032" s="1"/>
      <c r="B1032" s="1"/>
      <c r="C1032" s="1"/>
      <c r="D1032" s="1"/>
      <c r="E1032" s="1"/>
      <c r="F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37"/>
  <sheetViews>
    <sheetView topLeftCell="A12" zoomScaleNormal="125" zoomScalePageLayoutView="125" workbookViewId="0">
      <selection sqref="A1:A29"/>
    </sheetView>
  </sheetViews>
  <sheetFormatPr defaultColWidth="11.53515625" defaultRowHeight="17.5" x14ac:dyDescent="0.45"/>
  <sheetData>
    <row r="1" spans="1:1" ht="18.5" x14ac:dyDescent="0.45">
      <c r="A1" s="2" t="s">
        <v>19</v>
      </c>
    </row>
    <row r="2" spans="1:1" ht="18.5" x14ac:dyDescent="0.45">
      <c r="A2" s="2" t="s">
        <v>18</v>
      </c>
    </row>
    <row r="3" spans="1:1" ht="18.5" x14ac:dyDescent="0.45">
      <c r="A3" s="2" t="s">
        <v>220</v>
      </c>
    </row>
    <row r="4" spans="1:1" ht="18.5" x14ac:dyDescent="0.45">
      <c r="A4" s="2" t="s">
        <v>221</v>
      </c>
    </row>
    <row r="5" spans="1:1" ht="18.5" x14ac:dyDescent="0.45">
      <c r="A5" s="2" t="s">
        <v>222</v>
      </c>
    </row>
    <row r="6" spans="1:1" ht="18.5" x14ac:dyDescent="0.45">
      <c r="A6" s="2" t="s">
        <v>223</v>
      </c>
    </row>
    <row r="7" spans="1:1" ht="18.5" x14ac:dyDescent="0.45">
      <c r="A7" s="2" t="s">
        <v>240</v>
      </c>
    </row>
    <row r="8" spans="1:1" ht="18.5" x14ac:dyDescent="0.45">
      <c r="A8" s="2" t="s">
        <v>224</v>
      </c>
    </row>
    <row r="9" spans="1:1" ht="18.5" x14ac:dyDescent="0.45">
      <c r="A9" s="2" t="s">
        <v>225</v>
      </c>
    </row>
    <row r="10" spans="1:1" ht="18.5" x14ac:dyDescent="0.45">
      <c r="A10" s="2" t="s">
        <v>226</v>
      </c>
    </row>
    <row r="11" spans="1:1" ht="18.5" x14ac:dyDescent="0.45">
      <c r="A11" s="2" t="s">
        <v>20</v>
      </c>
    </row>
    <row r="12" spans="1:1" ht="18.5" x14ac:dyDescent="0.45">
      <c r="A12" s="2" t="s">
        <v>14</v>
      </c>
    </row>
    <row r="13" spans="1:1" ht="18.5" x14ac:dyDescent="0.45">
      <c r="A13" s="2" t="s">
        <v>13</v>
      </c>
    </row>
    <row r="14" spans="1:1" ht="18.5" x14ac:dyDescent="0.45">
      <c r="A14" s="2" t="s">
        <v>15</v>
      </c>
    </row>
    <row r="15" spans="1:1" ht="18.5" x14ac:dyDescent="0.45">
      <c r="A15" s="2" t="s">
        <v>227</v>
      </c>
    </row>
    <row r="16" spans="1:1" ht="18.5" x14ac:dyDescent="0.45">
      <c r="A16" s="2" t="s">
        <v>228</v>
      </c>
    </row>
    <row r="17" spans="1:1" ht="18.5" x14ac:dyDescent="0.45">
      <c r="A17" s="2" t="s">
        <v>229</v>
      </c>
    </row>
    <row r="18" spans="1:1" ht="18.5" x14ac:dyDescent="0.45">
      <c r="A18" s="2" t="s">
        <v>230</v>
      </c>
    </row>
    <row r="19" spans="1:1" ht="18.5" x14ac:dyDescent="0.45">
      <c r="A19" s="2" t="s">
        <v>231</v>
      </c>
    </row>
    <row r="20" spans="1:1" ht="18.5" x14ac:dyDescent="0.45">
      <c r="A20" s="2" t="s">
        <v>232</v>
      </c>
    </row>
    <row r="21" spans="1:1" ht="18.5" x14ac:dyDescent="0.45">
      <c r="A21" s="2" t="s">
        <v>233</v>
      </c>
    </row>
    <row r="22" spans="1:1" ht="18.5" x14ac:dyDescent="0.45">
      <c r="A22" s="2" t="s">
        <v>234</v>
      </c>
    </row>
    <row r="23" spans="1:1" ht="18.5" x14ac:dyDescent="0.45">
      <c r="A23" s="2" t="s">
        <v>235</v>
      </c>
    </row>
    <row r="24" spans="1:1" ht="18.5" x14ac:dyDescent="0.45">
      <c r="A24" s="2" t="s">
        <v>18</v>
      </c>
    </row>
    <row r="25" spans="1:1" ht="18.5" x14ac:dyDescent="0.45">
      <c r="A25" s="2" t="s">
        <v>236</v>
      </c>
    </row>
    <row r="26" spans="1:1" ht="18.5" x14ac:dyDescent="0.45">
      <c r="A26" s="2" t="s">
        <v>237</v>
      </c>
    </row>
    <row r="27" spans="1:1" ht="18.5" x14ac:dyDescent="0.45">
      <c r="A27" s="2" t="s">
        <v>238</v>
      </c>
    </row>
    <row r="28" spans="1:1" ht="18.5" x14ac:dyDescent="0.45">
      <c r="A28" s="2" t="s">
        <v>239</v>
      </c>
    </row>
    <row r="29" spans="1:1" ht="18.5" x14ac:dyDescent="0.45">
      <c r="A29" s="2" t="s">
        <v>18</v>
      </c>
    </row>
    <row r="30" spans="1:1" ht="18.5" x14ac:dyDescent="0.45">
      <c r="A30" s="2"/>
    </row>
    <row r="31" spans="1:1" ht="18.5" x14ac:dyDescent="0.45">
      <c r="A31" s="2"/>
    </row>
    <row r="32" spans="1:1" ht="18.5" x14ac:dyDescent="0.45">
      <c r="A32" s="2"/>
    </row>
    <row r="33" spans="1:1" ht="18.5" x14ac:dyDescent="0.45">
      <c r="A33" s="2"/>
    </row>
    <row r="35" spans="1:1" ht="18.5" x14ac:dyDescent="0.45">
      <c r="A35" s="2"/>
    </row>
    <row r="36" spans="1:1" ht="18.5" x14ac:dyDescent="0.45">
      <c r="A36" s="2"/>
    </row>
    <row r="37" spans="1:1" ht="18.5" x14ac:dyDescent="0.45">
      <c r="A37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032"/>
  <sheetViews>
    <sheetView zoomScaleNormal="125" zoomScalePageLayoutView="125" workbookViewId="0"/>
  </sheetViews>
  <sheetFormatPr defaultColWidth="13.4609375" defaultRowHeight="17.5" x14ac:dyDescent="0.45"/>
  <cols>
    <col min="1" max="1" width="9.53515625" customWidth="1"/>
    <col min="2" max="10" width="10.23046875" customWidth="1"/>
    <col min="11" max="16384" width="13.4609375" style="5"/>
  </cols>
  <sheetData>
    <row r="1" spans="1:10" x14ac:dyDescent="0.45">
      <c r="A1" s="6" t="s">
        <v>241</v>
      </c>
      <c r="B1" s="6" t="s">
        <v>113</v>
      </c>
      <c r="C1" s="7" t="s">
        <v>114</v>
      </c>
      <c r="D1" s="8" t="s">
        <v>11</v>
      </c>
      <c r="E1" s="8" t="s">
        <v>109</v>
      </c>
      <c r="F1" s="4" t="s">
        <v>56</v>
      </c>
      <c r="G1" s="10" t="s">
        <v>12</v>
      </c>
      <c r="H1" s="10" t="s">
        <v>10</v>
      </c>
      <c r="I1" s="10" t="s">
        <v>52</v>
      </c>
      <c r="J1" s="11" t="s">
        <v>111</v>
      </c>
    </row>
    <row r="2" spans="1:10" s="3" customFormat="1" x14ac:dyDescent="0.45">
      <c r="A2" s="29">
        <v>4.6127414844594057</v>
      </c>
      <c r="B2" s="30">
        <v>1.4886416777494735</v>
      </c>
      <c r="C2" s="30">
        <v>1.6134667098193827</v>
      </c>
      <c r="D2" s="30">
        <v>0.46089784275654783</v>
      </c>
      <c r="E2" s="30">
        <v>-0.24338842747246608</v>
      </c>
      <c r="F2" s="30">
        <v>6.350969046280559</v>
      </c>
      <c r="G2" s="30">
        <v>6.3731629379498269</v>
      </c>
      <c r="H2" s="30">
        <v>5.5872775765747358</v>
      </c>
      <c r="I2" s="30">
        <v>3.5303277897780863</v>
      </c>
      <c r="J2" s="30">
        <v>1.9242792860618816</v>
      </c>
    </row>
    <row r="3" spans="1:10" s="3" customFormat="1" x14ac:dyDescent="0.45">
      <c r="A3" s="29">
        <v>4.6129744807486013</v>
      </c>
      <c r="B3" s="30">
        <v>1.4786695432825232</v>
      </c>
      <c r="C3" s="30">
        <v>1.635986111800833</v>
      </c>
      <c r="D3" s="30">
        <v>0.15836249209524964</v>
      </c>
      <c r="E3" s="30">
        <v>-0.27106677228653797</v>
      </c>
      <c r="F3" s="30">
        <v>6.3500001671110073</v>
      </c>
      <c r="G3" s="30">
        <v>6.3743334608076152</v>
      </c>
      <c r="H3" s="30">
        <v>5.5869831647671884</v>
      </c>
      <c r="I3" s="30">
        <v>3.5305838596451178</v>
      </c>
      <c r="J3" s="30">
        <v>1.9609122545449662</v>
      </c>
    </row>
    <row r="4" spans="1:10" s="3" customFormat="1" x14ac:dyDescent="0.45">
      <c r="A4" s="29">
        <v>4.6132179341990538</v>
      </c>
      <c r="B4" s="30">
        <v>1.4994209979688651</v>
      </c>
      <c r="C4" s="30">
        <v>1.6321632871084593</v>
      </c>
      <c r="D4" s="30">
        <v>1.7266457202409118</v>
      </c>
      <c r="E4" s="30">
        <v>0.24022707135246604</v>
      </c>
      <c r="F4" s="30">
        <v>6.3494506278135008</v>
      </c>
      <c r="G4" s="30">
        <v>6.3752093329980619</v>
      </c>
      <c r="H4" s="30">
        <v>5.5862395048345652</v>
      </c>
      <c r="I4" s="30">
        <v>3.532627001228891</v>
      </c>
      <c r="J4" s="30">
        <v>2.0116113652313588</v>
      </c>
    </row>
    <row r="5" spans="1:10" s="3" customFormat="1" x14ac:dyDescent="0.45">
      <c r="A5" s="29">
        <v>4.6181213450256209</v>
      </c>
      <c r="B5" s="30">
        <v>1.5092025223311027</v>
      </c>
      <c r="C5" s="30">
        <v>1.6009728956867482</v>
      </c>
      <c r="D5" s="30">
        <v>2.2984382253107598</v>
      </c>
      <c r="E5" s="30">
        <v>0.10833947478883828</v>
      </c>
      <c r="F5" s="30">
        <v>6.3488896955165695</v>
      </c>
      <c r="G5" s="30">
        <v>6.3761802541184718</v>
      </c>
      <c r="H5" s="30">
        <v>5.5856490709451361</v>
      </c>
      <c r="I5" s="30">
        <v>3.5312233745330266</v>
      </c>
      <c r="J5" s="30">
        <v>2.0532065350584237</v>
      </c>
    </row>
    <row r="6" spans="1:10" s="3" customFormat="1" x14ac:dyDescent="0.45">
      <c r="A6" s="29">
        <v>4.620396345351284</v>
      </c>
      <c r="B6" s="30">
        <v>1.4877312068040538</v>
      </c>
      <c r="C6" s="30">
        <v>1.6255779527164831</v>
      </c>
      <c r="D6" s="30">
        <v>2.4959465327236132</v>
      </c>
      <c r="E6" s="30">
        <v>0.49853286988450041</v>
      </c>
      <c r="F6" s="30">
        <v>6.3482355261971088</v>
      </c>
      <c r="G6" s="30">
        <v>6.3771437245710523</v>
      </c>
      <c r="H6" s="30">
        <v>5.5853411410576941</v>
      </c>
      <c r="I6" s="30">
        <v>3.5344068991378772</v>
      </c>
      <c r="J6" s="30">
        <v>2.0925169046643535</v>
      </c>
    </row>
    <row r="7" spans="1:10" s="3" customFormat="1" x14ac:dyDescent="0.45">
      <c r="A7" s="29">
        <v>4.6204900117108689</v>
      </c>
      <c r="B7" s="30">
        <v>1.414973347970818</v>
      </c>
      <c r="C7" s="30">
        <v>1.6095944092252201</v>
      </c>
      <c r="D7" s="30">
        <v>2.6648769198312108</v>
      </c>
      <c r="E7" s="30">
        <v>0.74036268949424389</v>
      </c>
      <c r="F7" s="30">
        <v>6.3474316966374547</v>
      </c>
      <c r="G7" s="30">
        <v>6.3783960838126124</v>
      </c>
      <c r="H7" s="30">
        <v>5.5850431549059421</v>
      </c>
      <c r="I7" s="30">
        <v>3.5341530741850624</v>
      </c>
      <c r="J7" s="30">
        <v>2.1142772965615864</v>
      </c>
    </row>
    <row r="8" spans="1:10" s="3" customFormat="1" x14ac:dyDescent="0.45">
      <c r="A8" s="29">
        <v>4.6194585689943164</v>
      </c>
      <c r="B8" s="30">
        <v>1.4385678662503152</v>
      </c>
      <c r="C8" s="30">
        <v>1.5881813135686333</v>
      </c>
      <c r="D8" s="30">
        <v>2.7993474429620764</v>
      </c>
      <c r="E8" s="30">
        <v>1.2335692203581252</v>
      </c>
      <c r="F8" s="30">
        <v>6.3468949173907916</v>
      </c>
      <c r="G8" s="30">
        <v>6.3787424741061916</v>
      </c>
      <c r="H8" s="30">
        <v>5.5849065095590182</v>
      </c>
      <c r="I8" s="30">
        <v>3.5361795321372251</v>
      </c>
      <c r="J8" s="30">
        <v>2.1054552420813177</v>
      </c>
    </row>
    <row r="9" spans="1:10" s="3" customFormat="1" x14ac:dyDescent="0.45">
      <c r="A9" s="29">
        <v>4.6185814803284524</v>
      </c>
      <c r="B9" s="30">
        <v>1.4575400671359411</v>
      </c>
      <c r="C9" s="30">
        <v>1.6285537164237183</v>
      </c>
      <c r="D9" s="30">
        <v>2.806241042351636</v>
      </c>
      <c r="E9" s="30">
        <v>0.90865794123088584</v>
      </c>
      <c r="F9" s="30">
        <v>6.3461768734215704</v>
      </c>
      <c r="G9" s="30">
        <v>6.378950139449719</v>
      </c>
      <c r="H9" s="30">
        <v>5.5837336585341912</v>
      </c>
      <c r="I9" s="30">
        <v>3.5383223332314402</v>
      </c>
      <c r="J9" s="30">
        <v>2.073659234511021</v>
      </c>
    </row>
    <row r="10" spans="1:10" s="3" customFormat="1" x14ac:dyDescent="0.45">
      <c r="A10" s="29">
        <v>4.6197505386922995</v>
      </c>
      <c r="B10" s="30">
        <v>1.4528083053649254</v>
      </c>
      <c r="C10" s="30">
        <v>1.6705550695214362</v>
      </c>
      <c r="D10" s="30">
        <v>2.6848453616444123</v>
      </c>
      <c r="E10" s="30">
        <v>0.51939041743451619</v>
      </c>
      <c r="F10" s="30">
        <v>6.3454643053349766</v>
      </c>
      <c r="G10" s="30">
        <v>6.3791876347748255</v>
      </c>
      <c r="H10" s="30">
        <v>5.5827642621946048</v>
      </c>
      <c r="I10" s="30">
        <v>3.5395778833453089</v>
      </c>
      <c r="J10" s="30">
        <v>2.0705304036403067</v>
      </c>
    </row>
    <row r="11" spans="1:10" s="3" customFormat="1" x14ac:dyDescent="0.45">
      <c r="A11" s="29">
        <v>4.6229700113102066</v>
      </c>
      <c r="B11" s="30">
        <v>1.4555815768635527</v>
      </c>
      <c r="C11" s="30">
        <v>1.6229156027273135</v>
      </c>
      <c r="D11" s="30">
        <v>2.4136517520636995</v>
      </c>
      <c r="E11" s="30">
        <v>0.1298145879407625</v>
      </c>
      <c r="F11" s="30">
        <v>6.3447688264670674</v>
      </c>
      <c r="G11" s="30">
        <v>6.3795964610439144</v>
      </c>
      <c r="H11" s="30">
        <v>5.582454279336412</v>
      </c>
      <c r="I11" s="30">
        <v>3.5410797677766288</v>
      </c>
      <c r="J11" s="30">
        <v>2.0747220903337231</v>
      </c>
    </row>
    <row r="12" spans="1:10" s="3" customFormat="1" x14ac:dyDescent="0.45">
      <c r="A12" s="29">
        <v>4.6239415414940099</v>
      </c>
      <c r="B12" s="30">
        <v>1.4876096663339669</v>
      </c>
      <c r="C12" s="30">
        <v>1.5824421631816052</v>
      </c>
      <c r="D12" s="30">
        <v>1.7616271845615827</v>
      </c>
      <c r="E12" s="30">
        <v>-0.18486518336318633</v>
      </c>
      <c r="F12" s="30">
        <v>6.3437110174273572</v>
      </c>
      <c r="G12" s="30">
        <v>6.3763068075756051</v>
      </c>
      <c r="H12" s="30">
        <v>5.580899897579914</v>
      </c>
      <c r="I12" s="30">
        <v>3.5400790888041729</v>
      </c>
      <c r="J12" s="30">
        <v>2.0886085331114645</v>
      </c>
    </row>
    <row r="13" spans="1:10" s="3" customFormat="1" x14ac:dyDescent="0.45">
      <c r="A13" s="29">
        <v>4.6299190355035416</v>
      </c>
      <c r="B13" s="30">
        <v>1.5146762611630444</v>
      </c>
      <c r="C13" s="30">
        <v>1.5159592590884718</v>
      </c>
      <c r="D13" s="30">
        <v>8.2785370316450155E-2</v>
      </c>
      <c r="E13" s="30">
        <v>-7.806192975302087E-2</v>
      </c>
      <c r="F13" s="30">
        <v>6.3432974947475929</v>
      </c>
      <c r="G13" s="30">
        <v>6.3756952477331303</v>
      </c>
      <c r="H13" s="30">
        <v>5.578922154024097</v>
      </c>
      <c r="I13" s="30">
        <v>3.5385737338068557</v>
      </c>
      <c r="J13" s="30">
        <v>2.0710501391154548</v>
      </c>
    </row>
    <row r="14" spans="1:10" s="3" customFormat="1" x14ac:dyDescent="0.45">
      <c r="A14" s="29">
        <v>4.6330238337062379</v>
      </c>
      <c r="B14" s="30">
        <v>1.3671755037353663</v>
      </c>
      <c r="C14" s="30">
        <v>1.542062061652677</v>
      </c>
      <c r="D14" s="30">
        <v>0.6020599913279624</v>
      </c>
      <c r="E14" s="30">
        <v>-0.73548683816178129</v>
      </c>
      <c r="F14" s="30">
        <v>6.3422619621291103</v>
      </c>
      <c r="G14" s="30">
        <v>6.3773962339746797</v>
      </c>
      <c r="H14" s="30">
        <v>5.578234520282229</v>
      </c>
      <c r="I14" s="30">
        <v>3.5403294747908736</v>
      </c>
      <c r="J14" s="30">
        <v>2.0011193162946039</v>
      </c>
    </row>
    <row r="15" spans="1:10" s="3" customFormat="1" x14ac:dyDescent="0.45">
      <c r="A15" s="29">
        <v>4.6342252861200661</v>
      </c>
      <c r="B15" s="30">
        <v>1.4471580313422192</v>
      </c>
      <c r="C15" s="30">
        <v>1.5427365323765538</v>
      </c>
      <c r="D15" s="30">
        <v>0.92479599579791216</v>
      </c>
      <c r="E15" s="30">
        <v>0.11986833481684114</v>
      </c>
      <c r="F15" s="30">
        <v>6.3413223255890641</v>
      </c>
      <c r="G15" s="30">
        <v>6.3781897895108601</v>
      </c>
      <c r="H15" s="30">
        <v>5.5771550336313442</v>
      </c>
      <c r="I15" s="30">
        <v>3.5410797677766288</v>
      </c>
      <c r="J15" s="30">
        <v>2.0398388570896033</v>
      </c>
    </row>
    <row r="16" spans="1:10" s="3" customFormat="1" x14ac:dyDescent="0.45">
      <c r="A16" s="29">
        <v>4.6342252861200661</v>
      </c>
      <c r="B16" s="30">
        <v>1.4271928367160009</v>
      </c>
      <c r="C16" s="30">
        <v>1.5047119606510027</v>
      </c>
      <c r="D16" s="30">
        <v>1.5563025007672873</v>
      </c>
      <c r="E16" s="30">
        <v>0.31413916432412742</v>
      </c>
      <c r="F16" s="30">
        <v>6.3408714565315289</v>
      </c>
      <c r="G16" s="30">
        <v>6.3783680989653666</v>
      </c>
      <c r="H16" s="30">
        <v>5.5759149102519299</v>
      </c>
      <c r="I16" s="30">
        <v>3.5412046906832586</v>
      </c>
      <c r="J16" s="30">
        <v>2.0615497563822363</v>
      </c>
    </row>
    <row r="17" spans="1:10" s="3" customFormat="1" x14ac:dyDescent="0.45">
      <c r="A17" s="29">
        <v>4.6386789073824124</v>
      </c>
      <c r="B17" s="30">
        <v>1.4318995994914936</v>
      </c>
      <c r="C17" s="30">
        <v>1.4761550819476419</v>
      </c>
      <c r="D17" s="30">
        <v>2.2076074419119136</v>
      </c>
      <c r="E17" s="30">
        <v>0.34570039058344221</v>
      </c>
      <c r="F17" s="30">
        <v>6.3401358348461585</v>
      </c>
      <c r="G17" s="30">
        <v>6.3788085602144333</v>
      </c>
      <c r="H17" s="30">
        <v>5.5752848573268921</v>
      </c>
      <c r="I17" s="30">
        <v>3.5388249889379035</v>
      </c>
      <c r="J17" s="30">
        <v>2.0757901954968463</v>
      </c>
    </row>
    <row r="18" spans="1:10" s="3" customFormat="1" x14ac:dyDescent="0.45">
      <c r="A18" s="29">
        <v>4.6361166315679716</v>
      </c>
      <c r="B18" s="30">
        <v>1.4318823247960037</v>
      </c>
      <c r="C18" s="30">
        <v>1.4803778970535055</v>
      </c>
      <c r="D18" s="30">
        <v>2.5620667344954553</v>
      </c>
      <c r="E18" s="30">
        <v>0.54606480410635094</v>
      </c>
      <c r="F18" s="30">
        <v>6.3395502146763505</v>
      </c>
      <c r="G18" s="30">
        <v>6.3766680033721457</v>
      </c>
      <c r="H18" s="30">
        <v>5.5747729880189532</v>
      </c>
      <c r="I18" s="30">
        <v>3.5404546136714119</v>
      </c>
      <c r="J18" s="30">
        <v>2.0889929672723189</v>
      </c>
    </row>
    <row r="19" spans="1:10" s="3" customFormat="1" x14ac:dyDescent="0.45">
      <c r="A19" s="29">
        <v>4.6341345360625708</v>
      </c>
      <c r="B19" s="30">
        <v>1.4265112613645752</v>
      </c>
      <c r="C19" s="30">
        <v>1.5033366375564376</v>
      </c>
      <c r="D19" s="30">
        <v>2.7004960366683255</v>
      </c>
      <c r="E19" s="30">
        <v>0.64345267648618742</v>
      </c>
      <c r="F19" s="30">
        <v>6.3390891462754615</v>
      </c>
      <c r="G19" s="30">
        <v>6.377843867669676</v>
      </c>
      <c r="H19" s="30">
        <v>5.5737033964263718</v>
      </c>
      <c r="I19" s="30">
        <v>3.5399538416563967</v>
      </c>
      <c r="J19" s="30">
        <v>2.0945875770890252</v>
      </c>
    </row>
    <row r="20" spans="1:10" s="3" customFormat="1" x14ac:dyDescent="0.45">
      <c r="A20" s="29">
        <v>4.6341345360625708</v>
      </c>
      <c r="B20" s="30">
        <v>1.4208603626981429</v>
      </c>
      <c r="C20" s="30">
        <v>1.5355799341247567</v>
      </c>
      <c r="D20" s="30">
        <v>2.7712125471966242</v>
      </c>
      <c r="E20" s="30">
        <v>1.3277872489728615</v>
      </c>
      <c r="F20" s="30">
        <v>6.3386578559625857</v>
      </c>
      <c r="G20" s="30">
        <v>6.3786562202395425</v>
      </c>
      <c r="H20" s="30">
        <v>5.5726567242405807</v>
      </c>
      <c r="I20" s="30">
        <v>3.5412046906832586</v>
      </c>
      <c r="J20" s="30">
        <v>2.1141588296031961</v>
      </c>
    </row>
    <row r="21" spans="1:10" s="3" customFormat="1" x14ac:dyDescent="0.45">
      <c r="A21" s="29">
        <v>4.6266687874545198</v>
      </c>
      <c r="B21" s="30">
        <v>1.4138943549141785</v>
      </c>
      <c r="C21" s="30">
        <v>1.4886416777494735</v>
      </c>
      <c r="D21" s="30">
        <v>2.8198662466625892</v>
      </c>
      <c r="E21" s="30">
        <v>0.96394007782280366</v>
      </c>
      <c r="F21" s="30">
        <v>6.337935426197733</v>
      </c>
      <c r="G21" s="30">
        <v>6.3764075856814566</v>
      </c>
      <c r="H21" s="30">
        <v>5.5714898828930703</v>
      </c>
      <c r="I21" s="30">
        <v>3.5417040232842885</v>
      </c>
      <c r="J21" s="30">
        <v>2.072475224830272</v>
      </c>
    </row>
    <row r="22" spans="1:10" s="3" customFormat="1" x14ac:dyDescent="0.45">
      <c r="A22" s="29">
        <v>4.626350634262713</v>
      </c>
      <c r="B22" s="30">
        <v>1.3921104650113139</v>
      </c>
      <c r="C22" s="30">
        <v>1.503790683057181</v>
      </c>
      <c r="D22" s="30">
        <v>2.6769129872092097</v>
      </c>
      <c r="E22" s="30">
        <v>0.33243845991560533</v>
      </c>
      <c r="F22" s="30">
        <v>6.3369693804739118</v>
      </c>
      <c r="G22" s="30">
        <v>6.3774532377884592</v>
      </c>
      <c r="H22" s="30">
        <v>5.5710458231380082</v>
      </c>
      <c r="I22" s="30">
        <v>3.5441921107650325</v>
      </c>
      <c r="J22" s="30">
        <v>2.1327931553663353</v>
      </c>
    </row>
    <row r="23" spans="1:10" s="3" customFormat="1" x14ac:dyDescent="0.45">
      <c r="A23" s="29">
        <v>4.6263198328715323</v>
      </c>
      <c r="B23" s="30">
        <v>1.4339503976653769</v>
      </c>
      <c r="C23" s="30">
        <v>1.4918133782035403</v>
      </c>
      <c r="D23" s="30">
        <v>2.4082399653118496</v>
      </c>
      <c r="E23" s="30">
        <v>0.33406442393355046</v>
      </c>
      <c r="F23" s="30">
        <v>6.3360059893886289</v>
      </c>
      <c r="G23" s="30">
        <v>6.3782019699580808</v>
      </c>
      <c r="H23" s="30">
        <v>5.5705032444861535</v>
      </c>
      <c r="I23" s="30">
        <v>3.5415792439465807</v>
      </c>
      <c r="J23" s="30">
        <v>2.1225857829460772</v>
      </c>
    </row>
    <row r="24" spans="1:10" s="3" customFormat="1" x14ac:dyDescent="0.45">
      <c r="A24" s="29">
        <v>4.6263403673750423</v>
      </c>
      <c r="B24" s="30">
        <v>1.3873898263387294</v>
      </c>
      <c r="C24" s="30">
        <v>1.5042442543588819</v>
      </c>
      <c r="D24" s="30">
        <v>1.6776981814745107</v>
      </c>
      <c r="E24" s="30">
        <v>0.24221003226406421</v>
      </c>
      <c r="F24" s="30">
        <v>6.3349249863993817</v>
      </c>
      <c r="G24" s="30">
        <v>6.3784525931690776</v>
      </c>
      <c r="H24" s="30">
        <v>5.5699518038625859</v>
      </c>
      <c r="I24" s="30">
        <v>3.5472823079633033</v>
      </c>
      <c r="J24" s="30">
        <v>2.0906107078284069</v>
      </c>
    </row>
    <row r="25" spans="1:10" s="3" customFormat="1" x14ac:dyDescent="0.45">
      <c r="A25" s="29">
        <v>4.6268534146667255</v>
      </c>
      <c r="B25" s="30">
        <v>1.4160496669403135</v>
      </c>
      <c r="C25" s="30">
        <v>1.5206314208249843</v>
      </c>
      <c r="D25" s="30">
        <v>0</v>
      </c>
      <c r="E25" s="30">
        <v>-0.15892323391866731</v>
      </c>
      <c r="F25" s="30">
        <v>6.3339683167201066</v>
      </c>
      <c r="G25" s="30">
        <v>6.37928756533206</v>
      </c>
      <c r="H25" s="30">
        <v>5.5692498077476769</v>
      </c>
      <c r="I25" s="30">
        <v>3.5521813388393357</v>
      </c>
      <c r="J25" s="30">
        <v>2.0916102352705335</v>
      </c>
    </row>
    <row r="26" spans="1:10" s="3" customFormat="1" x14ac:dyDescent="0.45">
      <c r="A26" s="29">
        <v>4.6302651112334052</v>
      </c>
      <c r="B26" s="30">
        <v>1.3499977766205822</v>
      </c>
      <c r="C26" s="30">
        <v>1.453120978315896</v>
      </c>
      <c r="D26" s="30">
        <v>1.3064250275506875</v>
      </c>
      <c r="E26" s="30">
        <v>-2.4494073480163213E-2</v>
      </c>
      <c r="F26" s="30">
        <v>6.3326024508659167</v>
      </c>
      <c r="G26" s="30">
        <v>6.3798109635136848</v>
      </c>
      <c r="H26" s="30">
        <v>5.5691174714094291</v>
      </c>
      <c r="I26" s="30">
        <v>3.5535189401489697</v>
      </c>
      <c r="J26" s="30">
        <v>2.0005600187518779</v>
      </c>
    </row>
    <row r="27" spans="1:10" s="3" customFormat="1" x14ac:dyDescent="0.45">
      <c r="A27" s="29">
        <v>4.6288689432836394</v>
      </c>
      <c r="B27" s="30">
        <v>1.3891660843645324</v>
      </c>
      <c r="C27" s="30">
        <v>1.5104492557178761</v>
      </c>
      <c r="D27" s="30">
        <v>0.29225607135647602</v>
      </c>
      <c r="E27" s="30">
        <v>0.29556709996247899</v>
      </c>
      <c r="F27" s="30">
        <v>6.330708952672806</v>
      </c>
      <c r="G27" s="30">
        <v>6.3809984104722277</v>
      </c>
      <c r="H27" s="30">
        <v>5.5689136179852072</v>
      </c>
      <c r="I27" s="30">
        <v>3.5529114502165089</v>
      </c>
      <c r="J27" s="30">
        <v>2.021779774323242</v>
      </c>
    </row>
    <row r="28" spans="1:10" s="3" customFormat="1" x14ac:dyDescent="0.45">
      <c r="A28" s="29">
        <v>4.6277446747227762</v>
      </c>
      <c r="B28" s="30">
        <v>1.3894518984465187</v>
      </c>
      <c r="C28" s="30">
        <v>1.4604613414816392</v>
      </c>
      <c r="D28" s="30">
        <v>1.2669369111591731</v>
      </c>
      <c r="E28" s="30">
        <v>0.42509225471565237</v>
      </c>
      <c r="F28" s="30">
        <v>6.329904904326269</v>
      </c>
      <c r="G28" s="30">
        <v>6.381750256983679</v>
      </c>
      <c r="H28" s="30">
        <v>5.5685607489000528</v>
      </c>
      <c r="I28" s="30">
        <v>3.5572665288699041</v>
      </c>
      <c r="J28" s="30">
        <v>2.0379403039537078</v>
      </c>
    </row>
    <row r="29" spans="1:10" s="3" customFormat="1" x14ac:dyDescent="0.45">
      <c r="A29" s="29">
        <v>4.6277139720458607</v>
      </c>
      <c r="B29" s="30">
        <v>1.3926969532596658</v>
      </c>
      <c r="C29" s="30">
        <v>1.4603966372976842</v>
      </c>
      <c r="D29" s="30">
        <v>1.9554472105776954</v>
      </c>
      <c r="E29" s="30">
        <v>0.3208383890175337</v>
      </c>
      <c r="F29" s="30">
        <v>6.3290020537094165</v>
      </c>
      <c r="G29" s="30">
        <v>6.382464441711269</v>
      </c>
      <c r="H29" s="30">
        <v>5.5685455022462893</v>
      </c>
      <c r="I29" s="30">
        <v>3.5606238745499299</v>
      </c>
      <c r="J29" s="30">
        <v>2.0676906570381135</v>
      </c>
    </row>
    <row r="30" spans="1:10" s="3" customFormat="1" x14ac:dyDescent="0.45">
      <c r="A30" s="29">
        <v>4.6264327606275772</v>
      </c>
      <c r="B30" s="30">
        <v>1.3831201238651938</v>
      </c>
      <c r="C30" s="30">
        <v>1.4619146428330316</v>
      </c>
      <c r="D30" s="30">
        <v>2.4710568938150979</v>
      </c>
      <c r="E30" s="30">
        <v>0.6020599913279624</v>
      </c>
      <c r="F30" s="30">
        <v>6.3279444793696245</v>
      </c>
      <c r="G30" s="30">
        <v>6.3817819914248366</v>
      </c>
      <c r="H30" s="30">
        <v>5.5680514556577618</v>
      </c>
      <c r="I30" s="30">
        <v>3.5646660642520893</v>
      </c>
      <c r="J30" s="30">
        <v>2.0788308672614533</v>
      </c>
    </row>
    <row r="31" spans="1:10" s="3" customFormat="1" x14ac:dyDescent="0.45">
      <c r="A31" s="29">
        <v>4.6249521046631221</v>
      </c>
      <c r="B31" s="30">
        <v>1.3938675590409129</v>
      </c>
      <c r="C31" s="30">
        <v>1.4481908367799872</v>
      </c>
      <c r="D31" s="30">
        <v>2.7384317148202855</v>
      </c>
      <c r="E31" s="30">
        <v>0.62872941966548102</v>
      </c>
      <c r="F31" s="30">
        <v>6.3271790481277455</v>
      </c>
      <c r="G31" s="30">
        <v>6.3828556281596871</v>
      </c>
      <c r="H31" s="30">
        <v>5.5676708562118655</v>
      </c>
      <c r="I31" s="30">
        <v>3.5613399414589013</v>
      </c>
      <c r="J31" s="30">
        <v>2.0664501692427031</v>
      </c>
    </row>
    <row r="32" spans="1:10" s="3" customFormat="1" x14ac:dyDescent="0.45">
      <c r="A32" s="29">
        <v>4.6226180708680102</v>
      </c>
      <c r="B32" s="30">
        <v>1.4176591603768833</v>
      </c>
      <c r="C32" s="30">
        <v>1.414973347970818</v>
      </c>
      <c r="D32" s="30">
        <v>2.8232394119264601</v>
      </c>
      <c r="E32" s="30">
        <v>0.88739948148210057</v>
      </c>
      <c r="F32" s="30">
        <v>6.3263997712629898</v>
      </c>
      <c r="G32" s="30">
        <v>6.3837634987902545</v>
      </c>
      <c r="H32" s="30">
        <v>5.5669863480216524</v>
      </c>
      <c r="I32" s="30">
        <v>3.5654936298688624</v>
      </c>
      <c r="J32" s="30">
        <v>2.0566590010712584</v>
      </c>
    </row>
    <row r="33" spans="1:10" s="3" customFormat="1" x14ac:dyDescent="0.45">
      <c r="A33" s="29">
        <v>4.6201881255309694</v>
      </c>
      <c r="B33" s="30">
        <v>1.39737926684862</v>
      </c>
      <c r="C33" s="30">
        <v>1.4476580826143939</v>
      </c>
      <c r="D33" s="30">
        <v>2.8464917478736158</v>
      </c>
      <c r="E33" s="30">
        <v>1.2858475643114122</v>
      </c>
      <c r="F33" s="30">
        <v>6.3255755902249602</v>
      </c>
      <c r="G33" s="30">
        <v>6.3841707318592542</v>
      </c>
      <c r="H33" s="30">
        <v>5.5665906762555011</v>
      </c>
      <c r="I33" s="30">
        <v>3.5705429398818973</v>
      </c>
      <c r="J33" s="30">
        <v>2.0593557296350102</v>
      </c>
    </row>
    <row r="34" spans="1:10" s="3" customFormat="1" x14ac:dyDescent="0.45">
      <c r="A34" s="29">
        <v>4.6190515695341672</v>
      </c>
      <c r="B34" s="30">
        <v>1.3572994489618702</v>
      </c>
      <c r="C34" s="30">
        <v>1.4693310102934107</v>
      </c>
      <c r="D34" s="30">
        <v>2.6769129872092097</v>
      </c>
      <c r="E34" s="30">
        <v>1.3499247622850716</v>
      </c>
      <c r="F34" s="30">
        <v>6.3247002884025578</v>
      </c>
      <c r="G34" s="30">
        <v>6.385271934780179</v>
      </c>
      <c r="H34" s="30">
        <v>5.5663844543522982</v>
      </c>
      <c r="I34" s="30">
        <v>3.5740312677277188</v>
      </c>
      <c r="J34" s="30">
        <v>2.0760332934499632</v>
      </c>
    </row>
    <row r="35" spans="1:10" s="3" customFormat="1" x14ac:dyDescent="0.45">
      <c r="A35" s="29">
        <v>4.6181527333785191</v>
      </c>
      <c r="B35" s="30">
        <v>1.4029543688501658</v>
      </c>
      <c r="C35" s="30">
        <v>1.4001757638382917</v>
      </c>
      <c r="D35" s="30">
        <v>2.3227360044699497</v>
      </c>
      <c r="E35" s="30">
        <v>-8.3121728522423124E-2</v>
      </c>
      <c r="F35" s="30">
        <v>6.3236723680910121</v>
      </c>
      <c r="G35" s="30">
        <v>6.3862463413774995</v>
      </c>
      <c r="H35" s="30">
        <v>5.5656990945570124</v>
      </c>
      <c r="I35" s="30">
        <v>3.5793262037552549</v>
      </c>
      <c r="J35" s="30">
        <v>2.1024779672469989</v>
      </c>
    </row>
    <row r="36" spans="1:10" s="3" customFormat="1" x14ac:dyDescent="0.45">
      <c r="A36" s="29">
        <v>4.6198235004572776</v>
      </c>
      <c r="B36" s="30">
        <v>1.3771847870814182</v>
      </c>
      <c r="C36" s="30">
        <v>1.5028821168640838</v>
      </c>
      <c r="D36" s="30">
        <v>1.6258267132857112</v>
      </c>
      <c r="E36" s="30">
        <v>-0.4396947567790388</v>
      </c>
      <c r="F36" s="30">
        <v>6.3228442289431399</v>
      </c>
      <c r="G36" s="30">
        <v>6.3866359206118943</v>
      </c>
      <c r="H36" s="30">
        <v>5.5647808353654158</v>
      </c>
      <c r="I36" s="30">
        <v>3.5833121519830775</v>
      </c>
      <c r="J36" s="30">
        <v>2.0733517023869008</v>
      </c>
    </row>
    <row r="37" spans="1:10" s="3" customFormat="1" x14ac:dyDescent="0.45">
      <c r="A37" s="29">
        <v>4.6209996189059312</v>
      </c>
      <c r="B37" s="30">
        <v>1.3772827445605531</v>
      </c>
      <c r="C37" s="30">
        <v>1.4890961984418274</v>
      </c>
      <c r="D37" s="30">
        <v>0.22788670461367358</v>
      </c>
      <c r="E37" s="30">
        <v>-0.28453581780242293</v>
      </c>
      <c r="F37" s="30">
        <v>6.3222205355735239</v>
      </c>
      <c r="G37" s="30">
        <v>6.3863616104641805</v>
      </c>
      <c r="H37" s="30">
        <v>5.5638440323570109</v>
      </c>
      <c r="I37" s="30">
        <v>3.5871494982543437</v>
      </c>
      <c r="J37" s="30">
        <v>2.0289908102490455</v>
      </c>
    </row>
    <row r="38" spans="1:10" x14ac:dyDescent="0.45">
      <c r="A38" s="29">
        <v>4.6224730712781232</v>
      </c>
      <c r="B38" s="30">
        <v>1.3417854180785125</v>
      </c>
      <c r="C38" s="30">
        <v>1.5060246905630406</v>
      </c>
      <c r="D38" s="30">
        <v>1.714664992862537</v>
      </c>
      <c r="E38" s="30">
        <v>-0.54197168718935984</v>
      </c>
      <c r="F38" s="30">
        <v>6.3207839604864295</v>
      </c>
      <c r="G38" s="30">
        <v>6.3880222963874376</v>
      </c>
      <c r="H38" s="30">
        <v>5.5643381487384627</v>
      </c>
      <c r="I38" s="30">
        <v>3.5915098089946542</v>
      </c>
      <c r="J38" s="30">
        <v>1.9912260756924949</v>
      </c>
    </row>
    <row r="39" spans="1:10" x14ac:dyDescent="0.45">
      <c r="A39" s="29">
        <v>4.6233216667803534</v>
      </c>
      <c r="B39" s="30">
        <v>1.3630744866528648</v>
      </c>
      <c r="C39" s="30">
        <v>1.4597155033798512</v>
      </c>
      <c r="D39" s="30">
        <v>0.15836249209524964</v>
      </c>
      <c r="E39" s="30">
        <v>1.6734957643688101E-2</v>
      </c>
      <c r="F39" s="30">
        <v>6.3193798805208914</v>
      </c>
      <c r="G39" s="30">
        <v>6.3884124173396826</v>
      </c>
      <c r="H39" s="30">
        <v>5.5638926394705468</v>
      </c>
      <c r="I39" s="30">
        <v>3.5947239464097467</v>
      </c>
      <c r="J39" s="30">
        <v>1.9632817548681274</v>
      </c>
    </row>
    <row r="40" spans="1:10" x14ac:dyDescent="0.45">
      <c r="A40" s="29">
        <v>4.6319102834584127</v>
      </c>
      <c r="B40" s="30">
        <v>1.3411472188719635</v>
      </c>
      <c r="C40" s="30">
        <v>1.5125294724026379</v>
      </c>
      <c r="D40" s="30">
        <v>1.1126050015345745</v>
      </c>
      <c r="E40" s="30">
        <v>-0.3270088380498356</v>
      </c>
      <c r="F40" s="30">
        <v>6.3182702019517567</v>
      </c>
      <c r="G40" s="30">
        <v>6.3890953506461488</v>
      </c>
      <c r="H40" s="30">
        <v>5.5638985667951628</v>
      </c>
      <c r="I40" s="30">
        <v>3.6003193297516609</v>
      </c>
      <c r="J40" s="30">
        <v>2.0036272798488954</v>
      </c>
    </row>
    <row r="41" spans="1:10" x14ac:dyDescent="0.45">
      <c r="A41" s="29">
        <v>4.6198235004572776</v>
      </c>
      <c r="B41" s="30">
        <v>1.3604671835158488</v>
      </c>
      <c r="C41" s="30">
        <v>1.4876096663339669</v>
      </c>
      <c r="D41" s="30">
        <v>2.058767555370419</v>
      </c>
      <c r="E41" s="30">
        <v>0.56466606425208932</v>
      </c>
      <c r="F41" s="30">
        <v>6.3170990920327998</v>
      </c>
      <c r="G41" s="30">
        <v>6.3899573743808817</v>
      </c>
      <c r="H41" s="30">
        <v>5.5635997288815311</v>
      </c>
      <c r="I41" s="30">
        <v>3.6073477767684134</v>
      </c>
      <c r="J41" s="30">
        <v>2.0606978403536118</v>
      </c>
    </row>
    <row r="42" spans="1:10" x14ac:dyDescent="0.45">
      <c r="A42" s="29">
        <v>4.6160867330094897</v>
      </c>
      <c r="B42" s="30">
        <v>1.3543563241323859</v>
      </c>
      <c r="C42" s="30">
        <v>1.4526271812394993</v>
      </c>
      <c r="D42" s="30">
        <v>2.5057060619597862</v>
      </c>
      <c r="E42" s="30">
        <v>0.23617956319428371</v>
      </c>
      <c r="F42" s="30">
        <v>6.3161689845032676</v>
      </c>
      <c r="G42" s="30">
        <v>6.3901379929371807</v>
      </c>
      <c r="H42" s="30">
        <v>5.5626615607566103</v>
      </c>
      <c r="I42" s="30">
        <v>3.610766594773271</v>
      </c>
      <c r="J42" s="30">
        <v>2.0653025682882959</v>
      </c>
    </row>
    <row r="43" spans="1:10" x14ac:dyDescent="0.45">
      <c r="A43" s="29">
        <v>4.6130380035027043</v>
      </c>
      <c r="B43" s="30">
        <v>1.3950350180286304</v>
      </c>
      <c r="C43" s="30">
        <v>1.4059721038560276</v>
      </c>
      <c r="D43" s="30">
        <v>2.6848453616444123</v>
      </c>
      <c r="E43" s="30">
        <v>1.1297972712286286</v>
      </c>
      <c r="F43" s="30">
        <v>6.3152497002244976</v>
      </c>
      <c r="G43" s="30">
        <v>6.3903630860310958</v>
      </c>
      <c r="H43" s="30">
        <v>5.5620048257683807</v>
      </c>
      <c r="I43" s="30">
        <v>3.6160551949765862</v>
      </c>
      <c r="J43" s="30">
        <v>2.0530784434834195</v>
      </c>
    </row>
    <row r="44" spans="1:10" x14ac:dyDescent="0.45">
      <c r="A44" s="29">
        <v>4.6095090358257114</v>
      </c>
      <c r="B44" s="30">
        <v>1.4046130385247919</v>
      </c>
      <c r="C44" s="30">
        <v>1.4560720280527781</v>
      </c>
      <c r="D44" s="30">
        <v>2.7818702142067582</v>
      </c>
      <c r="E44" s="30">
        <v>1.5621009110911825</v>
      </c>
      <c r="F44" s="30">
        <v>6.3141289830915817</v>
      </c>
      <c r="G44" s="30">
        <v>6.390554137943715</v>
      </c>
      <c r="H44" s="30">
        <v>5.5616772770206149</v>
      </c>
      <c r="I44" s="30">
        <v>3.6177340353640179</v>
      </c>
      <c r="J44" s="30">
        <v>2.0562899645256967</v>
      </c>
    </row>
    <row r="45" spans="1:10" x14ac:dyDescent="0.45">
      <c r="A45" s="29">
        <v>4.605380475356462</v>
      </c>
      <c r="B45" s="30">
        <v>1.4106411975164568</v>
      </c>
      <c r="C45" s="30">
        <v>1.4724261335112825</v>
      </c>
      <c r="D45" s="30">
        <v>2.8232394119264601</v>
      </c>
      <c r="E45" s="30">
        <v>0.73083435246744721</v>
      </c>
      <c r="F45" s="30">
        <v>6.3132146561575944</v>
      </c>
      <c r="G45" s="30">
        <v>6.3902349051298755</v>
      </c>
      <c r="H45" s="30">
        <v>5.5603323359765806</v>
      </c>
      <c r="I45" s="30">
        <v>3.6174197467371765</v>
      </c>
      <c r="J45" s="30">
        <v>2.0349775835555715</v>
      </c>
    </row>
    <row r="46" spans="1:10" x14ac:dyDescent="0.45">
      <c r="A46" s="29">
        <v>4.605380475356462</v>
      </c>
      <c r="B46" s="30">
        <v>1.4048337166199381</v>
      </c>
      <c r="C46" s="30">
        <v>1.4366925976640543</v>
      </c>
      <c r="D46" s="30">
        <v>2.6769129872092097</v>
      </c>
      <c r="E46" s="30">
        <v>-6.8881289407812851E-2</v>
      </c>
      <c r="F46" s="30">
        <v>6.3120202878327918</v>
      </c>
      <c r="G46" s="30">
        <v>6.3907417500592647</v>
      </c>
      <c r="H46" s="30">
        <v>5.5594625323473537</v>
      </c>
      <c r="I46" s="30">
        <v>3.6202401898458314</v>
      </c>
      <c r="J46" s="30">
        <v>2.0585525487060878</v>
      </c>
    </row>
    <row r="47" spans="1:10" x14ac:dyDescent="0.45">
      <c r="A47" s="29">
        <v>4.6076694366882425</v>
      </c>
      <c r="B47" s="30">
        <v>1.4886416777494735</v>
      </c>
      <c r="C47" s="30">
        <v>1.4100966275618396</v>
      </c>
      <c r="D47" s="30">
        <v>2.304576688766113</v>
      </c>
      <c r="E47" s="30">
        <v>1.3788284485633285E-2</v>
      </c>
      <c r="F47" s="30">
        <v>6.3107459766471603</v>
      </c>
      <c r="G47" s="30">
        <v>6.390444218248188</v>
      </c>
      <c r="H47" s="30">
        <v>5.5591366554211223</v>
      </c>
      <c r="I47" s="30">
        <v>3.6258267132857109</v>
      </c>
      <c r="J47" s="30">
        <v>2.0808126197787868</v>
      </c>
    </row>
    <row r="48" spans="1:10" x14ac:dyDescent="0.45">
      <c r="A48" s="29">
        <v>4.6079908585471747</v>
      </c>
      <c r="B48" s="30">
        <v>1.4964683687075946</v>
      </c>
      <c r="C48" s="30">
        <v>1.4008256969095259</v>
      </c>
      <c r="D48" s="30">
        <v>2.058767555370419</v>
      </c>
      <c r="E48" s="30">
        <v>0.27261506084939868</v>
      </c>
      <c r="F48" s="30">
        <v>6.3094968781772023</v>
      </c>
      <c r="G48" s="30">
        <v>6.3891527894319999</v>
      </c>
      <c r="H48" s="30">
        <v>5.5578980113505567</v>
      </c>
      <c r="I48" s="30">
        <v>3.6307328928171967</v>
      </c>
      <c r="J48" s="30">
        <v>2.0911978303754495</v>
      </c>
    </row>
    <row r="49" spans="1:10" x14ac:dyDescent="0.45">
      <c r="A49" s="29">
        <v>4.6117976307763158</v>
      </c>
      <c r="B49" s="30">
        <v>1.4466574036419377</v>
      </c>
      <c r="C49" s="30">
        <v>1.4985328698845004</v>
      </c>
      <c r="D49" s="30">
        <v>-9.1514981121350217E-2</v>
      </c>
      <c r="E49" s="30">
        <v>-0.6401033451151974</v>
      </c>
      <c r="F49" s="30">
        <v>6.3082569907482267</v>
      </c>
      <c r="G49" s="30">
        <v>6.3879698627185206</v>
      </c>
      <c r="H49" s="30">
        <v>5.5564267394718643</v>
      </c>
      <c r="I49" s="30">
        <v>3.6347794581459518</v>
      </c>
      <c r="J49" s="30">
        <v>2.0544400633250035</v>
      </c>
    </row>
    <row r="50" spans="1:10" x14ac:dyDescent="0.45">
      <c r="A50" s="29">
        <v>4.6149815368725227</v>
      </c>
      <c r="B50" s="30">
        <v>1.3543563241323859</v>
      </c>
      <c r="C50" s="30">
        <v>1.4967511464340792</v>
      </c>
      <c r="D50" s="30">
        <v>0.89431606268443842</v>
      </c>
      <c r="E50" s="30">
        <v>-0.6652868911334463</v>
      </c>
      <c r="F50" s="30">
        <v>6.3066435138556853</v>
      </c>
      <c r="G50" s="30">
        <v>6.3886041516249081</v>
      </c>
      <c r="H50" s="30">
        <v>5.5560358103428191</v>
      </c>
      <c r="I50" s="30">
        <v>3.6395860866734266</v>
      </c>
      <c r="J50" s="30">
        <v>1.9843094944901569</v>
      </c>
    </row>
    <row r="51" spans="1:10" x14ac:dyDescent="0.45">
      <c r="A51" s="29">
        <v>4.6131226860576975</v>
      </c>
      <c r="B51" s="30">
        <v>1.4396048934517733</v>
      </c>
      <c r="C51" s="30">
        <v>1.4994974757688944</v>
      </c>
      <c r="D51" s="30">
        <v>0.6020599913279624</v>
      </c>
      <c r="E51" s="30">
        <v>-1.5593080109070125</v>
      </c>
      <c r="F51" s="30">
        <v>6.3051750358937477</v>
      </c>
      <c r="G51" s="30">
        <v>6.3884829072820155</v>
      </c>
      <c r="H51" s="30">
        <v>5.5554088655588743</v>
      </c>
      <c r="I51" s="30">
        <v>3.644635503768153</v>
      </c>
      <c r="J51" s="30">
        <v>2.0245988905328667</v>
      </c>
    </row>
    <row r="52" spans="1:10" x14ac:dyDescent="0.45">
      <c r="A52" s="29">
        <v>4.6125189622425369</v>
      </c>
      <c r="B52" s="30">
        <v>1.4334343019636395</v>
      </c>
      <c r="C52" s="30">
        <v>1.4747800389047598</v>
      </c>
      <c r="D52" s="30">
        <v>1.4151403521958728</v>
      </c>
      <c r="E52" s="30">
        <v>0.18441664783981238</v>
      </c>
      <c r="F52" s="30">
        <v>6.3039376137810557</v>
      </c>
      <c r="G52" s="30">
        <v>6.3883126110038466</v>
      </c>
      <c r="H52" s="30">
        <v>5.5550363774672631</v>
      </c>
      <c r="I52" s="30">
        <v>3.6463056802847587</v>
      </c>
      <c r="J52" s="30">
        <v>2.0344602583223899</v>
      </c>
    </row>
    <row r="53" spans="1:10" x14ac:dyDescent="0.45">
      <c r="A53" s="29">
        <v>4.6073370506670308</v>
      </c>
      <c r="B53" s="30">
        <v>1.3290587192642247</v>
      </c>
      <c r="C53" s="30">
        <v>1.403120521175818</v>
      </c>
      <c r="D53" s="30">
        <v>2.1798102228787961</v>
      </c>
      <c r="E53" s="30">
        <v>0.7187783976895713</v>
      </c>
      <c r="F53" s="30">
        <v>6.302835724445166</v>
      </c>
      <c r="G53" s="30">
        <v>6.3880002572435854</v>
      </c>
      <c r="H53" s="30">
        <v>5.5541849868011672</v>
      </c>
      <c r="I53" s="30">
        <v>3.6511810624446879</v>
      </c>
      <c r="J53" s="30">
        <v>2.0608237045718245</v>
      </c>
    </row>
    <row r="54" spans="1:10" x14ac:dyDescent="0.45">
      <c r="A54" s="29">
        <v>4.6081943027540078</v>
      </c>
      <c r="B54" s="30">
        <v>1.3474873969029826</v>
      </c>
      <c r="C54" s="30">
        <v>1.3802112417116059</v>
      </c>
      <c r="D54" s="30">
        <v>2.5889324523231858</v>
      </c>
      <c r="E54" s="30">
        <v>-0.57754784145055604</v>
      </c>
      <c r="F54" s="30">
        <v>6.3017381865317557</v>
      </c>
      <c r="G54" s="30">
        <v>6.3880112769553135</v>
      </c>
      <c r="H54" s="30">
        <v>5.5540091720820666</v>
      </c>
      <c r="I54" s="30">
        <v>3.6531159931655668</v>
      </c>
      <c r="J54" s="30">
        <v>2.065543575221175</v>
      </c>
    </row>
    <row r="55" spans="1:10" x14ac:dyDescent="0.45">
      <c r="A55" s="29">
        <v>4.6064566076361517</v>
      </c>
      <c r="B55" s="30">
        <v>1.3654879848908996</v>
      </c>
      <c r="C55" s="30">
        <v>1.3838153659804313</v>
      </c>
      <c r="D55" s="30">
        <v>2.7640340851497367</v>
      </c>
      <c r="E55" s="30">
        <v>0.48619425666644883</v>
      </c>
      <c r="F55" s="30">
        <v>6.3007478297546831</v>
      </c>
      <c r="G55" s="30">
        <v>6.3883708637518239</v>
      </c>
      <c r="H55" s="30">
        <v>5.5535189401489697</v>
      </c>
      <c r="I55" s="30">
        <v>3.6557145496187098</v>
      </c>
      <c r="J55" s="30">
        <v>2.0737183503461227</v>
      </c>
    </row>
    <row r="56" spans="1:10" x14ac:dyDescent="0.45">
      <c r="A56" s="29">
        <v>4.6062738531699878</v>
      </c>
      <c r="B56" s="30">
        <v>1.3531154819114086</v>
      </c>
      <c r="C56" s="30">
        <v>1.4171233250443771</v>
      </c>
      <c r="D56" s="30">
        <v>2.8096674332398761</v>
      </c>
      <c r="E56" s="30">
        <v>1.1607879115673803</v>
      </c>
      <c r="F56" s="30">
        <v>6.2997242827721918</v>
      </c>
      <c r="G56" s="30">
        <v>6.3886082339346615</v>
      </c>
      <c r="H56" s="30">
        <v>5.5528725419131408</v>
      </c>
      <c r="I56" s="30">
        <v>3.6574383227029625</v>
      </c>
      <c r="J56" s="30">
        <v>2.0626426271776301</v>
      </c>
    </row>
    <row r="57" spans="1:10" x14ac:dyDescent="0.45">
      <c r="A57" s="29">
        <v>4.6032851435255013</v>
      </c>
      <c r="B57" s="30">
        <v>1.3778700258967036</v>
      </c>
      <c r="C57" s="30">
        <v>1.4511424123338081</v>
      </c>
      <c r="D57" s="30">
        <v>2.8659385817488117</v>
      </c>
      <c r="E57" s="30">
        <v>1.1759978523488144</v>
      </c>
      <c r="F57" s="30">
        <v>6.2987426337207477</v>
      </c>
      <c r="G57" s="30">
        <v>6.3880553530063189</v>
      </c>
      <c r="H57" s="30">
        <v>5.5513194460221928</v>
      </c>
      <c r="I57" s="30">
        <v>3.6600112212893308</v>
      </c>
      <c r="J57" s="30">
        <v>2.0407554224145312</v>
      </c>
    </row>
    <row r="58" spans="1:10" x14ac:dyDescent="0.45">
      <c r="A58" s="29">
        <v>4.6045716226128706</v>
      </c>
      <c r="B58" s="30">
        <v>1.327018177615688</v>
      </c>
      <c r="C58" s="30">
        <v>1.421055228778014</v>
      </c>
      <c r="D58" s="30">
        <v>2.6444385894678386</v>
      </c>
      <c r="E58" s="30">
        <v>0.84921460620908895</v>
      </c>
      <c r="F58" s="30">
        <v>6.2975252501257151</v>
      </c>
      <c r="G58" s="30">
        <v>6.3884118846265352</v>
      </c>
      <c r="H58" s="30">
        <v>5.5509055688380666</v>
      </c>
      <c r="I58" s="30">
        <v>3.6628522332647964</v>
      </c>
      <c r="J58" s="30">
        <v>2.0644579892269186</v>
      </c>
    </row>
    <row r="59" spans="1:10" x14ac:dyDescent="0.45">
      <c r="A59" s="29">
        <v>4.6037071826740004</v>
      </c>
      <c r="B59" s="30">
        <v>1.3455950432252777</v>
      </c>
      <c r="C59" s="30">
        <v>1.4095513739033962</v>
      </c>
      <c r="D59" s="30">
        <v>2.3693828616351977</v>
      </c>
      <c r="E59" s="30">
        <v>0.5055875546611085</v>
      </c>
      <c r="F59" s="30">
        <v>6.2963114691288231</v>
      </c>
      <c r="G59" s="30">
        <v>6.3887101017599672</v>
      </c>
      <c r="H59" s="30">
        <v>5.5501316964856677</v>
      </c>
      <c r="I59" s="30">
        <v>3.6635124704151556</v>
      </c>
      <c r="J59" s="30">
        <v>2.0472120399725831</v>
      </c>
    </row>
    <row r="60" spans="1:10" x14ac:dyDescent="0.45">
      <c r="A60" s="29">
        <v>4.6061663146076208</v>
      </c>
      <c r="B60" s="30">
        <v>1.3604671835158488</v>
      </c>
      <c r="C60" s="30">
        <v>1.4563660331290431</v>
      </c>
      <c r="D60" s="30">
        <v>1.4807253789884878</v>
      </c>
      <c r="E60" s="30">
        <v>0.35410843914740087</v>
      </c>
      <c r="F60" s="30">
        <v>6.2951099156428612</v>
      </c>
      <c r="G60" s="30">
        <v>6.3892119930689164</v>
      </c>
      <c r="H60" s="30">
        <v>5.5499150587061772</v>
      </c>
      <c r="I60" s="30">
        <v>3.6661434272915585</v>
      </c>
      <c r="J60" s="30">
        <v>2.0817072700973491</v>
      </c>
    </row>
    <row r="61" spans="1:10" x14ac:dyDescent="0.45">
      <c r="A61" s="29">
        <v>4.6063813651106047</v>
      </c>
      <c r="B61" s="30">
        <v>1.3474873969029826</v>
      </c>
      <c r="C61" s="30">
        <v>1.4614307492098193</v>
      </c>
      <c r="D61" s="30">
        <v>1.2255677134394709</v>
      </c>
      <c r="E61" s="30">
        <v>0.12563864728662627</v>
      </c>
      <c r="F61" s="30">
        <v>6.2936590556097913</v>
      </c>
      <c r="G61" s="30">
        <v>6.3887894143396533</v>
      </c>
      <c r="H61" s="30">
        <v>5.5488866984303096</v>
      </c>
      <c r="I61" s="30">
        <v>3.6702458530741242</v>
      </c>
      <c r="J61" s="30">
        <v>2.0218559062336663</v>
      </c>
    </row>
    <row r="62" spans="1:10" x14ac:dyDescent="0.45">
      <c r="A62" s="29">
        <v>4.6078730314848055</v>
      </c>
      <c r="B62" s="30">
        <v>1.3493715407775342</v>
      </c>
      <c r="C62" s="30">
        <v>1.43805723188002</v>
      </c>
      <c r="D62" s="30">
        <v>1.0629578340845103</v>
      </c>
      <c r="E62" s="30">
        <v>-0.14696942014916192</v>
      </c>
      <c r="F62" s="30">
        <v>6.2921525817193134</v>
      </c>
      <c r="G62" s="30">
        <v>6.3896780726808373</v>
      </c>
      <c r="H62" s="30">
        <v>5.5488621547389876</v>
      </c>
      <c r="I62" s="30">
        <v>3.6744937172963503</v>
      </c>
      <c r="J62" s="30">
        <v>1.9864827825044857</v>
      </c>
    </row>
    <row r="63" spans="1:10" x14ac:dyDescent="0.45">
      <c r="A63" s="29">
        <v>4.6085367303538822</v>
      </c>
      <c r="B63" s="30">
        <v>1.3677551499328546</v>
      </c>
      <c r="C63" s="30">
        <v>1.4179459432989088</v>
      </c>
      <c r="D63" s="30">
        <v>0.15836249209524964</v>
      </c>
      <c r="E63" s="30">
        <v>0.42266017663710892</v>
      </c>
      <c r="F63" s="30">
        <v>6.2909645641966563</v>
      </c>
      <c r="G63" s="30">
        <v>6.3897860623169347</v>
      </c>
      <c r="H63" s="30">
        <v>5.5483734466135965</v>
      </c>
      <c r="I63" s="30">
        <v>3.6786094165589263</v>
      </c>
      <c r="J63" s="30">
        <v>1.9614210940664483</v>
      </c>
    </row>
    <row r="64" spans="1:10" x14ac:dyDescent="0.45">
      <c r="A64" s="29">
        <v>4.6072941436121981</v>
      </c>
      <c r="B64" s="30">
        <v>1.3392269748508716</v>
      </c>
      <c r="C64" s="30">
        <v>1.4266686429506075</v>
      </c>
      <c r="D64" s="30">
        <v>1.4151403521958728</v>
      </c>
      <c r="E64" s="30">
        <v>-5.5199046793516657E-2</v>
      </c>
      <c r="F64" s="30">
        <v>6.2892818504038273</v>
      </c>
      <c r="G64" s="30">
        <v>6.3898864154949289</v>
      </c>
      <c r="H64" s="30">
        <v>5.5475408862196192</v>
      </c>
      <c r="I64" s="30">
        <v>3.6812412373755872</v>
      </c>
      <c r="J64" s="30">
        <v>2.0285974869177958</v>
      </c>
    </row>
    <row r="65" spans="1:10" x14ac:dyDescent="0.45">
      <c r="A65" s="29">
        <v>4.6024723752344148</v>
      </c>
      <c r="B65" s="30">
        <v>1.3496012654493297</v>
      </c>
      <c r="C65" s="30">
        <v>1.3832167518513312</v>
      </c>
      <c r="D65" s="30">
        <v>2</v>
      </c>
      <c r="E65" s="30">
        <v>0.37839790094813769</v>
      </c>
      <c r="F65" s="30">
        <v>6.2878807464282271</v>
      </c>
      <c r="G65" s="30">
        <v>6.3900999649103056</v>
      </c>
      <c r="H65" s="30">
        <v>5.5471480328161107</v>
      </c>
      <c r="I65" s="30">
        <v>3.6869935662646784</v>
      </c>
      <c r="J65" s="30">
        <v>2.0493472577498149</v>
      </c>
    </row>
    <row r="66" spans="1:10" x14ac:dyDescent="0.45">
      <c r="A66" s="29">
        <v>4.6030252231275863</v>
      </c>
      <c r="B66" s="30">
        <v>1.3524937287888883</v>
      </c>
      <c r="C66" s="30">
        <v>1.3848561467573695</v>
      </c>
      <c r="D66" s="30">
        <v>2.5201427759701494</v>
      </c>
      <c r="E66" s="30">
        <v>0.62921223737157717</v>
      </c>
      <c r="F66" s="30">
        <v>6.2867332610977815</v>
      </c>
      <c r="G66" s="30">
        <v>6.390618451037235</v>
      </c>
      <c r="H66" s="30">
        <v>5.5464414808185678</v>
      </c>
      <c r="I66" s="30">
        <v>3.6888645680547918</v>
      </c>
      <c r="J66" s="30">
        <v>2.0700974774076433</v>
      </c>
    </row>
    <row r="67" spans="1:10" x14ac:dyDescent="0.45">
      <c r="A67" s="29">
        <v>4.5995992694011738</v>
      </c>
      <c r="B67" s="30">
        <v>1.4059721038560276</v>
      </c>
      <c r="C67" s="30">
        <v>1.4082399653118496</v>
      </c>
      <c r="D67" s="30">
        <v>2.7747796526774589</v>
      </c>
      <c r="E67" s="30">
        <v>-2.5334819195372192E-2</v>
      </c>
      <c r="F67" s="30">
        <v>6.285510951785934</v>
      </c>
      <c r="G67" s="30">
        <v>6.3907680658044033</v>
      </c>
      <c r="H67" s="30">
        <v>5.5460216912665476</v>
      </c>
      <c r="I67" s="30">
        <v>3.6946051989335689</v>
      </c>
      <c r="J67" s="30">
        <v>2.0718820073061255</v>
      </c>
    </row>
    <row r="68" spans="1:10" x14ac:dyDescent="0.45">
      <c r="A68" s="29">
        <v>4.6025699877799253</v>
      </c>
      <c r="B68" s="30">
        <v>1.3725556831235879</v>
      </c>
      <c r="C68" s="30">
        <v>1.4250922547156524</v>
      </c>
      <c r="D68" s="30">
        <v>2.8130803608679105</v>
      </c>
      <c r="E68" s="30">
        <v>1.3387134725954775</v>
      </c>
      <c r="F68" s="30">
        <v>6.284420581387316</v>
      </c>
      <c r="G68" s="30">
        <v>6.3914242073221486</v>
      </c>
      <c r="H68" s="30">
        <v>5.545418459751116</v>
      </c>
      <c r="I68" s="30">
        <v>3.6993173010213822</v>
      </c>
      <c r="J68" s="30">
        <v>2.0276783448140718</v>
      </c>
    </row>
    <row r="69" spans="1:10" x14ac:dyDescent="0.45">
      <c r="A69" s="29">
        <v>4.6019079616525511</v>
      </c>
      <c r="B69" s="30">
        <v>1.4073634877552208</v>
      </c>
      <c r="C69" s="30">
        <v>1.3831201238651938</v>
      </c>
      <c r="D69" s="30">
        <v>2.8849595381288973</v>
      </c>
      <c r="E69" s="30">
        <v>0.68065711559028375</v>
      </c>
      <c r="F69" s="30">
        <v>6.2824410624734188</v>
      </c>
      <c r="G69" s="30">
        <v>6.3912741128460953</v>
      </c>
      <c r="H69" s="30">
        <v>5.544538068793349</v>
      </c>
      <c r="I69" s="30">
        <v>3.7022581631620941</v>
      </c>
      <c r="J69" s="30">
        <v>2.02371698124165</v>
      </c>
    </row>
    <row r="70" spans="1:10" x14ac:dyDescent="0.45">
      <c r="A70" s="29">
        <v>4.6006571282893223</v>
      </c>
      <c r="B70" s="30">
        <v>1.4528083053649254</v>
      </c>
      <c r="C70" s="30">
        <v>1.3967803431447989</v>
      </c>
      <c r="D70" s="30">
        <v>2.6769129872092097</v>
      </c>
      <c r="E70" s="30">
        <v>0.66432851868080489</v>
      </c>
      <c r="F70" s="30">
        <v>6.2822903183939758</v>
      </c>
      <c r="G70" s="30">
        <v>6.3916747195445396</v>
      </c>
      <c r="H70" s="30">
        <v>5.5439414600838033</v>
      </c>
      <c r="I70" s="30">
        <v>3.7033773685123497</v>
      </c>
      <c r="J70" s="30">
        <v>2.0367619308914304</v>
      </c>
    </row>
    <row r="71" spans="1:10" x14ac:dyDescent="0.45">
      <c r="A71" s="29">
        <v>4.6007115873263356</v>
      </c>
      <c r="B71" s="30">
        <v>1.5133894617567283</v>
      </c>
      <c r="C71" s="30">
        <v>1.3951290313382092</v>
      </c>
      <c r="D71" s="30">
        <v>2.3973141739088453</v>
      </c>
      <c r="E71" s="30">
        <v>-0.36102792533926659</v>
      </c>
      <c r="F71" s="30">
        <v>6.2812209146769549</v>
      </c>
      <c r="G71" s="30">
        <v>6.391986908263469</v>
      </c>
      <c r="H71" s="30">
        <v>5.5441176751693577</v>
      </c>
      <c r="I71" s="30">
        <v>3.7081658578555401</v>
      </c>
      <c r="J71" s="30">
        <v>2.0632485913918912</v>
      </c>
    </row>
    <row r="72" spans="1:10" x14ac:dyDescent="0.45">
      <c r="A72" s="29">
        <v>4.6007115873263356</v>
      </c>
      <c r="B72" s="30">
        <v>1.5331787019201495</v>
      </c>
      <c r="C72" s="30">
        <v>1.4286746256482061</v>
      </c>
      <c r="D72" s="30">
        <v>1.5847833789965078</v>
      </c>
      <c r="E72" s="30">
        <v>0.19312459835446155</v>
      </c>
      <c r="F72" s="30">
        <v>6.2798471023904083</v>
      </c>
      <c r="G72" s="30">
        <v>6.391972818800669</v>
      </c>
      <c r="H72" s="30">
        <v>5.5440047568289952</v>
      </c>
      <c r="I72" s="30">
        <v>3.7125655278733083</v>
      </c>
      <c r="J72" s="30">
        <v>2.063458461784792</v>
      </c>
    </row>
    <row r="73" spans="1:10" x14ac:dyDescent="0.45">
      <c r="A73" s="29">
        <v>4.6030468891032408</v>
      </c>
      <c r="B73" s="30">
        <v>1.5678229237970984</v>
      </c>
      <c r="C73" s="30">
        <v>1.4476580826143939</v>
      </c>
      <c r="D73" s="30">
        <v>-1.3979400086720375</v>
      </c>
      <c r="E73" s="30">
        <v>-9.866474057460696E-2</v>
      </c>
      <c r="F73" s="30">
        <v>6.2785162741864999</v>
      </c>
      <c r="G73" s="30">
        <v>6.3913788846102131</v>
      </c>
      <c r="H73" s="30">
        <v>5.5431799353166991</v>
      </c>
      <c r="I73" s="30">
        <v>3.7165041637732168</v>
      </c>
      <c r="J73" s="30">
        <v>2.0022357551662542</v>
      </c>
    </row>
    <row r="74" spans="1:10" x14ac:dyDescent="0.45">
      <c r="A74" s="29">
        <v>4.604085586881876</v>
      </c>
      <c r="B74" s="30">
        <v>1.4160496669403135</v>
      </c>
      <c r="C74" s="30">
        <v>1.4029543688501658</v>
      </c>
      <c r="D74" s="30">
        <v>-0.30980391997148637</v>
      </c>
      <c r="E74" s="30">
        <v>-0.37741834152743592</v>
      </c>
      <c r="F74" s="30">
        <v>6.2768458355863643</v>
      </c>
      <c r="G74" s="30">
        <v>6.3926739192168025</v>
      </c>
      <c r="H74" s="30">
        <v>5.5436211115640335</v>
      </c>
      <c r="I74" s="30">
        <v>3.7216457662897464</v>
      </c>
      <c r="J74" s="30">
        <v>1.9379059725988959</v>
      </c>
    </row>
    <row r="75" spans="1:10" x14ac:dyDescent="0.45">
      <c r="A75" s="29">
        <v>4.5940498419372986</v>
      </c>
      <c r="B75" s="30">
        <v>1.5147374423256312</v>
      </c>
      <c r="C75" s="30">
        <v>1.4167593456156413</v>
      </c>
      <c r="D75" s="30">
        <v>0.55750720190565795</v>
      </c>
      <c r="E75" s="30">
        <v>-0.23764301679958832</v>
      </c>
      <c r="F75" s="30">
        <v>6.2756107647445729</v>
      </c>
      <c r="G75" s="30">
        <v>6.3930609399060208</v>
      </c>
      <c r="H75" s="30">
        <v>5.5433030126365637</v>
      </c>
      <c r="I75" s="30">
        <v>3.7245216271185626</v>
      </c>
      <c r="J75" s="30">
        <v>1.9620986206966904</v>
      </c>
    </row>
    <row r="76" spans="1:10" x14ac:dyDescent="0.45">
      <c r="A76" s="29">
        <v>4.5907081165637136</v>
      </c>
      <c r="B76" s="30">
        <v>1.4245655178628431</v>
      </c>
      <c r="C76" s="30">
        <v>1.4035079629109799</v>
      </c>
      <c r="D76" s="30">
        <v>1.795254182580883</v>
      </c>
      <c r="E76" s="30">
        <v>-0.63402919740300423</v>
      </c>
      <c r="F76" s="30">
        <v>6.2741548461531558</v>
      </c>
      <c r="G76" s="30">
        <v>6.3933061205568782</v>
      </c>
      <c r="H76" s="30">
        <v>5.5431575538742983</v>
      </c>
      <c r="I76" s="30">
        <v>3.7290837570436119</v>
      </c>
      <c r="J76" s="30">
        <v>2.0317341444182953</v>
      </c>
    </row>
    <row r="77" spans="1:10" x14ac:dyDescent="0.45">
      <c r="A77" s="29">
        <v>4.5870258780927893</v>
      </c>
      <c r="B77" s="30">
        <v>1.5033366375564376</v>
      </c>
      <c r="C77" s="30">
        <v>1.3944516808262162</v>
      </c>
      <c r="D77" s="30">
        <v>2.2922560713564759</v>
      </c>
      <c r="E77" s="30">
        <v>1.4240439114610285E-2</v>
      </c>
      <c r="F77" s="30">
        <v>6.2727763071721041</v>
      </c>
      <c r="G77" s="30">
        <v>6.3940513500442258</v>
      </c>
      <c r="H77" s="30">
        <v>5.5429249672946836</v>
      </c>
      <c r="I77" s="30">
        <v>3.7320719409998668</v>
      </c>
      <c r="J77" s="30">
        <v>2.0434932671585737</v>
      </c>
    </row>
    <row r="78" spans="1:10" x14ac:dyDescent="0.45">
      <c r="A78" s="29">
        <v>4.5848172716241722</v>
      </c>
      <c r="B78" s="30">
        <v>1.5120988382752338</v>
      </c>
      <c r="C78" s="30">
        <v>1.3598966548848026</v>
      </c>
      <c r="D78" s="30">
        <v>2.5529236083464881</v>
      </c>
      <c r="E78" s="30">
        <v>0.30797885561930904</v>
      </c>
      <c r="F78" s="30">
        <v>6.2714896157294735</v>
      </c>
      <c r="G78" s="30">
        <v>6.3946761250477673</v>
      </c>
      <c r="H78" s="30">
        <v>5.5427943159249677</v>
      </c>
      <c r="I78" s="30">
        <v>3.7379079233746388</v>
      </c>
      <c r="J78" s="30">
        <v>2.068305584553785</v>
      </c>
    </row>
    <row r="79" spans="1:10" x14ac:dyDescent="0.45">
      <c r="A79" s="29">
        <v>4.5837766926349284</v>
      </c>
      <c r="B79" s="30">
        <v>1.5228787452803376</v>
      </c>
      <c r="C79" s="30">
        <v>1.3873898263387294</v>
      </c>
      <c r="D79" s="30">
        <v>2.7272239597842884</v>
      </c>
      <c r="E79" s="30">
        <v>0.51454775266028607</v>
      </c>
      <c r="F79" s="30">
        <v>6.2702308044314297</v>
      </c>
      <c r="G79" s="30">
        <v>6.3954649607091909</v>
      </c>
      <c r="H79" s="30">
        <v>5.5425951525138482</v>
      </c>
      <c r="I79" s="30">
        <v>3.7395723444500919</v>
      </c>
      <c r="J79" s="30">
        <v>2.0762762554042178</v>
      </c>
    </row>
    <row r="80" spans="1:10" x14ac:dyDescent="0.45">
      <c r="A80" s="29">
        <v>4.5844669201917574</v>
      </c>
      <c r="B80" s="30">
        <v>1.5151043484149591</v>
      </c>
      <c r="C80" s="30">
        <v>1.3871601016669339</v>
      </c>
      <c r="D80" s="30">
        <v>2.8332810146765621</v>
      </c>
      <c r="E80" s="30">
        <v>0.82649279549719656</v>
      </c>
      <c r="F80" s="30">
        <v>6.2691656032625325</v>
      </c>
      <c r="G80" s="30">
        <v>6.3965260787222178</v>
      </c>
      <c r="H80" s="30">
        <v>5.5421840892993712</v>
      </c>
      <c r="I80" s="30">
        <v>3.7401257369657306</v>
      </c>
      <c r="J80" s="30">
        <v>2.0829011358727541</v>
      </c>
    </row>
    <row r="81" spans="1:10" x14ac:dyDescent="0.45">
      <c r="A81" s="29">
        <v>4.5822793195540674</v>
      </c>
      <c r="B81" s="30">
        <v>1.5306540459834477</v>
      </c>
      <c r="C81" s="30">
        <v>1.3725556831235879</v>
      </c>
      <c r="D81" s="30">
        <v>2.8028010815630884</v>
      </c>
      <c r="E81" s="30">
        <v>0.7461820443086018</v>
      </c>
      <c r="F81" s="30">
        <v>6.2680902868479134</v>
      </c>
      <c r="G81" s="30">
        <v>6.397357837758884</v>
      </c>
      <c r="H81" s="30">
        <v>5.5415742520272948</v>
      </c>
      <c r="I81" s="30">
        <v>3.7440581658788354</v>
      </c>
      <c r="J81" s="30">
        <v>2.0581320193807406</v>
      </c>
    </row>
    <row r="82" spans="1:10" x14ac:dyDescent="0.45">
      <c r="A82" s="29">
        <v>4.5782723684453392</v>
      </c>
      <c r="B82" s="30">
        <v>1.5428254269591799</v>
      </c>
      <c r="C82" s="30">
        <v>1.3716834463321415</v>
      </c>
      <c r="D82" s="30">
        <v>2.6887845473702217</v>
      </c>
      <c r="E82" s="30">
        <v>0.46785465369238544</v>
      </c>
      <c r="F82" s="30">
        <v>6.2671287663374562</v>
      </c>
      <c r="G82" s="30">
        <v>6.3981260205871768</v>
      </c>
      <c r="H82" s="30">
        <v>5.5411372367766569</v>
      </c>
      <c r="I82" s="30">
        <v>3.7482655726687408</v>
      </c>
      <c r="J82" s="30">
        <v>2.0647075120616498</v>
      </c>
    </row>
    <row r="83" spans="1:10" x14ac:dyDescent="0.45">
      <c r="A83" s="29">
        <v>4.5810959241060507</v>
      </c>
      <c r="B83" s="30">
        <v>1.5239980615749416</v>
      </c>
      <c r="C83" s="30">
        <v>1.3883075117977808</v>
      </c>
      <c r="D83" s="30">
        <v>2.3862491967089232</v>
      </c>
      <c r="E83" s="30">
        <v>0.22630880916798954</v>
      </c>
      <c r="F83" s="30">
        <v>6.2659869547944878</v>
      </c>
      <c r="G83" s="30">
        <v>6.3986442105223054</v>
      </c>
      <c r="H83" s="30">
        <v>5.5403682717003715</v>
      </c>
      <c r="I83" s="30">
        <v>3.7518946880437474</v>
      </c>
      <c r="J83" s="30">
        <v>2.0766052129888815</v>
      </c>
    </row>
    <row r="84" spans="1:10" x14ac:dyDescent="0.45">
      <c r="A84" s="29">
        <v>4.5819951437610742</v>
      </c>
      <c r="B84" s="30">
        <v>1.5432400279280454</v>
      </c>
      <c r="C84" s="30">
        <v>1.3814159428499766</v>
      </c>
      <c r="D84" s="30">
        <v>1.9084850188786497</v>
      </c>
      <c r="E84" s="30">
        <v>0.14092684199243027</v>
      </c>
      <c r="F84" s="30">
        <v>6.2645857439047807</v>
      </c>
      <c r="G84" s="30">
        <v>6.3994741770253318</v>
      </c>
      <c r="H84" s="30">
        <v>5.5406960298065568</v>
      </c>
      <c r="I84" s="30">
        <v>3.7551885856083249</v>
      </c>
      <c r="J84" s="30">
        <v>2.0858849323421311</v>
      </c>
    </row>
    <row r="85" spans="1:10" x14ac:dyDescent="0.45">
      <c r="A85" s="29">
        <v>4.5845121427129518</v>
      </c>
      <c r="B85" s="30">
        <v>1.534353690067068</v>
      </c>
      <c r="C85" s="30">
        <v>1.4339503976653769</v>
      </c>
      <c r="D85" s="30">
        <v>0.92479599579791216</v>
      </c>
      <c r="E85" s="30">
        <v>-0.23850866285437952</v>
      </c>
      <c r="F85" s="30">
        <v>6.2632723870237337</v>
      </c>
      <c r="G85" s="30">
        <v>6.399802087570321</v>
      </c>
      <c r="H85" s="30">
        <v>5.5403044426872379</v>
      </c>
      <c r="I85" s="30">
        <v>3.7655195430979527</v>
      </c>
      <c r="J85" s="30">
        <v>2.0591112632722908</v>
      </c>
    </row>
    <row r="86" spans="1:10" x14ac:dyDescent="0.45">
      <c r="A86" s="29">
        <v>4.5851108969871746</v>
      </c>
      <c r="B86" s="30">
        <v>1.5273388048319707</v>
      </c>
      <c r="C86" s="30">
        <v>1.4138943549141785</v>
      </c>
      <c r="D86" s="30">
        <v>-9.1514981121350217E-2</v>
      </c>
      <c r="E86" s="30">
        <v>-0.43828325035085292</v>
      </c>
      <c r="F86" s="30">
        <v>6.2616660400319821</v>
      </c>
      <c r="G86" s="30">
        <v>6.401178856154929</v>
      </c>
      <c r="H86" s="30">
        <v>5.541039784856153</v>
      </c>
      <c r="I86" s="30">
        <v>3.7709992051639407</v>
      </c>
      <c r="J86" s="30">
        <v>1.9809558524825692</v>
      </c>
    </row>
    <row r="87" spans="1:10" x14ac:dyDescent="0.45">
      <c r="A87" s="29">
        <v>4.5815400753672568</v>
      </c>
      <c r="B87" s="30">
        <v>1.588671793910609</v>
      </c>
      <c r="C87" s="30">
        <v>1.4449365713482611</v>
      </c>
      <c r="D87" s="30">
        <v>0</v>
      </c>
      <c r="E87" s="30">
        <v>-9.1132174149096495E-2</v>
      </c>
      <c r="F87" s="30">
        <v>6.2602209790543304</v>
      </c>
      <c r="G87" s="30">
        <v>6.4016069539393348</v>
      </c>
      <c r="H87" s="30">
        <v>5.5409723053297952</v>
      </c>
      <c r="I87" s="30">
        <v>3.7770641547424293</v>
      </c>
      <c r="J87" s="30">
        <v>1.9813007421733608</v>
      </c>
    </row>
    <row r="88" spans="1:10" x14ac:dyDescent="0.45">
      <c r="A88" s="29">
        <v>4.5794062822881072</v>
      </c>
      <c r="B88" s="30">
        <v>1.541659750848638</v>
      </c>
      <c r="C88" s="30">
        <v>1.4128126744498908</v>
      </c>
      <c r="D88" s="30">
        <v>1.5986810989071634</v>
      </c>
      <c r="E88" s="30">
        <v>-0.50909046079470421</v>
      </c>
      <c r="F88" s="30">
        <v>6.2587919157405096</v>
      </c>
      <c r="G88" s="30">
        <v>6.4019124307343915</v>
      </c>
      <c r="H88" s="30">
        <v>5.540414573152602</v>
      </c>
      <c r="I88" s="30">
        <v>3.782472624166286</v>
      </c>
      <c r="J88" s="30">
        <v>2.0380686605327134</v>
      </c>
    </row>
    <row r="89" spans="1:10" x14ac:dyDescent="0.45">
      <c r="A89" s="29">
        <v>4.5770204840308848</v>
      </c>
      <c r="B89" s="30">
        <v>1.5006023505691855</v>
      </c>
      <c r="C89" s="30">
        <v>1.3629848397370954</v>
      </c>
      <c r="D89" s="30">
        <v>2.2477032819341716</v>
      </c>
      <c r="E89" s="30">
        <v>0.42867462564820602</v>
      </c>
      <c r="F89" s="30">
        <v>6.2575633875777559</v>
      </c>
      <c r="G89" s="30">
        <v>6.4024543211390794</v>
      </c>
      <c r="H89" s="30">
        <v>5.5403845403406926</v>
      </c>
      <c r="I89" s="30">
        <v>3.7926017811649664</v>
      </c>
      <c r="J89" s="30">
        <v>2.0676906570381135</v>
      </c>
    </row>
    <row r="90" spans="1:10" x14ac:dyDescent="0.45">
      <c r="A90" s="29">
        <v>4.5749452190784963</v>
      </c>
      <c r="B90" s="30">
        <v>1.5523934331344067</v>
      </c>
      <c r="C90" s="30">
        <v>1.3671755037353663</v>
      </c>
      <c r="D90" s="30">
        <v>2.5529236083464881</v>
      </c>
      <c r="E90" s="30">
        <v>-3.0463851077724827E-2</v>
      </c>
      <c r="F90" s="30">
        <v>6.2563525542593865</v>
      </c>
      <c r="G90" s="30">
        <v>6.4030643854153526</v>
      </c>
      <c r="H90" s="30">
        <v>5.5405509460437754</v>
      </c>
      <c r="I90" s="30">
        <v>3.7952541825808828</v>
      </c>
      <c r="J90" s="30">
        <v>2.0731860179216755</v>
      </c>
    </row>
    <row r="91" spans="1:10" x14ac:dyDescent="0.45">
      <c r="A91" s="29">
        <v>4.5722440928728147</v>
      </c>
      <c r="B91" s="30">
        <v>1.5069557791831683</v>
      </c>
      <c r="C91" s="30">
        <v>1.355387657986574</v>
      </c>
      <c r="D91" s="30">
        <v>2.745824005940213</v>
      </c>
      <c r="E91" s="30">
        <v>0.51851393987788741</v>
      </c>
      <c r="F91" s="30">
        <v>6.255188292064509</v>
      </c>
      <c r="G91" s="30">
        <v>6.4034640443897963</v>
      </c>
      <c r="H91" s="30">
        <v>5.54032071371872</v>
      </c>
      <c r="I91" s="30">
        <v>3.7988577317474856</v>
      </c>
      <c r="J91" s="30">
        <v>2.0530784434834195</v>
      </c>
    </row>
    <row r="92" spans="1:10" x14ac:dyDescent="0.45">
      <c r="A92" s="29">
        <v>4.5690811597004197</v>
      </c>
      <c r="B92" s="30">
        <v>1.489550243942571</v>
      </c>
      <c r="C92" s="30">
        <v>1.429804356803466</v>
      </c>
      <c r="D92" s="30">
        <v>2.8232394119264601</v>
      </c>
      <c r="E92" s="30">
        <v>0.86274674531312823</v>
      </c>
      <c r="F92" s="30">
        <v>6.2540412254016955</v>
      </c>
      <c r="G92" s="30">
        <v>6.4042679104721962</v>
      </c>
      <c r="H92" s="30">
        <v>5.5407035328209631</v>
      </c>
      <c r="I92" s="30">
        <v>3.800235789327354</v>
      </c>
      <c r="J92" s="30">
        <v>2.0705740694795085</v>
      </c>
    </row>
    <row r="93" spans="1:10" x14ac:dyDescent="0.45">
      <c r="A93" s="29">
        <v>4.5660366013245683</v>
      </c>
      <c r="B93" s="30">
        <v>1.580888203779242</v>
      </c>
      <c r="C93" s="30">
        <v>1.3956926842166844</v>
      </c>
      <c r="D93" s="30">
        <v>2.8399114969795156</v>
      </c>
      <c r="E93" s="30">
        <v>0.37136583448370203</v>
      </c>
      <c r="F93" s="30">
        <v>6.2526603458847703</v>
      </c>
      <c r="G93" s="30">
        <v>6.4045728906417416</v>
      </c>
      <c r="H93" s="30">
        <v>5.5406710188223149</v>
      </c>
      <c r="I93" s="30">
        <v>3.8037984079896741</v>
      </c>
      <c r="J93" s="30">
        <v>2.0609414155040815</v>
      </c>
    </row>
    <row r="94" spans="1:10" x14ac:dyDescent="0.45">
      <c r="A94" s="29">
        <v>4.5660012108277144</v>
      </c>
      <c r="B94" s="30">
        <v>1.6016979283791863</v>
      </c>
      <c r="C94" s="30">
        <v>1.3716834463321415</v>
      </c>
      <c r="D94" s="30">
        <v>2.7004960366683255</v>
      </c>
      <c r="E94" s="30">
        <v>-6.2147906748844461E-2</v>
      </c>
      <c r="F94" s="30">
        <v>6.2511513431753549</v>
      </c>
      <c r="G94" s="30">
        <v>6.405550906882536</v>
      </c>
      <c r="H94" s="30">
        <v>5.5418312612858189</v>
      </c>
      <c r="I94" s="30">
        <v>3.8142475957319202</v>
      </c>
      <c r="J94" s="30">
        <v>2.0923696996291206</v>
      </c>
    </row>
    <row r="95" spans="1:10" x14ac:dyDescent="0.45">
      <c r="A95" s="29">
        <v>4.5667438063040029</v>
      </c>
      <c r="B95" s="30">
        <v>1.5856426329590776</v>
      </c>
      <c r="C95" s="30">
        <v>1.3743343660817979</v>
      </c>
      <c r="D95" s="30">
        <v>2.3806633963405828</v>
      </c>
      <c r="E95" s="30">
        <v>0.41979591490570389</v>
      </c>
      <c r="F95" s="30">
        <v>6.2496343902941813</v>
      </c>
      <c r="G95" s="30">
        <v>6.4061569807236634</v>
      </c>
      <c r="H95" s="30">
        <v>5.5420120746981869</v>
      </c>
      <c r="I95" s="30">
        <v>3.8200700343123257</v>
      </c>
      <c r="J95" s="30">
        <v>2.0907016690774358</v>
      </c>
    </row>
    <row r="96" spans="1:10" x14ac:dyDescent="0.45">
      <c r="A96" s="29">
        <v>4.5649736298828314</v>
      </c>
      <c r="B96" s="30">
        <v>1.5854607295085006</v>
      </c>
      <c r="C96" s="30">
        <v>1.379003189522638</v>
      </c>
      <c r="D96" s="30">
        <v>1.8987800132898256</v>
      </c>
      <c r="E96" s="30">
        <v>0.54241042981159293</v>
      </c>
      <c r="F96" s="30">
        <v>6.2481295351845958</v>
      </c>
      <c r="G96" s="30">
        <v>6.4073900545785456</v>
      </c>
      <c r="H96" s="30">
        <v>5.5421641490688485</v>
      </c>
      <c r="I96" s="30">
        <v>3.8249064713021124</v>
      </c>
      <c r="J96" s="30">
        <v>2.1019760718329814</v>
      </c>
    </row>
    <row r="97" spans="1:10" x14ac:dyDescent="0.45">
      <c r="A97" s="29">
        <v>4.5653991307155977</v>
      </c>
      <c r="B97" s="30">
        <v>1.5786761727734824</v>
      </c>
      <c r="C97" s="30">
        <v>1.3778700258967036</v>
      </c>
      <c r="D97" s="30">
        <v>0.40823996531184964</v>
      </c>
      <c r="E97" s="30">
        <v>-2.7468704848365385E-2</v>
      </c>
      <c r="F97" s="30">
        <v>6.2464791306640794</v>
      </c>
      <c r="G97" s="30">
        <v>6.4082660900535009</v>
      </c>
      <c r="H97" s="30">
        <v>5.541285871307462</v>
      </c>
      <c r="I97" s="30">
        <v>3.828788748184953</v>
      </c>
      <c r="J97" s="30">
        <v>2.0561668826255093</v>
      </c>
    </row>
    <row r="113" spans="1:10" x14ac:dyDescent="0.4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4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4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4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4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4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4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4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4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4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4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4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4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4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4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4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34" spans="1:10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34"/>
  <sheetViews>
    <sheetView topLeftCell="A5" zoomScaleNormal="125" zoomScalePageLayoutView="125" workbookViewId="0">
      <selection activeCell="B21" sqref="B21"/>
    </sheetView>
  </sheetViews>
  <sheetFormatPr defaultColWidth="11.53515625" defaultRowHeight="17.5" x14ac:dyDescent="0.45"/>
  <sheetData>
    <row r="1" spans="1:1" ht="18.5" x14ac:dyDescent="0.45">
      <c r="A1" s="2" t="s">
        <v>16</v>
      </c>
    </row>
    <row r="2" spans="1:1" ht="18.5" x14ac:dyDescent="0.45">
      <c r="A2" s="2" t="s">
        <v>18</v>
      </c>
    </row>
    <row r="3" spans="1:1" ht="18.5" x14ac:dyDescent="0.45">
      <c r="A3" s="2" t="s">
        <v>41</v>
      </c>
    </row>
    <row r="4" spans="1:1" ht="18.5" x14ac:dyDescent="0.45">
      <c r="A4" s="2" t="s">
        <v>35</v>
      </c>
    </row>
    <row r="5" spans="1:1" ht="18.5" x14ac:dyDescent="0.45">
      <c r="A5" s="2" t="s">
        <v>40</v>
      </c>
    </row>
    <row r="6" spans="1:1" ht="18.5" x14ac:dyDescent="0.45">
      <c r="A6" s="2" t="s">
        <v>42</v>
      </c>
    </row>
    <row r="7" spans="1:1" ht="18.5" x14ac:dyDescent="0.45">
      <c r="A7" s="2" t="s">
        <v>43</v>
      </c>
    </row>
    <row r="8" spans="1:1" ht="18.5" x14ac:dyDescent="0.45">
      <c r="A8" s="2" t="s">
        <v>33</v>
      </c>
    </row>
    <row r="9" spans="1:1" ht="18.5" x14ac:dyDescent="0.45">
      <c r="A9" s="2" t="s">
        <v>34</v>
      </c>
    </row>
    <row r="10" spans="1:1" ht="18.5" x14ac:dyDescent="0.45">
      <c r="A10" s="2" t="s">
        <v>39</v>
      </c>
    </row>
    <row r="11" spans="1:1" ht="18.5" x14ac:dyDescent="0.45">
      <c r="A11" s="2" t="s">
        <v>20</v>
      </c>
    </row>
    <row r="12" spans="1:1" ht="18.5" x14ac:dyDescent="0.45">
      <c r="A12" s="2" t="s">
        <v>26</v>
      </c>
    </row>
    <row r="13" spans="1:1" ht="18.5" x14ac:dyDescent="0.45">
      <c r="A13" s="2" t="s">
        <v>24</v>
      </c>
    </row>
    <row r="14" spans="1:1" ht="18.5" x14ac:dyDescent="0.45">
      <c r="A14" s="2" t="s">
        <v>22</v>
      </c>
    </row>
    <row r="15" spans="1:1" ht="18.5" x14ac:dyDescent="0.45">
      <c r="A15" s="2" t="s">
        <v>25</v>
      </c>
    </row>
    <row r="16" spans="1:1" ht="18.5" x14ac:dyDescent="0.45">
      <c r="A16" s="2" t="s">
        <v>27</v>
      </c>
    </row>
    <row r="17" spans="1:1" ht="18.5" x14ac:dyDescent="0.45">
      <c r="A17" s="2" t="s">
        <v>21</v>
      </c>
    </row>
    <row r="18" spans="1:1" ht="18.5" x14ac:dyDescent="0.45">
      <c r="A18" s="2" t="s">
        <v>23</v>
      </c>
    </row>
    <row r="19" spans="1:1" ht="18.5" x14ac:dyDescent="0.45">
      <c r="A19" s="2" t="s">
        <v>3</v>
      </c>
    </row>
    <row r="20" spans="1:1" ht="18.5" x14ac:dyDescent="0.45">
      <c r="A20" s="2" t="s">
        <v>5</v>
      </c>
    </row>
    <row r="21" spans="1:1" ht="18.5" x14ac:dyDescent="0.45">
      <c r="A21" s="2" t="s">
        <v>7</v>
      </c>
    </row>
    <row r="22" spans="1:1" ht="18.5" x14ac:dyDescent="0.45">
      <c r="A22" s="2" t="s">
        <v>6</v>
      </c>
    </row>
    <row r="23" spans="1:1" ht="18.5" x14ac:dyDescent="0.45">
      <c r="A23" s="2" t="s">
        <v>28</v>
      </c>
    </row>
    <row r="24" spans="1:1" ht="18.5" x14ac:dyDescent="0.45">
      <c r="A24" s="2" t="s">
        <v>4</v>
      </c>
    </row>
    <row r="25" spans="1:1" ht="18.5" x14ac:dyDescent="0.45">
      <c r="A25" s="2" t="s">
        <v>29</v>
      </c>
    </row>
    <row r="26" spans="1:1" ht="18.5" x14ac:dyDescent="0.45">
      <c r="A26" s="2" t="s">
        <v>18</v>
      </c>
    </row>
    <row r="27" spans="1:1" ht="18.5" x14ac:dyDescent="0.45">
      <c r="A27" s="2" t="s">
        <v>32</v>
      </c>
    </row>
    <row r="28" spans="1:1" ht="18.5" x14ac:dyDescent="0.45">
      <c r="A28" s="2" t="s">
        <v>36</v>
      </c>
    </row>
    <row r="29" spans="1:1" ht="18.5" x14ac:dyDescent="0.45">
      <c r="A29" s="2" t="s">
        <v>37</v>
      </c>
    </row>
    <row r="30" spans="1:1" ht="18.5" x14ac:dyDescent="0.45">
      <c r="A30" s="2" t="s">
        <v>31</v>
      </c>
    </row>
    <row r="31" spans="1:1" ht="18.5" x14ac:dyDescent="0.45">
      <c r="A31" s="2" t="s">
        <v>18</v>
      </c>
    </row>
    <row r="33" spans="1:1" ht="18.5" x14ac:dyDescent="0.45">
      <c r="A33" s="2" t="s">
        <v>54</v>
      </c>
    </row>
    <row r="34" spans="1:1" ht="18.5" x14ac:dyDescent="0.45">
      <c r="A34" s="2" t="s">
        <v>30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M21" sqref="M21"/>
    </sheetView>
  </sheetViews>
  <sheetFormatPr defaultColWidth="11.53515625" defaultRowHeight="17.5" x14ac:dyDescent="0.45"/>
  <sheetData>
    <row r="1" spans="1:1" ht="18.5" x14ac:dyDescent="0.45">
      <c r="A1" s="2" t="s">
        <v>16</v>
      </c>
    </row>
    <row r="2" spans="1:1" ht="18.5" x14ac:dyDescent="0.45">
      <c r="A2" s="2" t="s">
        <v>18</v>
      </c>
    </row>
    <row r="3" spans="1:1" ht="18.5" x14ac:dyDescent="0.45">
      <c r="A3" s="2" t="s">
        <v>41</v>
      </c>
    </row>
    <row r="4" spans="1:1" ht="18.5" x14ac:dyDescent="0.45">
      <c r="A4" s="2" t="s">
        <v>35</v>
      </c>
    </row>
    <row r="5" spans="1:1" ht="18.5" x14ac:dyDescent="0.45">
      <c r="A5" s="2" t="s">
        <v>40</v>
      </c>
    </row>
    <row r="6" spans="1:1" ht="18.5" x14ac:dyDescent="0.45">
      <c r="A6" s="2" t="s">
        <v>42</v>
      </c>
    </row>
    <row r="7" spans="1:1" ht="18.5" x14ac:dyDescent="0.45">
      <c r="A7" s="2" t="s">
        <v>43</v>
      </c>
    </row>
    <row r="8" spans="1:1" ht="18.5" x14ac:dyDescent="0.45">
      <c r="A8" s="2" t="s">
        <v>33</v>
      </c>
    </row>
    <row r="9" spans="1:1" ht="18.5" x14ac:dyDescent="0.45">
      <c r="A9" s="2" t="s">
        <v>34</v>
      </c>
    </row>
    <row r="10" spans="1:1" ht="18.5" x14ac:dyDescent="0.45">
      <c r="A10" s="2" t="s">
        <v>39</v>
      </c>
    </row>
    <row r="11" spans="1:1" ht="18.5" x14ac:dyDescent="0.45">
      <c r="A11" s="2" t="s">
        <v>20</v>
      </c>
    </row>
    <row r="12" spans="1:1" ht="18.5" x14ac:dyDescent="0.45">
      <c r="A12" s="2" t="s">
        <v>26</v>
      </c>
    </row>
    <row r="13" spans="1:1" ht="18.5" x14ac:dyDescent="0.45">
      <c r="A13" s="2" t="s">
        <v>24</v>
      </c>
    </row>
    <row r="14" spans="1:1" ht="18.5" x14ac:dyDescent="0.45">
      <c r="A14" s="2" t="s">
        <v>22</v>
      </c>
    </row>
    <row r="15" spans="1:1" ht="18.5" x14ac:dyDescent="0.45">
      <c r="A15" s="2" t="s">
        <v>25</v>
      </c>
    </row>
    <row r="16" spans="1:1" ht="18.5" x14ac:dyDescent="0.45">
      <c r="A16" s="2" t="s">
        <v>27</v>
      </c>
    </row>
    <row r="17" spans="1:1" ht="18.5" x14ac:dyDescent="0.45">
      <c r="A17" s="2" t="s">
        <v>21</v>
      </c>
    </row>
    <row r="18" spans="1:1" ht="18.5" x14ac:dyDescent="0.45">
      <c r="A18" s="2" t="s">
        <v>23</v>
      </c>
    </row>
    <row r="19" spans="1:1" ht="18.5" x14ac:dyDescent="0.45">
      <c r="A19" s="2" t="s">
        <v>3</v>
      </c>
    </row>
    <row r="20" spans="1:1" ht="18.5" x14ac:dyDescent="0.45">
      <c r="A20" s="2" t="s">
        <v>5</v>
      </c>
    </row>
    <row r="21" spans="1:1" ht="18.5" x14ac:dyDescent="0.45">
      <c r="A21" s="2" t="s">
        <v>7</v>
      </c>
    </row>
    <row r="22" spans="1:1" ht="18.5" x14ac:dyDescent="0.45">
      <c r="A22" s="2" t="s">
        <v>6</v>
      </c>
    </row>
    <row r="23" spans="1:1" ht="18.5" x14ac:dyDescent="0.45">
      <c r="A23" s="2" t="s">
        <v>28</v>
      </c>
    </row>
    <row r="24" spans="1:1" ht="18.5" x14ac:dyDescent="0.45">
      <c r="A24" s="2" t="s">
        <v>4</v>
      </c>
    </row>
    <row r="25" spans="1:1" ht="18.5" x14ac:dyDescent="0.45">
      <c r="A25" s="2" t="s">
        <v>29</v>
      </c>
    </row>
    <row r="26" spans="1:1" ht="18.5" x14ac:dyDescent="0.45">
      <c r="A26" s="2" t="s">
        <v>18</v>
      </c>
    </row>
    <row r="27" spans="1:1" ht="18.5" x14ac:dyDescent="0.45">
      <c r="A27" s="2" t="s">
        <v>32</v>
      </c>
    </row>
    <row r="28" spans="1:1" ht="18.5" x14ac:dyDescent="0.45">
      <c r="A28" s="2" t="s">
        <v>36</v>
      </c>
    </row>
    <row r="29" spans="1:1" ht="18.5" x14ac:dyDescent="0.45">
      <c r="A29" s="2" t="s">
        <v>37</v>
      </c>
    </row>
    <row r="30" spans="1:1" ht="18.5" x14ac:dyDescent="0.45">
      <c r="A30" s="2" t="s">
        <v>31</v>
      </c>
    </row>
    <row r="31" spans="1:1" ht="18.5" x14ac:dyDescent="0.45">
      <c r="A31" s="2" t="s">
        <v>18</v>
      </c>
    </row>
    <row r="33" spans="1:1" ht="18.5" x14ac:dyDescent="0.45">
      <c r="A33" s="2" t="s">
        <v>54</v>
      </c>
    </row>
    <row r="34" spans="1:1" ht="18.5" x14ac:dyDescent="0.45">
      <c r="A34" s="2" t="s">
        <v>30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4"/>
  <sheetViews>
    <sheetView zoomScaleNormal="125" zoomScalePageLayoutView="125" workbookViewId="0">
      <selection sqref="A1:A54"/>
    </sheetView>
  </sheetViews>
  <sheetFormatPr defaultColWidth="11.53515625" defaultRowHeight="17.5" x14ac:dyDescent="0.45"/>
  <sheetData>
    <row r="1" spans="1:1" ht="18.5" x14ac:dyDescent="0.45">
      <c r="A1" s="2" t="s">
        <v>17</v>
      </c>
    </row>
    <row r="2" spans="1:1" ht="18.5" x14ac:dyDescent="0.45">
      <c r="A2" s="2" t="s">
        <v>18</v>
      </c>
    </row>
    <row r="3" spans="1:1" ht="18.5" x14ac:dyDescent="0.45">
      <c r="A3" s="2" t="s">
        <v>60</v>
      </c>
    </row>
    <row r="4" spans="1:1" ht="18.5" x14ac:dyDescent="0.45">
      <c r="A4" s="2" t="s">
        <v>61</v>
      </c>
    </row>
    <row r="5" spans="1:1" ht="18.5" x14ac:dyDescent="0.45">
      <c r="A5" s="2" t="s">
        <v>62</v>
      </c>
    </row>
    <row r="6" spans="1:1" ht="18.5" x14ac:dyDescent="0.45">
      <c r="A6" s="2" t="s">
        <v>63</v>
      </c>
    </row>
    <row r="7" spans="1:1" ht="18.5" x14ac:dyDescent="0.45">
      <c r="A7" s="2" t="s">
        <v>64</v>
      </c>
    </row>
    <row r="8" spans="1:1" ht="18.5" x14ac:dyDescent="0.45">
      <c r="A8" s="2" t="s">
        <v>65</v>
      </c>
    </row>
    <row r="9" spans="1:1" ht="18.5" x14ac:dyDescent="0.45">
      <c r="A9" s="2" t="s">
        <v>66</v>
      </c>
    </row>
    <row r="10" spans="1:1" ht="18.5" x14ac:dyDescent="0.45">
      <c r="A10" s="2" t="s">
        <v>67</v>
      </c>
    </row>
    <row r="11" spans="1:1" ht="18.5" x14ac:dyDescent="0.45">
      <c r="A11" s="2" t="s">
        <v>20</v>
      </c>
    </row>
    <row r="12" spans="1:1" ht="18.5" x14ac:dyDescent="0.45">
      <c r="A12" s="2" t="s">
        <v>0</v>
      </c>
    </row>
    <row r="13" spans="1:1" ht="18.5" x14ac:dyDescent="0.45">
      <c r="A13" s="2" t="s">
        <v>1</v>
      </c>
    </row>
    <row r="14" spans="1:1" ht="18.5" x14ac:dyDescent="0.45">
      <c r="A14" s="2" t="s">
        <v>2</v>
      </c>
    </row>
    <row r="15" spans="1:1" ht="18.5" x14ac:dyDescent="0.45">
      <c r="A15" s="2" t="s">
        <v>68</v>
      </c>
    </row>
    <row r="16" spans="1:1" ht="18.5" x14ac:dyDescent="0.45">
      <c r="A16" s="2" t="s">
        <v>69</v>
      </c>
    </row>
    <row r="17" spans="1:1" ht="18.5" x14ac:dyDescent="0.45">
      <c r="A17" s="2" t="s">
        <v>70</v>
      </c>
    </row>
    <row r="18" spans="1:1" ht="18.5" x14ac:dyDescent="0.45">
      <c r="A18" s="2" t="s">
        <v>71</v>
      </c>
    </row>
    <row r="19" spans="1:1" ht="18.5" x14ac:dyDescent="0.45">
      <c r="A19" s="2" t="s">
        <v>72</v>
      </c>
    </row>
    <row r="20" spans="1:1" ht="18.5" x14ac:dyDescent="0.45">
      <c r="A20" s="2" t="s">
        <v>73</v>
      </c>
    </row>
    <row r="21" spans="1:1" ht="18.5" x14ac:dyDescent="0.45">
      <c r="A21" s="2" t="s">
        <v>74</v>
      </c>
    </row>
    <row r="22" spans="1:1" ht="18.5" x14ac:dyDescent="0.45">
      <c r="A22" s="2" t="s">
        <v>75</v>
      </c>
    </row>
    <row r="23" spans="1:1" ht="18.5" x14ac:dyDescent="0.45">
      <c r="A23" s="2" t="s">
        <v>76</v>
      </c>
    </row>
    <row r="24" spans="1:1" ht="18.5" x14ac:dyDescent="0.45">
      <c r="A24" s="2" t="s">
        <v>77</v>
      </c>
    </row>
    <row r="25" spans="1:1" ht="18.5" x14ac:dyDescent="0.45">
      <c r="A25" s="2" t="s">
        <v>78</v>
      </c>
    </row>
    <row r="26" spans="1:1" ht="18.5" x14ac:dyDescent="0.45">
      <c r="A26" s="2" t="s">
        <v>79</v>
      </c>
    </row>
    <row r="27" spans="1:1" ht="18.5" x14ac:dyDescent="0.45">
      <c r="A27" s="2" t="s">
        <v>80</v>
      </c>
    </row>
    <row r="28" spans="1:1" ht="18.5" x14ac:dyDescent="0.45">
      <c r="A28" s="2" t="s">
        <v>81</v>
      </c>
    </row>
    <row r="29" spans="1:1" ht="18.5" x14ac:dyDescent="0.45">
      <c r="A29" s="2" t="s">
        <v>82</v>
      </c>
    </row>
    <row r="30" spans="1:1" ht="18.5" x14ac:dyDescent="0.45">
      <c r="A30" s="2" t="s">
        <v>83</v>
      </c>
    </row>
    <row r="31" spans="1:1" ht="18.5" x14ac:dyDescent="0.45">
      <c r="A31" s="2" t="s">
        <v>84</v>
      </c>
    </row>
    <row r="32" spans="1:1" ht="18.5" x14ac:dyDescent="0.45">
      <c r="A32" s="2" t="s">
        <v>85</v>
      </c>
    </row>
    <row r="33" spans="1:1" ht="18.5" x14ac:dyDescent="0.45">
      <c r="A33" s="2" t="s">
        <v>86</v>
      </c>
    </row>
    <row r="34" spans="1:1" ht="18.5" x14ac:dyDescent="0.45">
      <c r="A34" s="2" t="s">
        <v>87</v>
      </c>
    </row>
    <row r="35" spans="1:1" ht="18.5" x14ac:dyDescent="0.45">
      <c r="A35" s="2" t="s">
        <v>88</v>
      </c>
    </row>
    <row r="36" spans="1:1" ht="18.5" x14ac:dyDescent="0.45">
      <c r="A36" s="2" t="s">
        <v>89</v>
      </c>
    </row>
    <row r="37" spans="1:1" ht="18.5" x14ac:dyDescent="0.45">
      <c r="A37" s="2" t="s">
        <v>90</v>
      </c>
    </row>
    <row r="38" spans="1:1" ht="18.5" x14ac:dyDescent="0.45">
      <c r="A38" s="2" t="s">
        <v>91</v>
      </c>
    </row>
    <row r="39" spans="1:1" ht="18.5" x14ac:dyDescent="0.45">
      <c r="A39" s="2" t="s">
        <v>92</v>
      </c>
    </row>
    <row r="40" spans="1:1" ht="18.5" x14ac:dyDescent="0.45">
      <c r="A40" s="2" t="s">
        <v>93</v>
      </c>
    </row>
    <row r="41" spans="1:1" ht="18.5" x14ac:dyDescent="0.45">
      <c r="A41" s="2" t="s">
        <v>94</v>
      </c>
    </row>
    <row r="42" spans="1:1" ht="18.5" x14ac:dyDescent="0.45">
      <c r="A42" s="2" t="s">
        <v>95</v>
      </c>
    </row>
    <row r="43" spans="1:1" ht="18.5" x14ac:dyDescent="0.45">
      <c r="A43" s="2" t="s">
        <v>96</v>
      </c>
    </row>
    <row r="44" spans="1:1" ht="18.5" x14ac:dyDescent="0.45">
      <c r="A44" s="2" t="s">
        <v>97</v>
      </c>
    </row>
    <row r="45" spans="1:1" ht="18.5" x14ac:dyDescent="0.45">
      <c r="A45" s="2" t="s">
        <v>98</v>
      </c>
    </row>
    <row r="46" spans="1:1" ht="18.5" x14ac:dyDescent="0.45">
      <c r="A46" s="2" t="s">
        <v>99</v>
      </c>
    </row>
    <row r="47" spans="1:1" ht="18.5" x14ac:dyDescent="0.45">
      <c r="A47" s="2" t="s">
        <v>100</v>
      </c>
    </row>
    <row r="48" spans="1:1" ht="18.5" x14ac:dyDescent="0.45">
      <c r="A48" s="2" t="s">
        <v>101</v>
      </c>
    </row>
    <row r="49" spans="1:1" ht="18.5" x14ac:dyDescent="0.45">
      <c r="A49" s="2" t="s">
        <v>18</v>
      </c>
    </row>
    <row r="50" spans="1:1" ht="18.5" x14ac:dyDescent="0.45">
      <c r="A50" s="2" t="s">
        <v>102</v>
      </c>
    </row>
    <row r="51" spans="1:1" ht="18.5" x14ac:dyDescent="0.45">
      <c r="A51" s="2" t="s">
        <v>103</v>
      </c>
    </row>
    <row r="52" spans="1:1" ht="18.5" x14ac:dyDescent="0.45">
      <c r="A52" s="2" t="s">
        <v>104</v>
      </c>
    </row>
    <row r="53" spans="1:1" ht="18.5" x14ac:dyDescent="0.45">
      <c r="A53" s="2" t="s">
        <v>105</v>
      </c>
    </row>
    <row r="54" spans="1:1" ht="18.5" x14ac:dyDescent="0.45">
      <c r="A54" s="2" t="s">
        <v>18</v>
      </c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032"/>
  <sheetViews>
    <sheetView zoomScaleNormal="125" zoomScalePageLayoutView="125" workbookViewId="0">
      <selection activeCell="B1" sqref="B1"/>
    </sheetView>
  </sheetViews>
  <sheetFormatPr defaultColWidth="13.4609375" defaultRowHeight="15" customHeight="1" x14ac:dyDescent="0.45"/>
  <cols>
    <col min="1" max="1" width="9.53515625" customWidth="1"/>
    <col min="2" max="2" width="10.69140625" bestFit="1" customWidth="1"/>
    <col min="3" max="3" width="9.69140625" bestFit="1" customWidth="1"/>
    <col min="4" max="4" width="8.15234375" bestFit="1" customWidth="1"/>
    <col min="5" max="5" width="5.23046875" bestFit="1" customWidth="1"/>
    <col min="6" max="6" width="10.23046875" bestFit="1" customWidth="1"/>
    <col min="7" max="7" width="8" customWidth="1"/>
    <col min="8" max="8" width="9.23046875" customWidth="1"/>
    <col min="9" max="9" width="13.23046875" customWidth="1"/>
    <col min="10" max="10" width="11.23046875" customWidth="1"/>
    <col min="11" max="11" width="16.23046875" bestFit="1" customWidth="1"/>
    <col min="12" max="12" width="15.53515625" bestFit="1" customWidth="1"/>
    <col min="13" max="13" width="16.53515625" bestFit="1" customWidth="1"/>
    <col min="14" max="14" width="14.53515625" bestFit="1" customWidth="1"/>
    <col min="15" max="15" width="8.84375" bestFit="1" customWidth="1"/>
    <col min="16" max="17" width="7.4609375" bestFit="1" customWidth="1"/>
    <col min="18" max="18" width="10.23046875" customWidth="1"/>
    <col min="19" max="19" width="6.69140625" customWidth="1"/>
    <col min="20" max="16384" width="13.4609375" style="5"/>
  </cols>
  <sheetData>
    <row r="1" spans="1:20" ht="18" customHeight="1" thickBot="1" x14ac:dyDescent="0.5">
      <c r="A1" s="6" t="s">
        <v>59</v>
      </c>
      <c r="B1" s="6" t="s">
        <v>112</v>
      </c>
      <c r="C1" s="6" t="s">
        <v>113</v>
      </c>
      <c r="D1" s="7" t="s">
        <v>114</v>
      </c>
      <c r="E1" s="8" t="s">
        <v>11</v>
      </c>
      <c r="F1" s="8" t="s">
        <v>109</v>
      </c>
      <c r="G1" s="8" t="s">
        <v>49</v>
      </c>
      <c r="H1" s="8" t="s">
        <v>48</v>
      </c>
      <c r="I1" s="8" t="s">
        <v>45</v>
      </c>
      <c r="J1" s="24" t="s">
        <v>110</v>
      </c>
      <c r="K1" s="24" t="s">
        <v>115</v>
      </c>
      <c r="L1" s="4" t="s">
        <v>56</v>
      </c>
      <c r="M1" s="4" t="s">
        <v>57</v>
      </c>
      <c r="N1" s="4" t="s">
        <v>58</v>
      </c>
      <c r="O1" s="10" t="s">
        <v>12</v>
      </c>
      <c r="P1" s="10" t="s">
        <v>55</v>
      </c>
      <c r="Q1" s="10" t="s">
        <v>10</v>
      </c>
      <c r="R1" s="10" t="s">
        <v>52</v>
      </c>
      <c r="S1" s="10" t="s">
        <v>9</v>
      </c>
      <c r="T1" s="11" t="s">
        <v>111</v>
      </c>
    </row>
    <row r="2" spans="1:20" s="3" customFormat="1" ht="18" customHeight="1" thickBot="1" x14ac:dyDescent="0.5">
      <c r="A2" s="15">
        <v>40996</v>
      </c>
      <c r="B2" s="26">
        <v>27.129032258064516</v>
      </c>
      <c r="C2" s="26">
        <v>30.806451612903224</v>
      </c>
      <c r="D2" s="26">
        <v>41.064516129032256</v>
      </c>
      <c r="E2" s="13">
        <v>-1.7</v>
      </c>
      <c r="F2" s="26">
        <v>0.57096774193548383</v>
      </c>
      <c r="G2" s="13">
        <v>50</v>
      </c>
      <c r="H2" s="13">
        <v>-11.9</v>
      </c>
      <c r="I2" s="13">
        <v>6.9</v>
      </c>
      <c r="J2" s="27">
        <v>15</v>
      </c>
      <c r="K2" s="28">
        <v>3.4000000000000004</v>
      </c>
      <c r="L2" s="21">
        <v>2243722</v>
      </c>
      <c r="M2" s="18">
        <v>6670721</v>
      </c>
      <c r="N2" s="18">
        <v>1287213</v>
      </c>
      <c r="O2" s="13">
        <v>2361364</v>
      </c>
      <c r="P2" s="13">
        <v>195238</v>
      </c>
      <c r="Q2" s="13">
        <v>386614</v>
      </c>
      <c r="R2" s="13">
        <v>3391</v>
      </c>
      <c r="S2" s="13">
        <v>401635</v>
      </c>
      <c r="T2" s="25">
        <v>84</v>
      </c>
    </row>
    <row r="3" spans="1:20" s="3" customFormat="1" ht="18" customHeight="1" thickBot="1" x14ac:dyDescent="0.5">
      <c r="A3" s="16">
        <v>41018</v>
      </c>
      <c r="B3" s="26">
        <v>28.678571428571427</v>
      </c>
      <c r="C3" s="26">
        <v>30.107142857142858</v>
      </c>
      <c r="D3" s="26">
        <v>43.25</v>
      </c>
      <c r="E3" s="12">
        <v>-1.2</v>
      </c>
      <c r="F3" s="26">
        <v>0.5357142857142857</v>
      </c>
      <c r="G3" s="12">
        <v>46</v>
      </c>
      <c r="H3" s="12">
        <v>-12.6</v>
      </c>
      <c r="I3" s="12">
        <v>8.4</v>
      </c>
      <c r="J3" s="27">
        <v>16</v>
      </c>
      <c r="K3" s="28">
        <v>3.5</v>
      </c>
      <c r="L3" s="22">
        <v>2238722</v>
      </c>
      <c r="M3" s="19">
        <v>6678901</v>
      </c>
      <c r="N3" s="19">
        <v>1294433</v>
      </c>
      <c r="O3" s="12">
        <v>2367737</v>
      </c>
      <c r="P3" s="12">
        <v>195068</v>
      </c>
      <c r="Q3" s="12">
        <v>386352</v>
      </c>
      <c r="R3" s="12">
        <v>3393</v>
      </c>
      <c r="S3" s="12">
        <v>401437</v>
      </c>
      <c r="T3" s="25">
        <v>91.392857142857139</v>
      </c>
    </row>
    <row r="4" spans="1:20" s="3" customFormat="1" ht="18" customHeight="1" thickBot="1" x14ac:dyDescent="0.5">
      <c r="A4" s="16">
        <v>41041</v>
      </c>
      <c r="B4" s="26">
        <v>27.806451612903224</v>
      </c>
      <c r="C4" s="26">
        <v>31.580645161290324</v>
      </c>
      <c r="D4" s="26">
        <v>42.87096774193548</v>
      </c>
      <c r="E4" s="12">
        <v>7.3</v>
      </c>
      <c r="F4" s="26">
        <v>1.7387096774193549</v>
      </c>
      <c r="G4" s="12">
        <v>56</v>
      </c>
      <c r="H4" s="12">
        <v>-1.8</v>
      </c>
      <c r="I4" s="12">
        <v>8.3000000000000007</v>
      </c>
      <c r="J4" s="27">
        <v>10</v>
      </c>
      <c r="K4" s="28">
        <v>2</v>
      </c>
      <c r="L4" s="22">
        <v>2235891</v>
      </c>
      <c r="M4" s="19">
        <v>6670019</v>
      </c>
      <c r="N4" s="19">
        <v>1300226</v>
      </c>
      <c r="O4" s="12">
        <v>2372517</v>
      </c>
      <c r="P4" s="12">
        <v>194753</v>
      </c>
      <c r="Q4" s="12">
        <v>385691</v>
      </c>
      <c r="R4" s="12">
        <v>3409</v>
      </c>
      <c r="S4" s="12">
        <v>402009</v>
      </c>
      <c r="T4" s="25">
        <v>102.70967741935483</v>
      </c>
    </row>
    <row r="5" spans="1:20" s="3" customFormat="1" ht="18" customHeight="1" thickBot="1" x14ac:dyDescent="0.5">
      <c r="A5" s="16">
        <v>41507</v>
      </c>
      <c r="B5" s="26">
        <v>29.466666666666665</v>
      </c>
      <c r="C5" s="26">
        <v>32.299999999999997</v>
      </c>
      <c r="D5" s="26">
        <v>39.9</v>
      </c>
      <c r="E5" s="12">
        <v>14.1</v>
      </c>
      <c r="F5" s="26">
        <v>1.2833333333333334</v>
      </c>
      <c r="G5" s="12">
        <v>50</v>
      </c>
      <c r="H5" s="12">
        <v>2.8</v>
      </c>
      <c r="I5" s="12">
        <v>10.9</v>
      </c>
      <c r="J5" s="27">
        <v>4</v>
      </c>
      <c r="K5" s="28">
        <v>0.4</v>
      </c>
      <c r="L5" s="22">
        <v>2233005</v>
      </c>
      <c r="M5" s="19">
        <v>6669295</v>
      </c>
      <c r="N5" s="19">
        <v>1304562</v>
      </c>
      <c r="O5" s="12">
        <v>2377827</v>
      </c>
      <c r="P5" s="12">
        <v>194381</v>
      </c>
      <c r="Q5" s="12">
        <v>385167</v>
      </c>
      <c r="R5" s="12">
        <v>3398</v>
      </c>
      <c r="S5" s="12">
        <v>402728</v>
      </c>
      <c r="T5" s="25">
        <v>113.03333333333333</v>
      </c>
    </row>
    <row r="6" spans="1:20" s="3" customFormat="1" ht="18" customHeight="1" thickBot="1" x14ac:dyDescent="0.5">
      <c r="A6" s="16">
        <v>41725</v>
      </c>
      <c r="B6" s="26">
        <v>28.870967741935484</v>
      </c>
      <c r="C6" s="26">
        <v>30.741935483870968</v>
      </c>
      <c r="D6" s="26">
        <v>42.225806451612904</v>
      </c>
      <c r="E6" s="12">
        <v>17.7</v>
      </c>
      <c r="F6" s="26">
        <v>3.1516129032258067</v>
      </c>
      <c r="G6" s="12">
        <v>58</v>
      </c>
      <c r="H6" s="12">
        <v>8.1999999999999993</v>
      </c>
      <c r="I6" s="12">
        <v>8.6999999999999993</v>
      </c>
      <c r="J6" s="27">
        <v>9</v>
      </c>
      <c r="K6" s="28">
        <v>1.2000000000000002</v>
      </c>
      <c r="L6" s="22">
        <v>2229644</v>
      </c>
      <c r="M6" s="19">
        <v>6666261</v>
      </c>
      <c r="N6" s="19">
        <v>1308962</v>
      </c>
      <c r="O6" s="12">
        <v>2383108</v>
      </c>
      <c r="P6" s="12">
        <v>194203</v>
      </c>
      <c r="Q6" s="12">
        <v>384894</v>
      </c>
      <c r="R6" s="12">
        <v>3423</v>
      </c>
      <c r="S6" s="12">
        <v>403492</v>
      </c>
      <c r="T6" s="25">
        <v>123.74193548387096</v>
      </c>
    </row>
    <row r="7" spans="1:20" s="3" customFormat="1" ht="18" customHeight="1" thickBot="1" x14ac:dyDescent="0.5">
      <c r="A7" s="16">
        <v>41734</v>
      </c>
      <c r="B7" s="26">
        <v>26.266666666666666</v>
      </c>
      <c r="C7" s="26">
        <v>26</v>
      </c>
      <c r="D7" s="26">
        <v>40.700000000000003</v>
      </c>
      <c r="E7" s="12">
        <v>21.5</v>
      </c>
      <c r="F7" s="26">
        <v>5.5</v>
      </c>
      <c r="G7" s="12">
        <v>65</v>
      </c>
      <c r="H7" s="12">
        <v>14</v>
      </c>
      <c r="I7" s="12">
        <v>7.5</v>
      </c>
      <c r="J7" s="27">
        <v>11</v>
      </c>
      <c r="K7" s="28">
        <v>1.5</v>
      </c>
      <c r="L7" s="22">
        <v>2225521</v>
      </c>
      <c r="M7" s="19">
        <v>6659392</v>
      </c>
      <c r="N7" s="19">
        <v>1311950</v>
      </c>
      <c r="O7" s="12">
        <v>2389990</v>
      </c>
      <c r="P7" s="12">
        <v>194013</v>
      </c>
      <c r="Q7" s="12">
        <v>384630</v>
      </c>
      <c r="R7" s="12">
        <v>3421</v>
      </c>
      <c r="S7" s="12">
        <v>404494</v>
      </c>
      <c r="T7" s="25">
        <v>130.1</v>
      </c>
    </row>
    <row r="8" spans="1:20" s="3" customFormat="1" ht="18" customHeight="1" thickBot="1" x14ac:dyDescent="0.5">
      <c r="A8" s="16">
        <v>41635</v>
      </c>
      <c r="B8" s="26">
        <v>26.612903225806452</v>
      </c>
      <c r="C8" s="26">
        <v>27.451612903225808</v>
      </c>
      <c r="D8" s="26">
        <v>38.741935483870968</v>
      </c>
      <c r="E8" s="12">
        <v>25.1</v>
      </c>
      <c r="F8" s="26">
        <v>17.122580645161289</v>
      </c>
      <c r="G8" s="12">
        <v>78</v>
      </c>
      <c r="H8" s="12">
        <v>20.8</v>
      </c>
      <c r="I8" s="12">
        <v>7.9</v>
      </c>
      <c r="J8" s="27">
        <v>10</v>
      </c>
      <c r="K8" s="28">
        <v>1.6</v>
      </c>
      <c r="L8" s="22">
        <v>2222772</v>
      </c>
      <c r="M8" s="19">
        <v>6657658</v>
      </c>
      <c r="N8" s="19">
        <v>1316214</v>
      </c>
      <c r="O8" s="12">
        <v>2391897</v>
      </c>
      <c r="P8" s="12">
        <v>193756</v>
      </c>
      <c r="Q8" s="12">
        <v>384509</v>
      </c>
      <c r="R8" s="12">
        <v>3437</v>
      </c>
      <c r="S8" s="12">
        <v>405471</v>
      </c>
      <c r="T8" s="25">
        <v>127.48387096774194</v>
      </c>
    </row>
    <row r="9" spans="1:20" s="3" customFormat="1" ht="18" customHeight="1" thickBot="1" x14ac:dyDescent="0.5">
      <c r="A9" s="16">
        <v>41551</v>
      </c>
      <c r="B9" s="26">
        <v>29.419354838709676</v>
      </c>
      <c r="C9" s="26">
        <v>28.677419354838708</v>
      </c>
      <c r="D9" s="26">
        <v>42.516129032258064</v>
      </c>
      <c r="E9" s="12">
        <v>25.3</v>
      </c>
      <c r="F9" s="26">
        <v>8.1032258064516132</v>
      </c>
      <c r="G9" s="12">
        <v>69</v>
      </c>
      <c r="H9" s="12">
        <v>18.8</v>
      </c>
      <c r="I9" s="12">
        <v>8.6</v>
      </c>
      <c r="J9" s="27">
        <v>5</v>
      </c>
      <c r="K9" s="28">
        <v>0.60000000000000009</v>
      </c>
      <c r="L9" s="22">
        <v>2219100</v>
      </c>
      <c r="M9" s="19">
        <v>6656664</v>
      </c>
      <c r="N9" s="19">
        <v>1321556</v>
      </c>
      <c r="O9" s="12">
        <v>2393041</v>
      </c>
      <c r="P9" s="12">
        <v>193236</v>
      </c>
      <c r="Q9" s="12">
        <v>383472</v>
      </c>
      <c r="R9" s="12">
        <v>3454</v>
      </c>
      <c r="S9" s="12">
        <v>405836</v>
      </c>
      <c r="T9" s="25">
        <v>118.48387096774194</v>
      </c>
    </row>
    <row r="10" spans="1:20" s="3" customFormat="1" ht="18" customHeight="1" thickBot="1" x14ac:dyDescent="0.5">
      <c r="A10" s="16">
        <v>41663</v>
      </c>
      <c r="B10" s="26">
        <v>28.6</v>
      </c>
      <c r="C10" s="26">
        <v>28.366666666666667</v>
      </c>
      <c r="D10" s="26">
        <v>46.833333333333336</v>
      </c>
      <c r="E10" s="12">
        <v>22</v>
      </c>
      <c r="F10" s="26">
        <v>3.3066666666666666</v>
      </c>
      <c r="G10" s="12">
        <v>64</v>
      </c>
      <c r="H10" s="12">
        <v>14.2</v>
      </c>
      <c r="I10" s="12">
        <v>6.6</v>
      </c>
      <c r="J10" s="27">
        <v>0</v>
      </c>
      <c r="K10" s="28">
        <v>0</v>
      </c>
      <c r="L10" s="22">
        <v>2215462</v>
      </c>
      <c r="M10" s="19">
        <v>6656702</v>
      </c>
      <c r="N10" s="19">
        <v>1326541</v>
      </c>
      <c r="O10" s="12">
        <v>2394350</v>
      </c>
      <c r="P10" s="12">
        <v>192914</v>
      </c>
      <c r="Q10" s="12">
        <v>382617</v>
      </c>
      <c r="R10" s="12">
        <v>3464</v>
      </c>
      <c r="S10" s="12">
        <v>405573</v>
      </c>
      <c r="T10" s="25">
        <v>117.63333333333334</v>
      </c>
    </row>
    <row r="11" spans="1:20" s="3" customFormat="1" ht="18" customHeight="1" thickBot="1" x14ac:dyDescent="0.5">
      <c r="A11" s="16">
        <v>41973</v>
      </c>
      <c r="B11" s="26">
        <v>25.322580645161292</v>
      </c>
      <c r="C11" s="26">
        <v>28.548387096774192</v>
      </c>
      <c r="D11" s="26">
        <v>41.967741935483872</v>
      </c>
      <c r="E11" s="12">
        <v>16.100000000000001</v>
      </c>
      <c r="F11" s="26">
        <v>1.3483870967741935</v>
      </c>
      <c r="G11" s="12">
        <v>62</v>
      </c>
      <c r="H11" s="12">
        <v>8.1</v>
      </c>
      <c r="I11" s="12">
        <v>7.2</v>
      </c>
      <c r="J11" s="27">
        <v>2</v>
      </c>
      <c r="K11" s="28">
        <v>0.30000000000000004</v>
      </c>
      <c r="L11" s="22">
        <v>2211917</v>
      </c>
      <c r="M11" s="19">
        <v>6657544</v>
      </c>
      <c r="N11" s="19">
        <v>1330979</v>
      </c>
      <c r="O11" s="12">
        <v>2396605</v>
      </c>
      <c r="P11" s="12">
        <v>192577</v>
      </c>
      <c r="Q11" s="12">
        <v>382344</v>
      </c>
      <c r="R11" s="12">
        <v>3476</v>
      </c>
      <c r="S11" s="12">
        <v>404967</v>
      </c>
      <c r="T11" s="25">
        <v>118.7741935483871</v>
      </c>
    </row>
    <row r="12" spans="1:20" s="3" customFormat="1" ht="18" customHeight="1" thickBot="1" x14ac:dyDescent="0.5">
      <c r="A12" s="16">
        <v>42067</v>
      </c>
      <c r="B12" s="26">
        <v>28.9</v>
      </c>
      <c r="C12" s="26">
        <v>30.733333333333334</v>
      </c>
      <c r="D12" s="26">
        <v>38.233333333333334</v>
      </c>
      <c r="E12" s="12">
        <v>7.6</v>
      </c>
      <c r="F12" s="26">
        <v>0.65333333333333343</v>
      </c>
      <c r="G12" s="12">
        <v>58</v>
      </c>
      <c r="H12" s="12">
        <v>-0.8</v>
      </c>
      <c r="I12" s="12">
        <v>8.4</v>
      </c>
      <c r="J12" s="27">
        <v>10</v>
      </c>
      <c r="K12" s="28">
        <v>2.1</v>
      </c>
      <c r="L12" s="22">
        <v>2206536</v>
      </c>
      <c r="M12" s="19">
        <v>6656474</v>
      </c>
      <c r="N12" s="19">
        <v>1336164</v>
      </c>
      <c r="O12" s="12">
        <v>2378520</v>
      </c>
      <c r="P12" s="12">
        <v>192010</v>
      </c>
      <c r="Q12" s="12">
        <v>380978</v>
      </c>
      <c r="R12" s="12">
        <v>3468</v>
      </c>
      <c r="S12" s="12">
        <v>408910</v>
      </c>
      <c r="T12" s="25">
        <v>122.63333333333334</v>
      </c>
    </row>
    <row r="13" spans="1:20" s="3" customFormat="1" ht="18" customHeight="1" thickBot="1" x14ac:dyDescent="0.5">
      <c r="A13" s="17">
        <v>42650</v>
      </c>
      <c r="B13" s="26">
        <v>33.322580645161288</v>
      </c>
      <c r="C13" s="26">
        <v>32.70967741935484</v>
      </c>
      <c r="D13" s="26">
        <v>32.806451612903224</v>
      </c>
      <c r="E13" s="14">
        <v>1.1000000000000001</v>
      </c>
      <c r="F13" s="26">
        <v>0.8354838709677419</v>
      </c>
      <c r="G13" s="14">
        <v>56</v>
      </c>
      <c r="H13" s="14">
        <v>-7.2</v>
      </c>
      <c r="I13" s="14">
        <v>8.1999999999999993</v>
      </c>
      <c r="J13" s="27">
        <v>11</v>
      </c>
      <c r="K13" s="28">
        <v>2.3000000000000003</v>
      </c>
      <c r="L13" s="23">
        <v>2204436</v>
      </c>
      <c r="M13" s="20">
        <v>6653689</v>
      </c>
      <c r="N13" s="20">
        <v>1342702</v>
      </c>
      <c r="O13" s="14">
        <v>2375173</v>
      </c>
      <c r="P13" s="14">
        <v>191335</v>
      </c>
      <c r="Q13" s="14">
        <v>379247</v>
      </c>
      <c r="R13" s="14">
        <v>3456</v>
      </c>
      <c r="S13" s="14">
        <v>408082</v>
      </c>
      <c r="T13" s="25">
        <v>117.7741935483871</v>
      </c>
    </row>
    <row r="14" spans="1:20" s="3" customFormat="1" ht="18" customHeight="1" thickBot="1" x14ac:dyDescent="0.5">
      <c r="A14" s="15">
        <v>42956</v>
      </c>
      <c r="B14" s="26">
        <v>26.258064516129032</v>
      </c>
      <c r="C14" s="26">
        <v>23.29032258064516</v>
      </c>
      <c r="D14" s="26">
        <v>34.838709677419352</v>
      </c>
      <c r="E14" s="13">
        <v>-2</v>
      </c>
      <c r="F14" s="26">
        <v>0.18387096774193548</v>
      </c>
      <c r="G14" s="13">
        <v>50</v>
      </c>
      <c r="H14" s="13">
        <v>-11.6</v>
      </c>
      <c r="I14" s="13">
        <v>8.1</v>
      </c>
      <c r="J14" s="27">
        <v>14</v>
      </c>
      <c r="K14" s="28">
        <v>3.0999999999999996</v>
      </c>
      <c r="L14" s="21">
        <v>2199186</v>
      </c>
      <c r="M14" s="18">
        <v>6657287</v>
      </c>
      <c r="N14" s="18">
        <v>1350831</v>
      </c>
      <c r="O14" s="13">
        <v>2384494</v>
      </c>
      <c r="P14" s="13">
        <v>190905</v>
      </c>
      <c r="Q14" s="13">
        <v>378647</v>
      </c>
      <c r="R14" s="13">
        <v>3470</v>
      </c>
      <c r="S14" s="13">
        <v>407538</v>
      </c>
      <c r="T14" s="25">
        <v>100.25806451612904</v>
      </c>
    </row>
    <row r="15" spans="1:20" s="3" customFormat="1" ht="18" customHeight="1" thickBot="1" x14ac:dyDescent="0.5">
      <c r="A15" s="16">
        <v>43075</v>
      </c>
      <c r="B15" s="26">
        <v>27.535714285714285</v>
      </c>
      <c r="C15" s="26">
        <v>28</v>
      </c>
      <c r="D15" s="26">
        <v>34.892857142857146</v>
      </c>
      <c r="E15" s="12">
        <v>2.9</v>
      </c>
      <c r="F15" s="26">
        <v>1.3178571428571428</v>
      </c>
      <c r="G15" s="12">
        <v>57</v>
      </c>
      <c r="H15" s="12">
        <v>-5.5</v>
      </c>
      <c r="I15" s="12">
        <v>11.9</v>
      </c>
      <c r="J15" s="27">
        <v>14</v>
      </c>
      <c r="K15" s="28">
        <v>3</v>
      </c>
      <c r="L15" s="22">
        <v>2194433</v>
      </c>
      <c r="M15" s="19">
        <v>6668962</v>
      </c>
      <c r="N15" s="19">
        <v>1357775</v>
      </c>
      <c r="O15" s="12">
        <v>2388855</v>
      </c>
      <c r="P15" s="12">
        <v>190604</v>
      </c>
      <c r="Q15" s="12">
        <v>377707</v>
      </c>
      <c r="R15" s="12">
        <v>3476</v>
      </c>
      <c r="S15" s="12">
        <v>407048</v>
      </c>
      <c r="T15" s="25">
        <v>109.60714285714286</v>
      </c>
    </row>
    <row r="16" spans="1:20" s="3" customFormat="1" ht="18" customHeight="1" thickBot="1" x14ac:dyDescent="0.5">
      <c r="A16" s="16">
        <v>43075</v>
      </c>
      <c r="B16" s="26">
        <v>27.806451612903224</v>
      </c>
      <c r="C16" s="26">
        <v>26.741935483870968</v>
      </c>
      <c r="D16" s="26">
        <v>31.967741935483872</v>
      </c>
      <c r="E16" s="12">
        <v>6</v>
      </c>
      <c r="F16" s="26">
        <v>2.0612903225806449</v>
      </c>
      <c r="G16" s="12">
        <v>52</v>
      </c>
      <c r="H16" s="12">
        <v>-4.2</v>
      </c>
      <c r="I16" s="12">
        <v>8.8000000000000007</v>
      </c>
      <c r="J16" s="27">
        <v>9</v>
      </c>
      <c r="K16" s="28">
        <v>1.5</v>
      </c>
      <c r="L16" s="22">
        <v>2192156</v>
      </c>
      <c r="M16" s="19">
        <v>6669322</v>
      </c>
      <c r="N16" s="19">
        <v>1364430</v>
      </c>
      <c r="O16" s="12">
        <v>2389836</v>
      </c>
      <c r="P16" s="12">
        <v>190179</v>
      </c>
      <c r="Q16" s="12">
        <v>376630</v>
      </c>
      <c r="R16" s="12">
        <v>3477</v>
      </c>
      <c r="S16" s="12">
        <v>407197</v>
      </c>
      <c r="T16" s="25">
        <v>115.2258064516129</v>
      </c>
    </row>
    <row r="17" spans="1:20" s="3" customFormat="1" ht="18" customHeight="1" thickBot="1" x14ac:dyDescent="0.5">
      <c r="A17" s="16">
        <v>43519</v>
      </c>
      <c r="B17" s="26">
        <v>28.533333333333335</v>
      </c>
      <c r="C17" s="26">
        <v>27.033333333333335</v>
      </c>
      <c r="D17" s="26">
        <v>29.933333333333334</v>
      </c>
      <c r="E17" s="12">
        <v>12.7</v>
      </c>
      <c r="F17" s="26">
        <v>2.2166666666666668</v>
      </c>
      <c r="G17" s="12">
        <v>54</v>
      </c>
      <c r="H17" s="12">
        <v>2.4</v>
      </c>
      <c r="I17" s="12">
        <v>8.6</v>
      </c>
      <c r="J17" s="27">
        <v>1</v>
      </c>
      <c r="K17" s="28">
        <v>0.1</v>
      </c>
      <c r="L17" s="22">
        <v>2188446</v>
      </c>
      <c r="M17" s="19">
        <v>6661630</v>
      </c>
      <c r="N17" s="19">
        <v>1368631</v>
      </c>
      <c r="O17" s="12">
        <v>2392261</v>
      </c>
      <c r="P17" s="12">
        <v>189994</v>
      </c>
      <c r="Q17" s="12">
        <v>376084</v>
      </c>
      <c r="R17" s="12">
        <v>3458</v>
      </c>
      <c r="S17" s="12">
        <v>407348</v>
      </c>
      <c r="T17" s="25">
        <v>119.06666666666666</v>
      </c>
    </row>
    <row r="18" spans="1:20" s="3" customFormat="1" ht="18" customHeight="1" thickBot="1" x14ac:dyDescent="0.5">
      <c r="A18" s="16">
        <v>43263</v>
      </c>
      <c r="B18" s="26">
        <v>30.193548387096776</v>
      </c>
      <c r="C18" s="26">
        <v>27.032258064516128</v>
      </c>
      <c r="D18" s="26">
        <v>30.225806451612904</v>
      </c>
      <c r="E18" s="12">
        <v>19.100000000000001</v>
      </c>
      <c r="F18" s="26">
        <v>3.5161290322580645</v>
      </c>
      <c r="G18" s="12">
        <v>59</v>
      </c>
      <c r="H18" s="12">
        <v>9.4</v>
      </c>
      <c r="I18" s="12">
        <v>8.1999999999999993</v>
      </c>
      <c r="J18" s="27">
        <v>2</v>
      </c>
      <c r="K18" s="28">
        <v>0.4</v>
      </c>
      <c r="L18" s="22">
        <v>2185497</v>
      </c>
      <c r="M18" s="19">
        <v>6663356</v>
      </c>
      <c r="N18" s="19">
        <v>1373925</v>
      </c>
      <c r="O18" s="12">
        <v>2380499</v>
      </c>
      <c r="P18" s="12">
        <v>189493</v>
      </c>
      <c r="Q18" s="12">
        <v>375641</v>
      </c>
      <c r="R18" s="12">
        <v>3471</v>
      </c>
      <c r="S18" s="12">
        <v>407635</v>
      </c>
      <c r="T18" s="25">
        <v>122.74193548387096</v>
      </c>
    </row>
    <row r="19" spans="1:20" s="3" customFormat="1" ht="18" customHeight="1" thickBot="1" x14ac:dyDescent="0.5">
      <c r="A19" s="16">
        <v>43066</v>
      </c>
      <c r="B19" s="26">
        <v>28.2</v>
      </c>
      <c r="C19" s="26">
        <v>26.7</v>
      </c>
      <c r="D19" s="26">
        <v>31.866666666666667</v>
      </c>
      <c r="E19" s="12">
        <v>22.4</v>
      </c>
      <c r="F19" s="26">
        <v>4.4000000000000004</v>
      </c>
      <c r="G19" s="12">
        <v>66</v>
      </c>
      <c r="H19" s="12">
        <v>15</v>
      </c>
      <c r="I19" s="12">
        <v>8.8000000000000007</v>
      </c>
      <c r="J19" s="27">
        <v>2</v>
      </c>
      <c r="K19" s="28">
        <v>0.30000000000000004</v>
      </c>
      <c r="L19" s="22">
        <v>2183178</v>
      </c>
      <c r="M19" s="19">
        <v>6665435</v>
      </c>
      <c r="N19" s="19">
        <v>1378072</v>
      </c>
      <c r="O19" s="12">
        <v>2386953</v>
      </c>
      <c r="P19" s="12">
        <v>189004</v>
      </c>
      <c r="Q19" s="12">
        <v>374717</v>
      </c>
      <c r="R19" s="12">
        <v>3467</v>
      </c>
      <c r="S19" s="12">
        <v>408003</v>
      </c>
      <c r="T19" s="25">
        <v>124.33333333333333</v>
      </c>
    </row>
    <row r="20" spans="1:20" s="3" customFormat="1" ht="18" customHeight="1" thickBot="1" x14ac:dyDescent="0.5">
      <c r="A20" s="16">
        <v>43066</v>
      </c>
      <c r="B20" s="26">
        <v>30.387096774193548</v>
      </c>
      <c r="C20" s="26">
        <v>26.35483870967742</v>
      </c>
      <c r="D20" s="26">
        <v>34.322580645161288</v>
      </c>
      <c r="E20" s="12">
        <v>24.3</v>
      </c>
      <c r="F20" s="26">
        <v>21.270967741935483</v>
      </c>
      <c r="G20" s="12">
        <v>76</v>
      </c>
      <c r="H20" s="12">
        <v>19.399999999999999</v>
      </c>
      <c r="I20" s="12">
        <v>10.4</v>
      </c>
      <c r="J20" s="27">
        <v>9</v>
      </c>
      <c r="K20" s="28">
        <v>1.2000000000000002</v>
      </c>
      <c r="L20" s="22">
        <v>2181011</v>
      </c>
      <c r="M20" s="19">
        <v>6663491</v>
      </c>
      <c r="N20" s="19">
        <v>1384969</v>
      </c>
      <c r="O20" s="12">
        <v>2391422</v>
      </c>
      <c r="P20" s="12">
        <v>188409</v>
      </c>
      <c r="Q20" s="12">
        <v>373815</v>
      </c>
      <c r="R20" s="12">
        <v>3477</v>
      </c>
      <c r="S20" s="12">
        <v>408342</v>
      </c>
      <c r="T20" s="25">
        <v>130.06451612903226</v>
      </c>
    </row>
    <row r="21" spans="1:20" s="3" customFormat="1" ht="18" customHeight="1" thickBot="1" x14ac:dyDescent="0.5">
      <c r="A21" s="16">
        <v>42332</v>
      </c>
      <c r="B21" s="26">
        <v>30.161290322580644</v>
      </c>
      <c r="C21" s="26">
        <v>25.93548387096774</v>
      </c>
      <c r="D21" s="26">
        <v>30.806451612903224</v>
      </c>
      <c r="E21" s="12">
        <v>25.7</v>
      </c>
      <c r="F21" s="26">
        <v>9.2032258064516128</v>
      </c>
      <c r="G21" s="12">
        <v>69</v>
      </c>
      <c r="H21" s="12">
        <v>19.100000000000001</v>
      </c>
      <c r="I21" s="12">
        <v>7.1</v>
      </c>
      <c r="J21" s="27">
        <v>2</v>
      </c>
      <c r="K21" s="28">
        <v>0.2</v>
      </c>
      <c r="L21" s="22">
        <v>2177386</v>
      </c>
      <c r="M21" s="19">
        <v>6662402</v>
      </c>
      <c r="N21" s="19">
        <v>1390688</v>
      </c>
      <c r="O21" s="12">
        <v>2379072</v>
      </c>
      <c r="P21" s="12">
        <v>187826</v>
      </c>
      <c r="Q21" s="12">
        <v>372812</v>
      </c>
      <c r="R21" s="12">
        <v>3481</v>
      </c>
      <c r="S21" s="12">
        <v>408720</v>
      </c>
      <c r="T21" s="25">
        <v>118.16129032258064</v>
      </c>
    </row>
    <row r="22" spans="1:20" s="3" customFormat="1" ht="18" customHeight="1" thickBot="1" x14ac:dyDescent="0.5">
      <c r="A22" s="16">
        <v>42301</v>
      </c>
      <c r="B22" s="26">
        <v>28.566666666666666</v>
      </c>
      <c r="C22" s="26">
        <v>24.666666666666668</v>
      </c>
      <c r="D22" s="26">
        <v>31.9</v>
      </c>
      <c r="E22" s="12">
        <v>21.8</v>
      </c>
      <c r="F22" s="26">
        <v>2.15</v>
      </c>
      <c r="G22" s="12">
        <v>64</v>
      </c>
      <c r="H22" s="12">
        <v>14.1</v>
      </c>
      <c r="I22" s="12">
        <v>6.5</v>
      </c>
      <c r="J22" s="27">
        <v>2</v>
      </c>
      <c r="K22" s="28">
        <v>0.2</v>
      </c>
      <c r="L22" s="22">
        <v>2172548</v>
      </c>
      <c r="M22" s="19">
        <v>6659422</v>
      </c>
      <c r="N22" s="19">
        <v>1396190</v>
      </c>
      <c r="O22" s="12">
        <v>2384807</v>
      </c>
      <c r="P22" s="12">
        <v>187547</v>
      </c>
      <c r="Q22" s="12">
        <v>372431</v>
      </c>
      <c r="R22" s="12">
        <v>3501</v>
      </c>
      <c r="S22" s="12">
        <v>409241</v>
      </c>
      <c r="T22" s="25">
        <v>135.76666666666668</v>
      </c>
    </row>
    <row r="23" spans="1:20" s="3" customFormat="1" ht="18" customHeight="1" thickBot="1" x14ac:dyDescent="0.5">
      <c r="A23" s="16">
        <v>42298</v>
      </c>
      <c r="B23" s="26">
        <v>29.93548387096774</v>
      </c>
      <c r="C23" s="26">
        <v>27.161290322580644</v>
      </c>
      <c r="D23" s="26">
        <v>31.032258064516128</v>
      </c>
      <c r="E23" s="12">
        <v>16</v>
      </c>
      <c r="F23" s="26">
        <v>2.1580645161290324</v>
      </c>
      <c r="G23" s="12">
        <v>62</v>
      </c>
      <c r="H23" s="12">
        <v>8</v>
      </c>
      <c r="I23" s="12">
        <v>9.6999999999999993</v>
      </c>
      <c r="J23" s="27">
        <v>8</v>
      </c>
      <c r="K23" s="28">
        <v>0.8</v>
      </c>
      <c r="L23" s="22">
        <v>2167734</v>
      </c>
      <c r="M23" s="19">
        <v>6656348</v>
      </c>
      <c r="N23" s="19">
        <v>1400706</v>
      </c>
      <c r="O23" s="12">
        <v>2388922</v>
      </c>
      <c r="P23" s="12">
        <v>187046</v>
      </c>
      <c r="Q23" s="12">
        <v>371966</v>
      </c>
      <c r="R23" s="12">
        <v>3480</v>
      </c>
      <c r="S23" s="12">
        <v>410603</v>
      </c>
      <c r="T23" s="25">
        <v>132.61290322580646</v>
      </c>
    </row>
    <row r="24" spans="1:20" s="3" customFormat="1" ht="18" customHeight="1" thickBot="1" x14ac:dyDescent="0.5">
      <c r="A24" s="16">
        <v>42300</v>
      </c>
      <c r="B24" s="26">
        <v>28.133333333333333</v>
      </c>
      <c r="C24" s="26">
        <v>24.4</v>
      </c>
      <c r="D24" s="26">
        <v>31.933333333333334</v>
      </c>
      <c r="E24" s="12">
        <v>6.9</v>
      </c>
      <c r="F24" s="26">
        <v>1.7466666666666666</v>
      </c>
      <c r="G24" s="12">
        <v>64</v>
      </c>
      <c r="H24" s="12">
        <v>0</v>
      </c>
      <c r="I24" s="12">
        <v>6.8</v>
      </c>
      <c r="J24" s="27">
        <v>6</v>
      </c>
      <c r="K24" s="28">
        <v>1.2000000000000002</v>
      </c>
      <c r="L24" s="22">
        <v>2162345</v>
      </c>
      <c r="M24" s="19">
        <v>6650899</v>
      </c>
      <c r="N24" s="19">
        <v>1403791</v>
      </c>
      <c r="O24" s="12">
        <v>2390301</v>
      </c>
      <c r="P24" s="12">
        <v>186467</v>
      </c>
      <c r="Q24" s="12">
        <v>371494</v>
      </c>
      <c r="R24" s="12">
        <v>3526</v>
      </c>
      <c r="S24" s="12">
        <v>410418</v>
      </c>
      <c r="T24" s="25">
        <v>123.2</v>
      </c>
    </row>
    <row r="25" spans="1:20" s="3" customFormat="1" ht="18" customHeight="1" thickBot="1" x14ac:dyDescent="0.5">
      <c r="A25" s="17">
        <v>42350</v>
      </c>
      <c r="B25" s="26">
        <v>31.93548387096774</v>
      </c>
      <c r="C25" s="26">
        <v>26.06451612903226</v>
      </c>
      <c r="D25" s="26">
        <v>33.161290322580648</v>
      </c>
      <c r="E25" s="14">
        <v>-1</v>
      </c>
      <c r="F25" s="26">
        <v>0.69354838709677424</v>
      </c>
      <c r="G25" s="14">
        <v>60</v>
      </c>
      <c r="H25" s="14">
        <v>-8.3000000000000007</v>
      </c>
      <c r="I25" s="14">
        <v>8.3000000000000007</v>
      </c>
      <c r="J25" s="27">
        <v>16</v>
      </c>
      <c r="K25" s="28">
        <v>3.5</v>
      </c>
      <c r="L25" s="23">
        <v>2157587</v>
      </c>
      <c r="M25" s="20">
        <v>6642398</v>
      </c>
      <c r="N25" s="20">
        <v>1408317</v>
      </c>
      <c r="O25" s="14">
        <v>2394901</v>
      </c>
      <c r="P25" s="14">
        <v>185343</v>
      </c>
      <c r="Q25" s="14">
        <v>370894</v>
      </c>
      <c r="R25" s="14">
        <v>3566</v>
      </c>
      <c r="S25" s="14">
        <v>410209</v>
      </c>
      <c r="T25" s="25">
        <v>123.48387096774194</v>
      </c>
    </row>
    <row r="26" spans="1:20" s="3" customFormat="1" ht="18" customHeight="1" thickBot="1" x14ac:dyDescent="0.5">
      <c r="A26" s="15">
        <v>42684</v>
      </c>
      <c r="B26" s="26">
        <v>25.612903225806452</v>
      </c>
      <c r="C26" s="26">
        <v>22.387096774193548</v>
      </c>
      <c r="D26" s="26">
        <v>28.387096774193548</v>
      </c>
      <c r="E26" s="13">
        <v>-4.5</v>
      </c>
      <c r="F26" s="26">
        <v>0.94516129032258067</v>
      </c>
      <c r="G26" s="13">
        <v>65</v>
      </c>
      <c r="H26" s="13">
        <v>-10.5</v>
      </c>
      <c r="I26" s="13">
        <v>6.9</v>
      </c>
      <c r="J26" s="27">
        <v>13</v>
      </c>
      <c r="K26" s="28">
        <v>3.3000000000000003</v>
      </c>
      <c r="L26" s="21">
        <v>2150812</v>
      </c>
      <c r="M26" s="18">
        <v>6646158</v>
      </c>
      <c r="N26" s="18">
        <v>1416183</v>
      </c>
      <c r="O26" s="13">
        <v>2397789</v>
      </c>
      <c r="P26" s="13">
        <v>184150</v>
      </c>
      <c r="Q26" s="13">
        <v>370781</v>
      </c>
      <c r="R26" s="13">
        <v>3577</v>
      </c>
      <c r="S26" s="13">
        <v>409649</v>
      </c>
      <c r="T26" s="25">
        <v>100.12903225806451</v>
      </c>
    </row>
    <row r="27" spans="1:20" s="3" customFormat="1" ht="18" customHeight="1" thickBot="1" x14ac:dyDescent="0.5">
      <c r="A27" s="16">
        <v>42547</v>
      </c>
      <c r="B27" s="26">
        <v>28.5</v>
      </c>
      <c r="C27" s="26">
        <v>24.5</v>
      </c>
      <c r="D27" s="26">
        <v>32.392857142857146</v>
      </c>
      <c r="E27" s="12">
        <v>1.4</v>
      </c>
      <c r="F27" s="26">
        <v>1.9749999999999999</v>
      </c>
      <c r="G27" s="12">
        <v>59</v>
      </c>
      <c r="H27" s="12">
        <v>-6.1</v>
      </c>
      <c r="I27" s="12">
        <v>6.6</v>
      </c>
      <c r="J27" s="27">
        <v>12</v>
      </c>
      <c r="K27" s="28">
        <v>3</v>
      </c>
      <c r="L27" s="22">
        <v>2141455</v>
      </c>
      <c r="M27" s="19">
        <v>6650532</v>
      </c>
      <c r="N27" s="19">
        <v>1422098</v>
      </c>
      <c r="O27" s="12">
        <v>2404354</v>
      </c>
      <c r="P27" s="12">
        <v>182960</v>
      </c>
      <c r="Q27" s="12">
        <v>370607</v>
      </c>
      <c r="R27" s="12">
        <v>3572</v>
      </c>
      <c r="S27" s="12">
        <v>409406</v>
      </c>
      <c r="T27" s="25">
        <v>105.14285714285714</v>
      </c>
    </row>
    <row r="28" spans="1:20" s="3" customFormat="1" ht="18" customHeight="1" thickBot="1" x14ac:dyDescent="0.5">
      <c r="A28" s="16">
        <v>42437</v>
      </c>
      <c r="B28" s="26">
        <v>28.612903225806452</v>
      </c>
      <c r="C28" s="26">
        <v>24.516129032258064</v>
      </c>
      <c r="D28" s="26">
        <v>28.870967741935484</v>
      </c>
      <c r="E28" s="12">
        <v>4.3</v>
      </c>
      <c r="F28" s="26">
        <v>2.661290322580645</v>
      </c>
      <c r="G28" s="12">
        <v>59</v>
      </c>
      <c r="H28" s="12">
        <v>-3.9</v>
      </c>
      <c r="I28" s="12">
        <v>10.199999999999999</v>
      </c>
      <c r="J28" s="27">
        <v>16</v>
      </c>
      <c r="K28" s="28">
        <v>3.5</v>
      </c>
      <c r="L28" s="22">
        <v>2137494</v>
      </c>
      <c r="M28" s="19">
        <v>6643158</v>
      </c>
      <c r="N28" s="19">
        <v>1428018</v>
      </c>
      <c r="O28" s="12">
        <v>2408520</v>
      </c>
      <c r="P28" s="12">
        <v>182074</v>
      </c>
      <c r="Q28" s="12">
        <v>370306</v>
      </c>
      <c r="R28" s="12">
        <v>3608</v>
      </c>
      <c r="S28" s="12">
        <v>409303</v>
      </c>
      <c r="T28" s="25">
        <v>109.12903225806451</v>
      </c>
    </row>
    <row r="29" spans="1:20" s="3" customFormat="1" ht="18" customHeight="1" thickBot="1" x14ac:dyDescent="0.5">
      <c r="A29" s="16">
        <v>42434</v>
      </c>
      <c r="B29" s="26">
        <v>28.266666666666666</v>
      </c>
      <c r="C29" s="26">
        <v>24.7</v>
      </c>
      <c r="D29" s="26">
        <v>28.866666666666667</v>
      </c>
      <c r="E29" s="12">
        <v>9.5</v>
      </c>
      <c r="F29" s="26">
        <v>2.0933333333333333</v>
      </c>
      <c r="G29" s="12">
        <v>54</v>
      </c>
      <c r="H29" s="12">
        <v>-0.4</v>
      </c>
      <c r="I29" s="12">
        <v>10.9</v>
      </c>
      <c r="J29" s="27">
        <v>3</v>
      </c>
      <c r="K29" s="28">
        <v>0.4</v>
      </c>
      <c r="L29" s="22">
        <v>2133055</v>
      </c>
      <c r="M29" s="19">
        <v>6638235</v>
      </c>
      <c r="N29" s="19">
        <v>1432259</v>
      </c>
      <c r="O29" s="12">
        <v>2412484</v>
      </c>
      <c r="P29" s="12">
        <v>181644</v>
      </c>
      <c r="Q29" s="12">
        <v>370293</v>
      </c>
      <c r="R29" s="12">
        <v>3636</v>
      </c>
      <c r="S29" s="12">
        <v>409550</v>
      </c>
      <c r="T29" s="25">
        <v>116.86666666666666</v>
      </c>
    </row>
    <row r="30" spans="1:20" s="3" customFormat="1" ht="18" customHeight="1" thickBot="1" x14ac:dyDescent="0.5">
      <c r="A30" s="16">
        <v>42309</v>
      </c>
      <c r="B30" s="26">
        <v>29.096774193548388</v>
      </c>
      <c r="C30" s="26">
        <v>24.161290322580644</v>
      </c>
      <c r="D30" s="26">
        <v>28.967741935483872</v>
      </c>
      <c r="E30" s="12">
        <v>17.2</v>
      </c>
      <c r="F30" s="26">
        <v>4</v>
      </c>
      <c r="G30" s="12">
        <v>62</v>
      </c>
      <c r="H30" s="12">
        <v>8.9</v>
      </c>
      <c r="I30" s="12">
        <v>9.9</v>
      </c>
      <c r="J30" s="27">
        <v>3</v>
      </c>
      <c r="K30" s="28">
        <v>0.4</v>
      </c>
      <c r="L30" s="22">
        <v>2127867</v>
      </c>
      <c r="M30" s="19">
        <v>6633317</v>
      </c>
      <c r="N30" s="19">
        <v>1436813</v>
      </c>
      <c r="O30" s="12">
        <v>2408696</v>
      </c>
      <c r="P30" s="12">
        <v>181062</v>
      </c>
      <c r="Q30" s="12">
        <v>369872</v>
      </c>
      <c r="R30" s="12">
        <v>3670</v>
      </c>
      <c r="S30" s="12">
        <v>409547</v>
      </c>
      <c r="T30" s="25">
        <v>119.90322580645162</v>
      </c>
    </row>
    <row r="31" spans="1:20" s="3" customFormat="1" ht="18" customHeight="1" thickBot="1" x14ac:dyDescent="0.5">
      <c r="A31" s="16">
        <v>42165</v>
      </c>
      <c r="B31" s="26">
        <v>28.566666666666666</v>
      </c>
      <c r="C31" s="26">
        <v>24.766666666666666</v>
      </c>
      <c r="D31" s="26">
        <v>28.066666666666666</v>
      </c>
      <c r="E31" s="12">
        <v>23.4</v>
      </c>
      <c r="F31" s="26">
        <v>4.253333333333333</v>
      </c>
      <c r="G31" s="12">
        <v>62</v>
      </c>
      <c r="H31" s="12">
        <v>14.6</v>
      </c>
      <c r="I31" s="12">
        <v>6</v>
      </c>
      <c r="J31" s="27">
        <v>10</v>
      </c>
      <c r="K31" s="28">
        <v>1.3000000000000003</v>
      </c>
      <c r="L31" s="22">
        <v>2124120</v>
      </c>
      <c r="M31" s="19">
        <v>6629875</v>
      </c>
      <c r="N31" s="19">
        <v>1440332</v>
      </c>
      <c r="O31" s="12">
        <v>2414658</v>
      </c>
      <c r="P31" s="12">
        <v>180487</v>
      </c>
      <c r="Q31" s="12">
        <v>369548</v>
      </c>
      <c r="R31" s="12">
        <v>3642</v>
      </c>
      <c r="S31" s="12">
        <v>410221</v>
      </c>
      <c r="T31" s="25">
        <v>116.53333333333333</v>
      </c>
    </row>
    <row r="32" spans="1:20" s="3" customFormat="1" ht="18" customHeight="1" thickBot="1" x14ac:dyDescent="0.5">
      <c r="A32" s="16">
        <v>41939</v>
      </c>
      <c r="B32" s="26">
        <v>30.612903225806452</v>
      </c>
      <c r="C32" s="26">
        <v>26.161290322580644</v>
      </c>
      <c r="D32" s="26">
        <v>26</v>
      </c>
      <c r="E32" s="12">
        <v>25.8</v>
      </c>
      <c r="F32" s="26">
        <v>7.7161290322580642</v>
      </c>
      <c r="G32" s="12">
        <v>74</v>
      </c>
      <c r="H32" s="12">
        <v>20.3</v>
      </c>
      <c r="I32" s="12">
        <v>7.9</v>
      </c>
      <c r="J32" s="27">
        <v>5</v>
      </c>
      <c r="K32" s="28">
        <v>0.60000000000000009</v>
      </c>
      <c r="L32" s="22">
        <v>2120312</v>
      </c>
      <c r="M32" s="19">
        <v>6626214</v>
      </c>
      <c r="N32" s="19">
        <v>1445423</v>
      </c>
      <c r="O32" s="12">
        <v>2419711</v>
      </c>
      <c r="P32" s="12">
        <v>180059</v>
      </c>
      <c r="Q32" s="12">
        <v>368966</v>
      </c>
      <c r="R32" s="12">
        <v>3677</v>
      </c>
      <c r="S32" s="12">
        <v>410819</v>
      </c>
      <c r="T32" s="25">
        <v>113.93548387096774</v>
      </c>
    </row>
    <row r="33" spans="1:20" s="3" customFormat="1" ht="18" customHeight="1" thickBot="1" x14ac:dyDescent="0.5">
      <c r="A33" s="16">
        <v>41705</v>
      </c>
      <c r="B33" s="26">
        <v>32.193548387096776</v>
      </c>
      <c r="C33" s="26">
        <v>24.967741935483872</v>
      </c>
      <c r="D33" s="26">
        <v>28.032258064516128</v>
      </c>
      <c r="E33" s="12">
        <v>26.5</v>
      </c>
      <c r="F33" s="26">
        <v>19.312903225806455</v>
      </c>
      <c r="G33" s="12">
        <v>78</v>
      </c>
      <c r="H33" s="12">
        <v>21.9</v>
      </c>
      <c r="I33" s="12">
        <v>10.7</v>
      </c>
      <c r="J33" s="27">
        <v>12</v>
      </c>
      <c r="K33" s="28">
        <v>1.3</v>
      </c>
      <c r="L33" s="22">
        <v>2116292</v>
      </c>
      <c r="M33" s="19">
        <v>6624238</v>
      </c>
      <c r="N33" s="19">
        <v>1449068</v>
      </c>
      <c r="O33" s="12">
        <v>2421981</v>
      </c>
      <c r="P33" s="12">
        <v>179538</v>
      </c>
      <c r="Q33" s="12">
        <v>368630</v>
      </c>
      <c r="R33" s="12">
        <v>3720</v>
      </c>
      <c r="S33" s="12">
        <v>411336</v>
      </c>
      <c r="T33" s="25">
        <v>114.64516129032258</v>
      </c>
    </row>
    <row r="34" spans="1:20" s="3" customFormat="1" ht="18" customHeight="1" thickBot="1" x14ac:dyDescent="0.5">
      <c r="A34" s="16">
        <v>41596</v>
      </c>
      <c r="B34" s="26">
        <v>30.133333333333333</v>
      </c>
      <c r="C34" s="26">
        <v>22.766666666666666</v>
      </c>
      <c r="D34" s="26">
        <v>29.466666666666665</v>
      </c>
      <c r="E34" s="12">
        <v>21.8</v>
      </c>
      <c r="F34" s="26">
        <v>22.383333333333333</v>
      </c>
      <c r="G34" s="12">
        <v>72</v>
      </c>
      <c r="H34" s="12">
        <v>16</v>
      </c>
      <c r="I34" s="12">
        <v>14</v>
      </c>
      <c r="J34" s="27">
        <v>4</v>
      </c>
      <c r="K34" s="28">
        <v>0.4</v>
      </c>
      <c r="L34" s="22">
        <v>2112031</v>
      </c>
      <c r="M34" s="19">
        <v>6621649</v>
      </c>
      <c r="N34" s="19">
        <v>1452876</v>
      </c>
      <c r="O34" s="12">
        <v>2428130</v>
      </c>
      <c r="P34" s="12">
        <v>179042</v>
      </c>
      <c r="Q34" s="12">
        <v>368455</v>
      </c>
      <c r="R34" s="12">
        <v>3750</v>
      </c>
      <c r="S34" s="12">
        <v>411693</v>
      </c>
      <c r="T34" s="25">
        <v>119.13333333333334</v>
      </c>
    </row>
    <row r="35" spans="1:20" s="3" customFormat="1" ht="18" customHeight="1" thickBot="1" x14ac:dyDescent="0.5">
      <c r="A35" s="16">
        <v>41510</v>
      </c>
      <c r="B35" s="26">
        <v>29.483870967741936</v>
      </c>
      <c r="C35" s="26">
        <v>25.29032258064516</v>
      </c>
      <c r="D35" s="26">
        <v>25.129032258064516</v>
      </c>
      <c r="E35" s="12">
        <v>14.5</v>
      </c>
      <c r="F35" s="26">
        <v>0.82580645161290323</v>
      </c>
      <c r="G35" s="12">
        <v>61</v>
      </c>
      <c r="H35" s="12">
        <v>6.5</v>
      </c>
      <c r="I35" s="12">
        <v>8.1</v>
      </c>
      <c r="J35" s="27">
        <v>3</v>
      </c>
      <c r="K35" s="28">
        <v>0.60000000000000009</v>
      </c>
      <c r="L35" s="22">
        <v>2107038</v>
      </c>
      <c r="M35" s="19">
        <v>6598296</v>
      </c>
      <c r="N35" s="19">
        <v>1455215</v>
      </c>
      <c r="O35" s="12">
        <v>2433584</v>
      </c>
      <c r="P35" s="12">
        <v>178456</v>
      </c>
      <c r="Q35" s="12">
        <v>367874</v>
      </c>
      <c r="R35" s="12">
        <v>3796</v>
      </c>
      <c r="S35" s="12">
        <v>411797</v>
      </c>
      <c r="T35" s="25">
        <v>126.61290322580645</v>
      </c>
    </row>
    <row r="36" spans="1:20" s="3" customFormat="1" ht="18" customHeight="1" thickBot="1" x14ac:dyDescent="0.5">
      <c r="A36" s="16">
        <v>41670</v>
      </c>
      <c r="B36" s="26">
        <v>30.033333333333335</v>
      </c>
      <c r="C36" s="26">
        <v>23.833333333333332</v>
      </c>
      <c r="D36" s="26">
        <v>31.833333333333332</v>
      </c>
      <c r="E36" s="12">
        <v>6.5</v>
      </c>
      <c r="F36" s="26">
        <v>0.36333333333333334</v>
      </c>
      <c r="G36" s="12">
        <v>55</v>
      </c>
      <c r="H36" s="12">
        <v>-2.6</v>
      </c>
      <c r="I36" s="12">
        <v>10.5</v>
      </c>
      <c r="J36" s="27">
        <v>20</v>
      </c>
      <c r="K36" s="28">
        <v>3.5</v>
      </c>
      <c r="L36" s="22">
        <v>2103024</v>
      </c>
      <c r="M36" s="19">
        <v>6590902</v>
      </c>
      <c r="N36" s="19">
        <v>1458312</v>
      </c>
      <c r="O36" s="12">
        <v>2435768</v>
      </c>
      <c r="P36" s="12">
        <v>177872</v>
      </c>
      <c r="Q36" s="12">
        <v>367097</v>
      </c>
      <c r="R36" s="12">
        <v>3831</v>
      </c>
      <c r="S36" s="12">
        <v>411243</v>
      </c>
      <c r="T36" s="25">
        <v>118.4</v>
      </c>
    </row>
    <row r="37" spans="1:20" s="3" customFormat="1" ht="18" customHeight="1" thickBot="1" x14ac:dyDescent="0.5">
      <c r="A37" s="17">
        <v>41783</v>
      </c>
      <c r="B37" s="26">
        <v>29.838709677419356</v>
      </c>
      <c r="C37" s="26">
        <v>23.838709677419356</v>
      </c>
      <c r="D37" s="26">
        <v>30.838709677419356</v>
      </c>
      <c r="E37" s="14">
        <v>-1.3</v>
      </c>
      <c r="F37" s="26">
        <v>0.51935483870967747</v>
      </c>
      <c r="G37" s="14">
        <v>56</v>
      </c>
      <c r="H37" s="14">
        <v>-9.4</v>
      </c>
      <c r="I37" s="14">
        <v>9.1</v>
      </c>
      <c r="J37" s="27">
        <v>23</v>
      </c>
      <c r="K37" s="28">
        <v>4.6000000000000005</v>
      </c>
      <c r="L37" s="23">
        <v>2100006</v>
      </c>
      <c r="M37" s="20">
        <v>6582022</v>
      </c>
      <c r="N37" s="20">
        <v>1461589</v>
      </c>
      <c r="O37" s="14">
        <v>2434230</v>
      </c>
      <c r="P37" s="14">
        <v>176999</v>
      </c>
      <c r="Q37" s="14">
        <v>366306</v>
      </c>
      <c r="R37" s="14">
        <v>3865</v>
      </c>
      <c r="S37" s="14">
        <v>410615</v>
      </c>
      <c r="T37" s="25">
        <v>106.90322580645162</v>
      </c>
    </row>
    <row r="38" spans="1:20" ht="18.75" customHeight="1" thickBot="1" x14ac:dyDescent="0.5">
      <c r="A38" s="15">
        <v>41925</v>
      </c>
      <c r="B38" s="26">
        <v>27.870967741935484</v>
      </c>
      <c r="C38" s="26">
        <v>21.967741935483872</v>
      </c>
      <c r="D38" s="26">
        <v>32.064516129032256</v>
      </c>
      <c r="E38" s="13">
        <v>-7.2</v>
      </c>
      <c r="F38" s="26">
        <v>0.2870967741935484</v>
      </c>
      <c r="G38" s="13">
        <v>54</v>
      </c>
      <c r="H38" s="13">
        <v>-15.3</v>
      </c>
      <c r="I38" s="13">
        <v>8</v>
      </c>
      <c r="J38" s="27">
        <v>16</v>
      </c>
      <c r="K38" s="28">
        <v>4</v>
      </c>
      <c r="L38" s="21">
        <v>2093071</v>
      </c>
      <c r="M38" s="18">
        <v>6583248</v>
      </c>
      <c r="N38" s="18">
        <v>1467689</v>
      </c>
      <c r="O38" s="13">
        <v>2443556</v>
      </c>
      <c r="P38" s="13">
        <v>176990</v>
      </c>
      <c r="Q38" s="13">
        <v>366723</v>
      </c>
      <c r="R38" s="13">
        <v>3904</v>
      </c>
      <c r="S38" s="13">
        <v>410036</v>
      </c>
      <c r="T38" s="25">
        <v>98</v>
      </c>
    </row>
    <row r="39" spans="1:20" ht="18" customHeight="1" thickBot="1" x14ac:dyDescent="0.5">
      <c r="A39" s="16">
        <v>42007</v>
      </c>
      <c r="B39" s="26">
        <v>29.071428571428573</v>
      </c>
      <c r="C39" s="26">
        <v>23.071428571428573</v>
      </c>
      <c r="D39" s="26">
        <v>28.821428571428573</v>
      </c>
      <c r="E39" s="12">
        <v>1.2</v>
      </c>
      <c r="F39" s="26">
        <v>1.0392857142857144</v>
      </c>
      <c r="G39" s="12">
        <v>55</v>
      </c>
      <c r="H39" s="12">
        <v>-7.6</v>
      </c>
      <c r="I39" s="12">
        <v>10.6</v>
      </c>
      <c r="J39" s="27">
        <v>15</v>
      </c>
      <c r="K39" s="28">
        <v>3.1</v>
      </c>
      <c r="L39" s="22">
        <v>2086315</v>
      </c>
      <c r="M39" s="19">
        <v>6588586</v>
      </c>
      <c r="N39" s="19">
        <v>1472385</v>
      </c>
      <c r="O39" s="12">
        <v>2445752</v>
      </c>
      <c r="P39" s="12">
        <v>176374</v>
      </c>
      <c r="Q39" s="12">
        <v>366347</v>
      </c>
      <c r="R39" s="12">
        <v>3933</v>
      </c>
      <c r="S39" s="12">
        <v>409681</v>
      </c>
      <c r="T39" s="25">
        <v>91.892857142857139</v>
      </c>
    </row>
    <row r="40" spans="1:20" ht="18" customHeight="1" thickBot="1" x14ac:dyDescent="0.5">
      <c r="A40" s="16">
        <v>42846</v>
      </c>
      <c r="B40" s="26">
        <v>26.774193548387096</v>
      </c>
      <c r="C40" s="26">
        <v>21.93548387096774</v>
      </c>
      <c r="D40" s="26">
        <v>32.548387096774192</v>
      </c>
      <c r="E40" s="12">
        <v>3.6</v>
      </c>
      <c r="F40" s="26">
        <v>0.47096774193548385</v>
      </c>
      <c r="G40" s="12">
        <v>51</v>
      </c>
      <c r="H40" s="12">
        <v>-6.6</v>
      </c>
      <c r="I40" s="12">
        <v>9.9</v>
      </c>
      <c r="J40" s="27">
        <v>18</v>
      </c>
      <c r="K40" s="28">
        <v>3.6000000000000005</v>
      </c>
      <c r="L40" s="22">
        <v>2080991</v>
      </c>
      <c r="M40" s="19">
        <v>6584227</v>
      </c>
      <c r="N40" s="19">
        <v>1475886</v>
      </c>
      <c r="O40" s="12">
        <v>2449601</v>
      </c>
      <c r="P40" s="12">
        <v>175889</v>
      </c>
      <c r="Q40" s="12">
        <v>366352</v>
      </c>
      <c r="R40" s="12">
        <v>3984</v>
      </c>
      <c r="S40" s="12">
        <v>409760</v>
      </c>
      <c r="T40" s="25">
        <v>100.83870967741936</v>
      </c>
    </row>
    <row r="41" spans="1:20" ht="18" customHeight="1" thickBot="1" x14ac:dyDescent="0.5">
      <c r="A41" s="16">
        <v>41670</v>
      </c>
      <c r="B41" s="26">
        <v>26.333333333333332</v>
      </c>
      <c r="C41" s="26">
        <v>22.933333333333334</v>
      </c>
      <c r="D41" s="26">
        <v>30.733333333333334</v>
      </c>
      <c r="E41" s="12">
        <v>10.7</v>
      </c>
      <c r="F41" s="26">
        <v>3.67</v>
      </c>
      <c r="G41" s="12">
        <v>54</v>
      </c>
      <c r="H41" s="12">
        <v>0.3</v>
      </c>
      <c r="I41" s="12">
        <v>9.5</v>
      </c>
      <c r="J41" s="27">
        <v>3</v>
      </c>
      <c r="K41" s="28">
        <v>0.30000000000000004</v>
      </c>
      <c r="L41" s="22">
        <v>2075387</v>
      </c>
      <c r="M41" s="19">
        <v>6579389</v>
      </c>
      <c r="N41" s="19">
        <v>1477988</v>
      </c>
      <c r="O41" s="12">
        <v>2454468</v>
      </c>
      <c r="P41" s="12">
        <v>175114</v>
      </c>
      <c r="Q41" s="12">
        <v>366100</v>
      </c>
      <c r="R41" s="12">
        <v>4049</v>
      </c>
      <c r="S41" s="12">
        <v>410203</v>
      </c>
      <c r="T41" s="25">
        <v>115</v>
      </c>
    </row>
    <row r="42" spans="1:20" ht="18" customHeight="1" thickBot="1" x14ac:dyDescent="0.5">
      <c r="A42" s="16">
        <v>41313</v>
      </c>
      <c r="B42" s="26">
        <v>27.967741935483872</v>
      </c>
      <c r="C42" s="26">
        <v>22.612903225806452</v>
      </c>
      <c r="D42" s="26">
        <v>28.35483870967742</v>
      </c>
      <c r="E42" s="12">
        <v>17.899999999999999</v>
      </c>
      <c r="F42" s="26">
        <v>1.7225806451612902</v>
      </c>
      <c r="G42" s="12">
        <v>56</v>
      </c>
      <c r="H42" s="12">
        <v>7.9</v>
      </c>
      <c r="I42" s="12">
        <v>9.6999999999999993</v>
      </c>
      <c r="J42" s="27">
        <v>8</v>
      </c>
      <c r="K42" s="28">
        <v>0.8</v>
      </c>
      <c r="L42" s="22">
        <v>2070947</v>
      </c>
      <c r="M42" s="19">
        <v>6576838</v>
      </c>
      <c r="N42" s="19">
        <v>1480389</v>
      </c>
      <c r="O42" s="12">
        <v>2455489</v>
      </c>
      <c r="P42" s="12">
        <v>174522</v>
      </c>
      <c r="Q42" s="12">
        <v>365310</v>
      </c>
      <c r="R42" s="12">
        <v>4081</v>
      </c>
      <c r="S42" s="12">
        <v>410473</v>
      </c>
      <c r="T42" s="25">
        <v>116.2258064516129</v>
      </c>
    </row>
    <row r="43" spans="1:20" ht="18" customHeight="1" thickBot="1" x14ac:dyDescent="0.5">
      <c r="A43" s="16">
        <v>41024</v>
      </c>
      <c r="B43" s="26">
        <v>26.833333333333332</v>
      </c>
      <c r="C43" s="26">
        <v>24.833333333333332</v>
      </c>
      <c r="D43" s="26">
        <v>25.466666666666665</v>
      </c>
      <c r="E43" s="12">
        <v>22</v>
      </c>
      <c r="F43" s="26">
        <v>13.483333333333333</v>
      </c>
      <c r="G43" s="12">
        <v>67</v>
      </c>
      <c r="H43" s="12">
        <v>14.6</v>
      </c>
      <c r="I43" s="12">
        <v>10.9</v>
      </c>
      <c r="J43" s="27">
        <v>3</v>
      </c>
      <c r="K43" s="28">
        <v>0.30000000000000004</v>
      </c>
      <c r="L43" s="22">
        <v>2066568</v>
      </c>
      <c r="M43" s="19">
        <v>6574714</v>
      </c>
      <c r="N43" s="19">
        <v>1482085</v>
      </c>
      <c r="O43" s="12">
        <v>2456762</v>
      </c>
      <c r="P43" s="12">
        <v>174000</v>
      </c>
      <c r="Q43" s="12">
        <v>364758</v>
      </c>
      <c r="R43" s="12">
        <v>4131</v>
      </c>
      <c r="S43" s="12">
        <v>410630</v>
      </c>
      <c r="T43" s="25">
        <v>113</v>
      </c>
    </row>
    <row r="44" spans="1:20" ht="18" customHeight="1" thickBot="1" x14ac:dyDescent="0.5">
      <c r="A44" s="16">
        <v>40692</v>
      </c>
      <c r="B44" s="26">
        <v>31.677419354838708</v>
      </c>
      <c r="C44" s="26">
        <v>25.387096774193548</v>
      </c>
      <c r="D44" s="26">
        <v>28.580645161290324</v>
      </c>
      <c r="E44" s="12">
        <v>24.6</v>
      </c>
      <c r="F44" s="26">
        <v>36.483870967741936</v>
      </c>
      <c r="G44" s="12">
        <v>79</v>
      </c>
      <c r="H44" s="12">
        <v>20.3</v>
      </c>
      <c r="I44" s="12">
        <v>9.3000000000000007</v>
      </c>
      <c r="J44" s="27">
        <v>11</v>
      </c>
      <c r="K44" s="28">
        <v>1.2</v>
      </c>
      <c r="L44" s="22">
        <v>2061242</v>
      </c>
      <c r="M44" s="19">
        <v>6571086</v>
      </c>
      <c r="N44" s="19">
        <v>1485094</v>
      </c>
      <c r="O44" s="12">
        <v>2457843</v>
      </c>
      <c r="P44" s="12">
        <v>173565</v>
      </c>
      <c r="Q44" s="12">
        <v>364483</v>
      </c>
      <c r="R44" s="12">
        <v>4147</v>
      </c>
      <c r="S44" s="12">
        <v>410704</v>
      </c>
      <c r="T44" s="25">
        <v>113.83870967741936</v>
      </c>
    </row>
    <row r="45" spans="1:20" ht="18" customHeight="1" thickBot="1" x14ac:dyDescent="0.5">
      <c r="A45" s="16">
        <v>40307</v>
      </c>
      <c r="B45" s="26">
        <v>30.193548387096776</v>
      </c>
      <c r="C45" s="26">
        <v>25.741935483870968</v>
      </c>
      <c r="D45" s="26">
        <v>29.677419354838708</v>
      </c>
      <c r="E45" s="12">
        <v>25.8</v>
      </c>
      <c r="F45" s="26">
        <v>5.3806451612903228</v>
      </c>
      <c r="G45" s="12">
        <v>74</v>
      </c>
      <c r="H45" s="12">
        <v>20.5</v>
      </c>
      <c r="I45" s="12">
        <v>9.4</v>
      </c>
      <c r="J45" s="27">
        <v>5</v>
      </c>
      <c r="K45" s="28">
        <v>0.5</v>
      </c>
      <c r="L45" s="22">
        <v>2056907</v>
      </c>
      <c r="M45" s="19">
        <v>6569355</v>
      </c>
      <c r="N45" s="19">
        <v>1487711</v>
      </c>
      <c r="O45" s="12">
        <v>2456037</v>
      </c>
      <c r="P45" s="12">
        <v>172648</v>
      </c>
      <c r="Q45" s="12">
        <v>363356</v>
      </c>
      <c r="R45" s="12">
        <v>4144</v>
      </c>
      <c r="S45" s="12">
        <v>410636</v>
      </c>
      <c r="T45" s="25">
        <v>108.38709677419355</v>
      </c>
    </row>
    <row r="46" spans="1:20" ht="18" customHeight="1" thickBot="1" x14ac:dyDescent="0.5">
      <c r="A46" s="16">
        <v>40307</v>
      </c>
      <c r="B46" s="26">
        <v>28.766666666666666</v>
      </c>
      <c r="C46" s="26">
        <v>25.4</v>
      </c>
      <c r="D46" s="26">
        <v>27.333333333333332</v>
      </c>
      <c r="E46" s="12">
        <v>21.8</v>
      </c>
      <c r="F46" s="26">
        <v>0.85333333333333339</v>
      </c>
      <c r="G46" s="12">
        <v>58</v>
      </c>
      <c r="H46" s="12">
        <v>12.5</v>
      </c>
      <c r="I46" s="12">
        <v>7.6</v>
      </c>
      <c r="J46" s="27">
        <v>0</v>
      </c>
      <c r="K46" s="28">
        <v>0</v>
      </c>
      <c r="L46" s="22">
        <v>2051258</v>
      </c>
      <c r="M46" s="19">
        <v>6566990</v>
      </c>
      <c r="N46" s="19">
        <v>1490706</v>
      </c>
      <c r="O46" s="12">
        <v>2458905</v>
      </c>
      <c r="P46" s="12">
        <v>171920</v>
      </c>
      <c r="Q46" s="12">
        <v>362629</v>
      </c>
      <c r="R46" s="12">
        <v>4171</v>
      </c>
      <c r="S46" s="12">
        <v>410910</v>
      </c>
      <c r="T46" s="25">
        <v>114.43333333333334</v>
      </c>
    </row>
    <row r="47" spans="1:20" ht="18" customHeight="1" thickBot="1" x14ac:dyDescent="0.5">
      <c r="A47" s="16">
        <v>40520</v>
      </c>
      <c r="B47" s="26">
        <v>27.483870967741936</v>
      </c>
      <c r="C47" s="26">
        <v>30.806451612903224</v>
      </c>
      <c r="D47" s="26">
        <v>25.70967741935484</v>
      </c>
      <c r="E47" s="12">
        <v>14.2</v>
      </c>
      <c r="F47" s="26">
        <v>1.032258064516129</v>
      </c>
      <c r="G47" s="12">
        <v>55</v>
      </c>
      <c r="H47" s="12">
        <v>4.3</v>
      </c>
      <c r="I47" s="12">
        <v>7.1</v>
      </c>
      <c r="J47" s="27">
        <v>2</v>
      </c>
      <c r="K47" s="28">
        <v>0.30000000000000004</v>
      </c>
      <c r="L47" s="22">
        <v>2045248</v>
      </c>
      <c r="M47" s="19">
        <v>6564727</v>
      </c>
      <c r="N47" s="19">
        <v>1493778</v>
      </c>
      <c r="O47" s="12">
        <v>2457221</v>
      </c>
      <c r="P47" s="12">
        <v>171448</v>
      </c>
      <c r="Q47" s="12">
        <v>362357</v>
      </c>
      <c r="R47" s="12">
        <v>4225</v>
      </c>
      <c r="S47" s="12">
        <v>410618</v>
      </c>
      <c r="T47" s="25">
        <v>120.45161290322581</v>
      </c>
    </row>
    <row r="48" spans="1:20" ht="18" customHeight="1" thickBot="1" x14ac:dyDescent="0.5">
      <c r="A48" s="16">
        <v>40550</v>
      </c>
      <c r="B48" s="26">
        <v>28.966666666666665</v>
      </c>
      <c r="C48" s="26">
        <v>31.366666666666667</v>
      </c>
      <c r="D48" s="26">
        <v>25.166666666666668</v>
      </c>
      <c r="E48" s="12">
        <v>10.7</v>
      </c>
      <c r="F48" s="26">
        <v>1.8733333333333335</v>
      </c>
      <c r="G48" s="12">
        <v>60</v>
      </c>
      <c r="H48" s="12">
        <v>2.8</v>
      </c>
      <c r="I48" s="12">
        <v>9.6999999999999993</v>
      </c>
      <c r="J48" s="27">
        <v>7</v>
      </c>
      <c r="K48" s="28">
        <v>1.5</v>
      </c>
      <c r="L48" s="22">
        <v>2039374</v>
      </c>
      <c r="M48" s="19">
        <v>6560642</v>
      </c>
      <c r="N48" s="19">
        <v>1496123</v>
      </c>
      <c r="O48" s="12">
        <v>2449925</v>
      </c>
      <c r="P48" s="12">
        <v>170751</v>
      </c>
      <c r="Q48" s="12">
        <v>361325</v>
      </c>
      <c r="R48" s="12">
        <v>4273</v>
      </c>
      <c r="S48" s="12">
        <v>410375</v>
      </c>
      <c r="T48" s="25">
        <v>123.36666666666666</v>
      </c>
    </row>
    <row r="49" spans="1:20" ht="18" customHeight="1" thickBot="1" x14ac:dyDescent="0.5">
      <c r="A49" s="17">
        <v>40907</v>
      </c>
      <c r="B49" s="26">
        <v>30.225806451612904</v>
      </c>
      <c r="C49" s="26">
        <v>27.967741935483872</v>
      </c>
      <c r="D49" s="26">
        <v>31.516129032258064</v>
      </c>
      <c r="E49" s="14">
        <v>-0.9</v>
      </c>
      <c r="F49" s="26">
        <v>0.22903225806451613</v>
      </c>
      <c r="G49" s="14">
        <v>50</v>
      </c>
      <c r="H49" s="14">
        <v>-10.5</v>
      </c>
      <c r="I49" s="14">
        <v>7.7</v>
      </c>
      <c r="J49" s="27">
        <v>17</v>
      </c>
      <c r="K49" s="28">
        <v>4.2</v>
      </c>
      <c r="L49" s="23">
        <v>2033560</v>
      </c>
      <c r="M49" s="20">
        <v>6555385</v>
      </c>
      <c r="N49" s="20">
        <v>1499922</v>
      </c>
      <c r="O49" s="14">
        <v>2443261</v>
      </c>
      <c r="P49" s="14">
        <v>169922</v>
      </c>
      <c r="Q49" s="14">
        <v>360103</v>
      </c>
      <c r="R49" s="14">
        <v>4313</v>
      </c>
      <c r="S49" s="14">
        <v>410090</v>
      </c>
      <c r="T49" s="25">
        <v>113.35483870967742</v>
      </c>
    </row>
    <row r="50" spans="1:20" ht="18" customHeight="1" thickBot="1" x14ac:dyDescent="0.5">
      <c r="A50" s="15">
        <v>41208</v>
      </c>
      <c r="B50" s="26">
        <v>27.419354838709676</v>
      </c>
      <c r="C50" s="26">
        <v>22.612903225806452</v>
      </c>
      <c r="D50" s="26">
        <v>31.387096774193548</v>
      </c>
      <c r="E50" s="13">
        <v>-2.8</v>
      </c>
      <c r="F50" s="26">
        <v>0.21612903225806451</v>
      </c>
      <c r="G50" s="13">
        <v>49</v>
      </c>
      <c r="H50" s="13">
        <v>-12.8</v>
      </c>
      <c r="I50" s="13">
        <v>7.5</v>
      </c>
      <c r="J50" s="27">
        <v>20</v>
      </c>
      <c r="K50" s="28">
        <v>4.9000000000000004</v>
      </c>
      <c r="L50" s="21">
        <v>2026019</v>
      </c>
      <c r="M50" s="18">
        <v>6553570</v>
      </c>
      <c r="N50" s="18">
        <v>1507689</v>
      </c>
      <c r="O50" s="13">
        <v>2446832</v>
      </c>
      <c r="P50" s="13">
        <v>169484</v>
      </c>
      <c r="Q50" s="13">
        <v>359779</v>
      </c>
      <c r="R50" s="13">
        <v>4361</v>
      </c>
      <c r="S50" s="13">
        <v>410116</v>
      </c>
      <c r="T50" s="25">
        <v>96.451612903225808</v>
      </c>
    </row>
    <row r="51" spans="1:20" ht="18" customHeight="1" thickBot="1" x14ac:dyDescent="0.5">
      <c r="A51" s="16">
        <v>41032</v>
      </c>
      <c r="B51" s="26">
        <v>28.896551724137932</v>
      </c>
      <c r="C51" s="26">
        <v>27.517241379310345</v>
      </c>
      <c r="D51" s="26">
        <v>31.586206896551722</v>
      </c>
      <c r="E51" s="12">
        <v>-2</v>
      </c>
      <c r="F51" s="26">
        <v>2.7586206896551727E-2</v>
      </c>
      <c r="G51" s="12">
        <v>43</v>
      </c>
      <c r="H51" s="12">
        <v>-13.8</v>
      </c>
      <c r="I51" s="12">
        <v>8.1</v>
      </c>
      <c r="J51" s="27">
        <v>11</v>
      </c>
      <c r="K51" s="28">
        <v>2.7</v>
      </c>
      <c r="L51" s="22">
        <v>2019180</v>
      </c>
      <c r="M51" s="19">
        <v>6556129</v>
      </c>
      <c r="N51" s="19">
        <v>1514918</v>
      </c>
      <c r="O51" s="12">
        <v>2446149</v>
      </c>
      <c r="P51" s="12">
        <v>168730</v>
      </c>
      <c r="Q51" s="12">
        <v>359260</v>
      </c>
      <c r="R51" s="12">
        <v>4412</v>
      </c>
      <c r="S51" s="12">
        <v>410674</v>
      </c>
      <c r="T51" s="25">
        <v>105.82758620689656</v>
      </c>
    </row>
    <row r="52" spans="1:20" ht="18" customHeight="1" thickBot="1" x14ac:dyDescent="0.5">
      <c r="A52" s="16">
        <v>40975</v>
      </c>
      <c r="B52" s="26">
        <v>26.774193548387096</v>
      </c>
      <c r="C52" s="26">
        <v>27.129032258064516</v>
      </c>
      <c r="D52" s="26">
        <v>29.838709677419356</v>
      </c>
      <c r="E52" s="12">
        <v>5.0999999999999996</v>
      </c>
      <c r="F52" s="26">
        <v>1.5290322580645161</v>
      </c>
      <c r="G52" s="12">
        <v>52</v>
      </c>
      <c r="H52" s="12">
        <v>-5.0999999999999996</v>
      </c>
      <c r="I52" s="12">
        <v>10.199999999999999</v>
      </c>
      <c r="J52" s="27">
        <v>4</v>
      </c>
      <c r="K52" s="28">
        <v>1</v>
      </c>
      <c r="L52" s="22">
        <v>2013435</v>
      </c>
      <c r="M52" s="19">
        <v>6545485</v>
      </c>
      <c r="N52" s="19">
        <v>1522569</v>
      </c>
      <c r="O52" s="12">
        <v>2445190</v>
      </c>
      <c r="P52" s="12">
        <v>168036</v>
      </c>
      <c r="Q52" s="12">
        <v>358952</v>
      </c>
      <c r="R52" s="12">
        <v>4429</v>
      </c>
      <c r="S52" s="12">
        <v>412336</v>
      </c>
      <c r="T52" s="25">
        <v>108.25806451612904</v>
      </c>
    </row>
    <row r="53" spans="1:20" ht="18" customHeight="1" thickBot="1" x14ac:dyDescent="0.5">
      <c r="A53" s="16">
        <v>40489</v>
      </c>
      <c r="B53" s="26">
        <v>26.3</v>
      </c>
      <c r="C53" s="26">
        <v>21.333333333333332</v>
      </c>
      <c r="D53" s="26">
        <v>25.3</v>
      </c>
      <c r="E53" s="12">
        <v>12.3</v>
      </c>
      <c r="F53" s="26">
        <v>5.2333333333333334</v>
      </c>
      <c r="G53" s="12">
        <v>54</v>
      </c>
      <c r="H53" s="12">
        <v>1.9</v>
      </c>
      <c r="I53" s="12">
        <v>12</v>
      </c>
      <c r="J53" s="27">
        <v>4</v>
      </c>
      <c r="K53" s="28">
        <v>0.8</v>
      </c>
      <c r="L53" s="22">
        <v>2008333</v>
      </c>
      <c r="M53" s="19">
        <v>6541831</v>
      </c>
      <c r="N53" s="19">
        <v>1527967</v>
      </c>
      <c r="O53" s="12">
        <v>2443432</v>
      </c>
      <c r="P53" s="12">
        <v>167641</v>
      </c>
      <c r="Q53" s="12">
        <v>358249</v>
      </c>
      <c r="R53" s="12">
        <v>4479</v>
      </c>
      <c r="S53" s="12">
        <v>413799</v>
      </c>
      <c r="T53" s="25">
        <v>115.03333333333333</v>
      </c>
    </row>
    <row r="54" spans="1:20" ht="18" customHeight="1" thickBot="1" x14ac:dyDescent="0.5">
      <c r="A54" s="16">
        <v>40569</v>
      </c>
      <c r="B54" s="26">
        <v>27.548387096774192</v>
      </c>
      <c r="C54" s="26">
        <v>22.258064516129032</v>
      </c>
      <c r="D54" s="26">
        <v>24</v>
      </c>
      <c r="E54" s="12">
        <v>19.7</v>
      </c>
      <c r="F54" s="26">
        <v>0.26451612903225802</v>
      </c>
      <c r="G54" s="12">
        <v>48</v>
      </c>
      <c r="H54" s="12">
        <v>7.4</v>
      </c>
      <c r="I54" s="12">
        <v>8.6</v>
      </c>
      <c r="J54" s="27">
        <v>3</v>
      </c>
      <c r="K54" s="28">
        <v>0.30000000000000004</v>
      </c>
      <c r="L54" s="22">
        <v>2003264</v>
      </c>
      <c r="M54" s="19">
        <v>6534036</v>
      </c>
      <c r="N54" s="19">
        <v>1537850</v>
      </c>
      <c r="O54" s="12">
        <v>2443494</v>
      </c>
      <c r="P54" s="12">
        <v>167143</v>
      </c>
      <c r="Q54" s="12">
        <v>358104</v>
      </c>
      <c r="R54" s="12">
        <v>4499</v>
      </c>
      <c r="S54" s="12">
        <v>417305</v>
      </c>
      <c r="T54" s="25">
        <v>116.29032258064517</v>
      </c>
    </row>
    <row r="55" spans="1:20" ht="18" customHeight="1" thickBot="1" x14ac:dyDescent="0.5">
      <c r="A55" s="16">
        <v>40407</v>
      </c>
      <c r="B55" s="26">
        <v>27.166666666666668</v>
      </c>
      <c r="C55" s="26">
        <v>23.2</v>
      </c>
      <c r="D55" s="26">
        <v>24.2</v>
      </c>
      <c r="E55" s="12">
        <v>24.1</v>
      </c>
      <c r="F55" s="26">
        <v>3.0633333333333335</v>
      </c>
      <c r="G55" s="12">
        <v>54</v>
      </c>
      <c r="H55" s="12">
        <v>13.5</v>
      </c>
      <c r="I55" s="12">
        <v>9.1</v>
      </c>
      <c r="J55" s="27">
        <v>0</v>
      </c>
      <c r="K55" s="28">
        <v>0</v>
      </c>
      <c r="L55" s="22">
        <v>1998701</v>
      </c>
      <c r="M55" s="19">
        <v>6529948</v>
      </c>
      <c r="N55" s="19">
        <v>1543150</v>
      </c>
      <c r="O55" s="12">
        <v>2445518</v>
      </c>
      <c r="P55" s="12">
        <v>166719</v>
      </c>
      <c r="Q55" s="12">
        <v>357700</v>
      </c>
      <c r="R55" s="12">
        <v>4526</v>
      </c>
      <c r="S55" s="12">
        <v>434585</v>
      </c>
      <c r="T55" s="25">
        <v>118.5</v>
      </c>
    </row>
    <row r="56" spans="1:20" ht="18" customHeight="1" thickBot="1" x14ac:dyDescent="0.5">
      <c r="A56" s="16">
        <v>40390</v>
      </c>
      <c r="B56" s="26">
        <v>29.451612903225808</v>
      </c>
      <c r="C56" s="26">
        <v>22.548387096774192</v>
      </c>
      <c r="D56" s="26">
        <v>26.129032258064516</v>
      </c>
      <c r="E56" s="12">
        <v>25.4</v>
      </c>
      <c r="F56" s="26">
        <v>14.480645161290322</v>
      </c>
      <c r="G56" s="12">
        <v>74</v>
      </c>
      <c r="H56" s="12">
        <v>20.100000000000001</v>
      </c>
      <c r="I56" s="12">
        <v>7.7</v>
      </c>
      <c r="J56" s="27">
        <v>5</v>
      </c>
      <c r="K56" s="28">
        <v>0.5</v>
      </c>
      <c r="L56" s="22">
        <v>1993996</v>
      </c>
      <c r="M56" s="19">
        <v>6525192</v>
      </c>
      <c r="N56" s="19">
        <v>1548936</v>
      </c>
      <c r="O56" s="12">
        <v>2446855</v>
      </c>
      <c r="P56" s="12">
        <v>166315</v>
      </c>
      <c r="Q56" s="12">
        <v>357168</v>
      </c>
      <c r="R56" s="12">
        <v>4544</v>
      </c>
      <c r="S56" s="12">
        <v>440852</v>
      </c>
      <c r="T56" s="25">
        <v>115.51612903225806</v>
      </c>
    </row>
    <row r="57" spans="1:20" ht="18" customHeight="1" thickBot="1" x14ac:dyDescent="0.5">
      <c r="A57" s="16">
        <v>40113</v>
      </c>
      <c r="B57" s="26">
        <v>28.774193548387096</v>
      </c>
      <c r="C57" s="26">
        <v>23.870967741935484</v>
      </c>
      <c r="D57" s="26">
        <v>28.258064516129032</v>
      </c>
      <c r="E57" s="12">
        <v>27.1</v>
      </c>
      <c r="F57" s="26">
        <v>14.996774193548386</v>
      </c>
      <c r="G57" s="12">
        <v>68</v>
      </c>
      <c r="H57" s="12">
        <v>20.2</v>
      </c>
      <c r="I57" s="12">
        <v>13.7</v>
      </c>
      <c r="J57" s="27">
        <v>5</v>
      </c>
      <c r="K57" s="28">
        <v>0.60000000000000009</v>
      </c>
      <c r="L57" s="22">
        <v>1989494</v>
      </c>
      <c r="M57" s="19">
        <v>6519081</v>
      </c>
      <c r="N57" s="19">
        <v>1554683</v>
      </c>
      <c r="O57" s="12">
        <v>2443742</v>
      </c>
      <c r="P57" s="12">
        <v>165446</v>
      </c>
      <c r="Q57" s="12">
        <v>355893</v>
      </c>
      <c r="R57" s="12">
        <v>4571</v>
      </c>
      <c r="S57" s="12">
        <v>442827</v>
      </c>
      <c r="T57" s="25">
        <v>109.83870967741936</v>
      </c>
    </row>
    <row r="58" spans="1:20" ht="18" customHeight="1" thickBot="1" x14ac:dyDescent="0.5">
      <c r="A58" s="16">
        <v>40232</v>
      </c>
      <c r="B58" s="26">
        <v>28.833333333333332</v>
      </c>
      <c r="C58" s="26">
        <v>21.233333333333334</v>
      </c>
      <c r="D58" s="26">
        <v>26.366666666666667</v>
      </c>
      <c r="E58" s="12">
        <v>21</v>
      </c>
      <c r="F58" s="26">
        <v>7.0666666666666664</v>
      </c>
      <c r="G58" s="12">
        <v>65</v>
      </c>
      <c r="H58" s="12">
        <v>13.6</v>
      </c>
      <c r="I58" s="12">
        <v>11.5</v>
      </c>
      <c r="J58" s="27">
        <v>2</v>
      </c>
      <c r="K58" s="28">
        <v>0.2</v>
      </c>
      <c r="L58" s="22">
        <v>1983925</v>
      </c>
      <c r="M58" s="19">
        <v>6516140</v>
      </c>
      <c r="N58" s="19">
        <v>1560641</v>
      </c>
      <c r="O58" s="12">
        <v>2445749</v>
      </c>
      <c r="P58" s="12">
        <v>164809</v>
      </c>
      <c r="Q58" s="12">
        <v>355554</v>
      </c>
      <c r="R58" s="12">
        <v>4601</v>
      </c>
      <c r="S58" s="12">
        <v>444523</v>
      </c>
      <c r="T58" s="25">
        <v>116</v>
      </c>
    </row>
    <row r="59" spans="1:20" ht="18" customHeight="1" thickBot="1" x14ac:dyDescent="0.5">
      <c r="A59" s="16">
        <v>40152</v>
      </c>
      <c r="B59" s="26">
        <v>28.06451612903226</v>
      </c>
      <c r="C59" s="26">
        <v>22.161290322580644</v>
      </c>
      <c r="D59" s="26">
        <v>25.677419354838708</v>
      </c>
      <c r="E59" s="12">
        <v>15.3</v>
      </c>
      <c r="F59" s="26">
        <v>3.2032258064516128</v>
      </c>
      <c r="G59" s="12">
        <v>58</v>
      </c>
      <c r="H59" s="12">
        <v>6.4</v>
      </c>
      <c r="I59" s="12">
        <v>7.2</v>
      </c>
      <c r="J59" s="27">
        <v>3</v>
      </c>
      <c r="K59" s="28">
        <v>0.4</v>
      </c>
      <c r="L59" s="22">
        <v>1978388</v>
      </c>
      <c r="M59" s="19">
        <v>6509399</v>
      </c>
      <c r="N59" s="19">
        <v>1565399</v>
      </c>
      <c r="O59" s="12">
        <v>2447429</v>
      </c>
      <c r="P59" s="12">
        <v>164066</v>
      </c>
      <c r="Q59" s="12">
        <v>354921</v>
      </c>
      <c r="R59" s="12">
        <v>4608</v>
      </c>
      <c r="S59" s="12">
        <v>445269</v>
      </c>
      <c r="T59" s="25">
        <v>111.48387096774194</v>
      </c>
    </row>
    <row r="60" spans="1:20" ht="18" customHeight="1" thickBot="1" x14ac:dyDescent="0.5">
      <c r="A60" s="16">
        <v>40380</v>
      </c>
      <c r="B60" s="26">
        <v>28.9</v>
      </c>
      <c r="C60" s="26">
        <v>22.933333333333334</v>
      </c>
      <c r="D60" s="26">
        <v>28.6</v>
      </c>
      <c r="E60" s="12">
        <v>5.5</v>
      </c>
      <c r="F60" s="26">
        <v>2.2599999999999998</v>
      </c>
      <c r="G60" s="12">
        <v>57</v>
      </c>
      <c r="H60" s="12">
        <v>-2.9</v>
      </c>
      <c r="I60" s="12">
        <v>9.3000000000000007</v>
      </c>
      <c r="J60" s="27">
        <v>18</v>
      </c>
      <c r="K60" s="28">
        <v>3.5000000000000004</v>
      </c>
      <c r="L60" s="22">
        <v>1972922</v>
      </c>
      <c r="M60" s="19">
        <v>6502682</v>
      </c>
      <c r="N60" s="19">
        <v>1569253</v>
      </c>
      <c r="O60" s="12">
        <v>2450259</v>
      </c>
      <c r="P60" s="12">
        <v>163681</v>
      </c>
      <c r="Q60" s="12">
        <v>354744</v>
      </c>
      <c r="R60" s="12">
        <v>4636</v>
      </c>
      <c r="S60" s="12">
        <v>445093</v>
      </c>
      <c r="T60" s="25">
        <v>120.7</v>
      </c>
    </row>
    <row r="61" spans="1:20" ht="18" customHeight="1" thickBot="1" x14ac:dyDescent="0.5">
      <c r="A61" s="17">
        <v>40400</v>
      </c>
      <c r="B61" s="26">
        <v>27.774193548387096</v>
      </c>
      <c r="C61" s="26">
        <v>22.258064516129032</v>
      </c>
      <c r="D61" s="26">
        <v>28.93548387096774</v>
      </c>
      <c r="E61" s="14">
        <v>-4.0999999999999996</v>
      </c>
      <c r="F61" s="26">
        <v>1.3354838709677419</v>
      </c>
      <c r="G61" s="14">
        <v>57</v>
      </c>
      <c r="H61" s="14">
        <v>-11.8</v>
      </c>
      <c r="I61" s="14">
        <v>8.8000000000000007</v>
      </c>
      <c r="J61" s="27">
        <v>24</v>
      </c>
      <c r="K61" s="28">
        <v>5.9</v>
      </c>
      <c r="L61" s="23">
        <v>1966342</v>
      </c>
      <c r="M61" s="20">
        <v>6495331</v>
      </c>
      <c r="N61" s="20">
        <v>1574078</v>
      </c>
      <c r="O61" s="14">
        <v>2447876</v>
      </c>
      <c r="P61" s="14">
        <v>162723</v>
      </c>
      <c r="Q61" s="14">
        <v>353905</v>
      </c>
      <c r="R61" s="14">
        <v>4680</v>
      </c>
      <c r="S61" s="14">
        <v>444693</v>
      </c>
      <c r="T61" s="25">
        <v>105.16129032258064</v>
      </c>
    </row>
    <row r="62" spans="1:20" ht="18" customHeight="1" thickBot="1" x14ac:dyDescent="0.5">
      <c r="A62" s="15">
        <v>40539</v>
      </c>
      <c r="B62" s="26">
        <v>27.225806451612904</v>
      </c>
      <c r="C62" s="26">
        <v>22.35483870967742</v>
      </c>
      <c r="D62" s="26">
        <v>27.419354838709676</v>
      </c>
      <c r="E62" s="13">
        <v>-3.4</v>
      </c>
      <c r="F62" s="26">
        <v>0.71290322580645171</v>
      </c>
      <c r="G62" s="13">
        <v>57</v>
      </c>
      <c r="H62" s="13">
        <v>-11.1</v>
      </c>
      <c r="I62" s="13">
        <v>8.1999999999999993</v>
      </c>
      <c r="J62" s="27">
        <v>13</v>
      </c>
      <c r="K62" s="28">
        <v>3.1</v>
      </c>
      <c r="L62" s="21">
        <v>1959533</v>
      </c>
      <c r="M62" s="18">
        <v>6495755</v>
      </c>
      <c r="N62" s="18">
        <v>1581157</v>
      </c>
      <c r="O62" s="13">
        <v>2452890</v>
      </c>
      <c r="P62" s="13">
        <v>162303</v>
      </c>
      <c r="Q62" s="13">
        <v>353885</v>
      </c>
      <c r="R62" s="13">
        <v>4726</v>
      </c>
      <c r="S62" s="13">
        <v>444172</v>
      </c>
      <c r="T62" s="25">
        <v>96.935483870967744</v>
      </c>
    </row>
    <row r="63" spans="1:20" ht="18" customHeight="1" thickBot="1" x14ac:dyDescent="0.5">
      <c r="A63" s="16">
        <v>40601</v>
      </c>
      <c r="B63" s="26">
        <v>25.464285714285715</v>
      </c>
      <c r="C63" s="26">
        <v>23.321428571428573</v>
      </c>
      <c r="D63" s="26">
        <v>26.178571428571427</v>
      </c>
      <c r="E63" s="12">
        <v>-1.2</v>
      </c>
      <c r="F63" s="26">
        <v>2.6464285714285714</v>
      </c>
      <c r="G63" s="12">
        <v>54</v>
      </c>
      <c r="H63" s="12">
        <v>-10.3</v>
      </c>
      <c r="I63" s="12">
        <v>8.4</v>
      </c>
      <c r="J63" s="27">
        <v>17</v>
      </c>
      <c r="K63" s="28">
        <v>4.4000000000000004</v>
      </c>
      <c r="L63" s="22">
        <v>1954180</v>
      </c>
      <c r="M63" s="19">
        <v>6497756</v>
      </c>
      <c r="N63" s="19">
        <v>1587434</v>
      </c>
      <c r="O63" s="12">
        <v>2453500</v>
      </c>
      <c r="P63" s="12">
        <v>162023</v>
      </c>
      <c r="Q63" s="12">
        <v>353487</v>
      </c>
      <c r="R63" s="12">
        <v>4771</v>
      </c>
      <c r="S63" s="12">
        <v>443966</v>
      </c>
      <c r="T63" s="25">
        <v>91.5</v>
      </c>
    </row>
    <row r="64" spans="1:20" ht="18" customHeight="1" thickBot="1" x14ac:dyDescent="0.5">
      <c r="A64" s="16">
        <v>40485</v>
      </c>
      <c r="B64" s="26">
        <v>27.06451612903226</v>
      </c>
      <c r="C64" s="26">
        <v>21.838709677419356</v>
      </c>
      <c r="D64" s="26">
        <v>26.70967741935484</v>
      </c>
      <c r="E64" s="12">
        <v>5.0999999999999996</v>
      </c>
      <c r="F64" s="26">
        <v>0.88064516129032255</v>
      </c>
      <c r="G64" s="12">
        <v>49</v>
      </c>
      <c r="H64" s="12">
        <v>-5.7</v>
      </c>
      <c r="I64" s="12">
        <v>8.8000000000000007</v>
      </c>
      <c r="J64" s="27">
        <v>6</v>
      </c>
      <c r="K64" s="28">
        <v>0.90000000000000013</v>
      </c>
      <c r="L64" s="22">
        <v>1946623</v>
      </c>
      <c r="M64" s="19">
        <v>6492112</v>
      </c>
      <c r="N64" s="19">
        <v>1594631</v>
      </c>
      <c r="O64" s="12">
        <v>2454067</v>
      </c>
      <c r="P64" s="12">
        <v>161541</v>
      </c>
      <c r="Q64" s="12">
        <v>352810</v>
      </c>
      <c r="R64" s="12">
        <v>4800</v>
      </c>
      <c r="S64" s="12">
        <v>444831</v>
      </c>
      <c r="T64" s="25">
        <v>106.80645161290323</v>
      </c>
    </row>
    <row r="65" spans="1:20" ht="18" customHeight="1" thickBot="1" x14ac:dyDescent="0.5">
      <c r="A65" s="16">
        <v>40038</v>
      </c>
      <c r="B65" s="26">
        <v>26.9</v>
      </c>
      <c r="C65" s="26">
        <v>22.366666666666667</v>
      </c>
      <c r="D65" s="26">
        <v>24.166666666666668</v>
      </c>
      <c r="E65" s="12">
        <v>10</v>
      </c>
      <c r="F65" s="26">
        <v>2.39</v>
      </c>
      <c r="G65" s="12">
        <v>54</v>
      </c>
      <c r="H65" s="12">
        <v>-0.1</v>
      </c>
      <c r="I65" s="12">
        <v>9.9</v>
      </c>
      <c r="J65" s="27">
        <v>1</v>
      </c>
      <c r="K65" s="28">
        <v>0.1</v>
      </c>
      <c r="L65" s="22">
        <v>1940353</v>
      </c>
      <c r="M65" s="19">
        <v>6488381</v>
      </c>
      <c r="N65" s="19">
        <v>1598389</v>
      </c>
      <c r="O65" s="12">
        <v>2455274</v>
      </c>
      <c r="P65" s="12">
        <v>161106</v>
      </c>
      <c r="Q65" s="12">
        <v>352491</v>
      </c>
      <c r="R65" s="12">
        <v>4864</v>
      </c>
      <c r="S65" s="12">
        <v>445791</v>
      </c>
      <c r="T65" s="25">
        <v>112.03333333333333</v>
      </c>
    </row>
    <row r="66" spans="1:20" ht="18" customHeight="1" thickBot="1" x14ac:dyDescent="0.5">
      <c r="A66" s="16">
        <v>40089</v>
      </c>
      <c r="B66" s="26">
        <v>26.967741935483872</v>
      </c>
      <c r="C66" s="26">
        <v>22.516129032258064</v>
      </c>
      <c r="D66" s="26">
        <v>24.258064516129032</v>
      </c>
      <c r="E66" s="12">
        <v>18.2</v>
      </c>
      <c r="F66" s="26">
        <v>4.258064516129032</v>
      </c>
      <c r="G66" s="12">
        <v>58</v>
      </c>
      <c r="H66" s="12">
        <v>8.6</v>
      </c>
      <c r="I66" s="12">
        <v>8.5</v>
      </c>
      <c r="J66" s="27">
        <v>2</v>
      </c>
      <c r="K66" s="28">
        <v>0.2</v>
      </c>
      <c r="L66" s="22">
        <v>1935233</v>
      </c>
      <c r="M66" s="19">
        <v>6484816</v>
      </c>
      <c r="N66" s="19">
        <v>1604049</v>
      </c>
      <c r="O66" s="12">
        <v>2458207</v>
      </c>
      <c r="P66" s="12">
        <v>160734</v>
      </c>
      <c r="Q66" s="12">
        <v>351918</v>
      </c>
      <c r="R66" s="12">
        <v>4885</v>
      </c>
      <c r="S66" s="12">
        <v>446942</v>
      </c>
      <c r="T66" s="25">
        <v>117.51612903225806</v>
      </c>
    </row>
    <row r="67" spans="1:20" ht="18" customHeight="1" thickBot="1" x14ac:dyDescent="0.5">
      <c r="A67" s="16">
        <v>39774</v>
      </c>
      <c r="B67" s="26">
        <v>27</v>
      </c>
      <c r="C67" s="26">
        <v>25.466666666666665</v>
      </c>
      <c r="D67" s="26">
        <v>25.6</v>
      </c>
      <c r="E67" s="12">
        <v>24.4</v>
      </c>
      <c r="F67" s="26">
        <v>0.94333333333333336</v>
      </c>
      <c r="G67" s="12">
        <v>60</v>
      </c>
      <c r="H67" s="12">
        <v>15.4</v>
      </c>
      <c r="I67" s="12">
        <v>6.2</v>
      </c>
      <c r="J67" s="27">
        <v>0</v>
      </c>
      <c r="K67" s="28">
        <v>0</v>
      </c>
      <c r="L67" s="22">
        <v>1929794</v>
      </c>
      <c r="M67" s="19">
        <v>6481816</v>
      </c>
      <c r="N67" s="19">
        <v>1608074</v>
      </c>
      <c r="O67" s="12">
        <v>2459054</v>
      </c>
      <c r="P67" s="12">
        <v>160461</v>
      </c>
      <c r="Q67" s="12">
        <v>351578</v>
      </c>
      <c r="R67" s="12">
        <v>4950</v>
      </c>
      <c r="S67" s="12">
        <v>447954</v>
      </c>
      <c r="T67" s="25">
        <v>118</v>
      </c>
    </row>
    <row r="68" spans="1:20" ht="18" customHeight="1" thickBot="1" x14ac:dyDescent="0.5">
      <c r="A68" s="16">
        <v>40047</v>
      </c>
      <c r="B68" s="26">
        <v>27.322580645161292</v>
      </c>
      <c r="C68" s="26">
        <v>23.580645161290324</v>
      </c>
      <c r="D68" s="26">
        <v>26.612903225806452</v>
      </c>
      <c r="E68" s="12">
        <v>25.5</v>
      </c>
      <c r="F68" s="26">
        <v>21.812903225806455</v>
      </c>
      <c r="G68" s="12">
        <v>79</v>
      </c>
      <c r="H68" s="12">
        <v>21.4</v>
      </c>
      <c r="I68" s="12">
        <v>10.9</v>
      </c>
      <c r="J68" s="27">
        <v>9</v>
      </c>
      <c r="K68" s="28">
        <v>1.1000000000000001</v>
      </c>
      <c r="L68" s="22">
        <v>1924955</v>
      </c>
      <c r="M68" s="19">
        <v>6478248</v>
      </c>
      <c r="N68" s="19">
        <v>1612267</v>
      </c>
      <c r="O68" s="12">
        <v>2462772</v>
      </c>
      <c r="P68" s="12">
        <v>160392</v>
      </c>
      <c r="Q68" s="12">
        <v>351090</v>
      </c>
      <c r="R68" s="12">
        <v>5004</v>
      </c>
      <c r="S68" s="12">
        <v>448655</v>
      </c>
      <c r="T68" s="25">
        <v>106.58064516129032</v>
      </c>
    </row>
    <row r="69" spans="1:20" ht="18" customHeight="1" thickBot="1" x14ac:dyDescent="0.5">
      <c r="A69" s="16">
        <v>39986</v>
      </c>
      <c r="B69" s="26">
        <v>30.516129032258064</v>
      </c>
      <c r="C69" s="26">
        <v>25.548387096774192</v>
      </c>
      <c r="D69" s="26">
        <v>24.161290322580644</v>
      </c>
      <c r="E69" s="12">
        <v>27.7</v>
      </c>
      <c r="F69" s="26">
        <v>4.7935483870967737</v>
      </c>
      <c r="G69" s="12">
        <v>69</v>
      </c>
      <c r="H69" s="12">
        <v>21.1</v>
      </c>
      <c r="I69" s="12">
        <v>9.9</v>
      </c>
      <c r="J69" s="27">
        <v>5</v>
      </c>
      <c r="K69" s="28">
        <v>0.5</v>
      </c>
      <c r="L69" s="22">
        <v>1916201</v>
      </c>
      <c r="M69" s="19">
        <v>6459995</v>
      </c>
      <c r="N69" s="19">
        <v>1612896</v>
      </c>
      <c r="O69" s="12">
        <v>2461921</v>
      </c>
      <c r="P69" s="12">
        <v>159986</v>
      </c>
      <c r="Q69" s="12">
        <v>350379</v>
      </c>
      <c r="R69" s="12">
        <v>5038</v>
      </c>
      <c r="S69" s="12">
        <v>449523</v>
      </c>
      <c r="T69" s="25">
        <v>105.61290322580645</v>
      </c>
    </row>
    <row r="70" spans="1:20" ht="18" customHeight="1" thickBot="1" x14ac:dyDescent="0.5">
      <c r="A70" s="16">
        <v>39871</v>
      </c>
      <c r="B70" s="26">
        <v>28.233333333333334</v>
      </c>
      <c r="C70" s="26">
        <v>28.366666666666667</v>
      </c>
      <c r="D70" s="26">
        <v>24.933333333333334</v>
      </c>
      <c r="E70" s="12">
        <v>21.8</v>
      </c>
      <c r="F70" s="26">
        <v>4.6166666666666663</v>
      </c>
      <c r="G70" s="12">
        <v>63</v>
      </c>
      <c r="H70" s="12">
        <v>13.6</v>
      </c>
      <c r="I70" s="12">
        <v>6.2</v>
      </c>
      <c r="J70" s="27">
        <v>3</v>
      </c>
      <c r="K70" s="28">
        <v>0.30000000000000004</v>
      </c>
      <c r="L70" s="22">
        <v>1915536</v>
      </c>
      <c r="M70" s="19">
        <v>6473614</v>
      </c>
      <c r="N70" s="19">
        <v>1622741</v>
      </c>
      <c r="O70" s="12">
        <v>2464193</v>
      </c>
      <c r="P70" s="12">
        <v>159353</v>
      </c>
      <c r="Q70" s="12">
        <v>349898</v>
      </c>
      <c r="R70" s="12">
        <v>5051</v>
      </c>
      <c r="S70" s="12">
        <v>450243</v>
      </c>
      <c r="T70" s="25">
        <v>108.83333333333333</v>
      </c>
    </row>
    <row r="71" spans="1:20" ht="18" customHeight="1" thickBot="1" x14ac:dyDescent="0.5">
      <c r="A71" s="16">
        <v>39876</v>
      </c>
      <c r="B71" s="26">
        <v>27.838709677419356</v>
      </c>
      <c r="C71" s="26">
        <v>32.612903225806448</v>
      </c>
      <c r="D71" s="26">
        <v>24.838709677419356</v>
      </c>
      <c r="E71" s="12">
        <v>15.8</v>
      </c>
      <c r="F71" s="26">
        <v>0.43548387096774194</v>
      </c>
      <c r="G71" s="12">
        <v>59</v>
      </c>
      <c r="H71" s="12">
        <v>7</v>
      </c>
      <c r="I71" s="12">
        <v>8.5</v>
      </c>
      <c r="J71" s="27">
        <v>2</v>
      </c>
      <c r="K71" s="28">
        <v>0.30000000000000004</v>
      </c>
      <c r="L71" s="22">
        <v>1910825</v>
      </c>
      <c r="M71" s="19">
        <v>6469716</v>
      </c>
      <c r="N71" s="19">
        <v>1627170</v>
      </c>
      <c r="O71" s="12">
        <v>2465965</v>
      </c>
      <c r="P71" s="12">
        <v>158722</v>
      </c>
      <c r="Q71" s="12">
        <v>350040</v>
      </c>
      <c r="R71" s="12">
        <v>5107</v>
      </c>
      <c r="S71" s="12">
        <v>450967</v>
      </c>
      <c r="T71" s="25">
        <v>115.6774193548387</v>
      </c>
    </row>
    <row r="72" spans="1:20" ht="18" customHeight="1" thickBot="1" x14ac:dyDescent="0.5">
      <c r="A72" s="16">
        <v>39876</v>
      </c>
      <c r="B72" s="26">
        <v>28.833333333333332</v>
      </c>
      <c r="C72" s="26">
        <v>34.133333333333333</v>
      </c>
      <c r="D72" s="26">
        <v>26.833333333333332</v>
      </c>
      <c r="E72" s="12">
        <v>6.2</v>
      </c>
      <c r="F72" s="26">
        <v>1.5599999999999998</v>
      </c>
      <c r="G72" s="12">
        <v>58</v>
      </c>
      <c r="H72" s="12">
        <v>-2.1</v>
      </c>
      <c r="I72" s="12">
        <v>12.6</v>
      </c>
      <c r="J72" s="27">
        <v>19</v>
      </c>
      <c r="K72" s="28">
        <v>3.8</v>
      </c>
      <c r="L72" s="22">
        <v>1904790</v>
      </c>
      <c r="M72" s="19">
        <v>6464508</v>
      </c>
      <c r="N72" s="19">
        <v>1631307</v>
      </c>
      <c r="O72" s="12">
        <v>2465885</v>
      </c>
      <c r="P72" s="12">
        <v>157976</v>
      </c>
      <c r="Q72" s="12">
        <v>349949</v>
      </c>
      <c r="R72" s="12">
        <v>5159</v>
      </c>
      <c r="S72" s="12">
        <v>451262</v>
      </c>
      <c r="T72" s="25">
        <v>115.73333333333333</v>
      </c>
    </row>
    <row r="73" spans="1:20" ht="18.75" customHeight="1" thickBot="1" x14ac:dyDescent="0.5">
      <c r="A73" s="17">
        <v>40091</v>
      </c>
      <c r="B73" s="26">
        <v>28.580645161290324</v>
      </c>
      <c r="C73" s="26">
        <v>36.967741935483872</v>
      </c>
      <c r="D73" s="26">
        <v>28.032258064516128</v>
      </c>
      <c r="E73" s="14">
        <v>-0.2</v>
      </c>
      <c r="F73" s="26">
        <v>0.79677419354838708</v>
      </c>
      <c r="G73" s="14">
        <v>60</v>
      </c>
      <c r="H73" s="14">
        <v>-7.3</v>
      </c>
      <c r="I73" s="14">
        <v>8.3000000000000007</v>
      </c>
      <c r="J73" s="27">
        <v>23</v>
      </c>
      <c r="K73" s="28">
        <v>5.2000000000000011</v>
      </c>
      <c r="L73" s="23">
        <v>1898962</v>
      </c>
      <c r="M73" s="20">
        <v>6454867</v>
      </c>
      <c r="N73" s="20">
        <v>1635843</v>
      </c>
      <c r="O73" s="14">
        <v>2462515</v>
      </c>
      <c r="P73" s="14">
        <v>156871</v>
      </c>
      <c r="Q73" s="14">
        <v>349285</v>
      </c>
      <c r="R73" s="14">
        <v>5206</v>
      </c>
      <c r="S73" s="14">
        <v>450794</v>
      </c>
      <c r="T73" s="25">
        <v>100.51612903225806</v>
      </c>
    </row>
    <row r="74" spans="1:20" ht="18" customHeight="1" thickBot="1" x14ac:dyDescent="0.5">
      <c r="A74" s="15">
        <v>40187</v>
      </c>
      <c r="B74" s="26">
        <v>26.483870967741936</v>
      </c>
      <c r="C74" s="26">
        <v>26.06451612903226</v>
      </c>
      <c r="D74" s="26">
        <v>25.29032258064516</v>
      </c>
      <c r="E74" s="13">
        <v>-0.7</v>
      </c>
      <c r="F74" s="26">
        <v>0.41935483870967744</v>
      </c>
      <c r="G74" s="13">
        <v>50</v>
      </c>
      <c r="H74" s="13">
        <v>-10.7</v>
      </c>
      <c r="I74" s="13">
        <v>7.8</v>
      </c>
      <c r="J74" s="27">
        <v>24</v>
      </c>
      <c r="K74" s="28">
        <v>5.3</v>
      </c>
      <c r="L74" s="21">
        <v>1891672</v>
      </c>
      <c r="M74" s="18">
        <v>6455165</v>
      </c>
      <c r="N74" s="18">
        <v>1643170</v>
      </c>
      <c r="O74" s="13">
        <v>2469869</v>
      </c>
      <c r="P74" s="13">
        <v>156486</v>
      </c>
      <c r="Q74" s="13">
        <v>349640</v>
      </c>
      <c r="R74" s="13">
        <v>5268</v>
      </c>
      <c r="S74" s="13">
        <v>450415</v>
      </c>
      <c r="T74" s="25">
        <v>86.677419354838705</v>
      </c>
    </row>
    <row r="75" spans="1:20" ht="18" thickBot="1" x14ac:dyDescent="0.5">
      <c r="A75" s="16">
        <v>39269</v>
      </c>
      <c r="B75" s="26">
        <v>26.428571428571427</v>
      </c>
      <c r="C75" s="26">
        <v>32.714285714285715</v>
      </c>
      <c r="D75" s="26">
        <v>26.107142857142858</v>
      </c>
      <c r="E75" s="12">
        <v>1.9</v>
      </c>
      <c r="F75" s="26">
        <v>0.57857142857142851</v>
      </c>
      <c r="G75" s="12">
        <v>52</v>
      </c>
      <c r="H75" s="12">
        <v>-7.7</v>
      </c>
      <c r="I75" s="12">
        <v>7.4</v>
      </c>
      <c r="J75" s="27">
        <v>18</v>
      </c>
      <c r="K75" s="28">
        <v>4</v>
      </c>
      <c r="L75" s="22">
        <v>1886300</v>
      </c>
      <c r="M75" s="19">
        <v>6456819</v>
      </c>
      <c r="N75" s="19">
        <v>1648693</v>
      </c>
      <c r="O75" s="12">
        <v>2472071</v>
      </c>
      <c r="P75" s="12">
        <v>155900</v>
      </c>
      <c r="Q75" s="12">
        <v>349384</v>
      </c>
      <c r="R75" s="12">
        <v>5303</v>
      </c>
      <c r="S75" s="12">
        <v>450564</v>
      </c>
      <c r="T75" s="25">
        <v>91.642857142857139</v>
      </c>
    </row>
    <row r="76" spans="1:20" ht="18" thickBot="1" x14ac:dyDescent="0.5">
      <c r="A76" s="16">
        <v>38968</v>
      </c>
      <c r="B76" s="26">
        <v>27.419354838709676</v>
      </c>
      <c r="C76" s="26">
        <v>26.580645161290324</v>
      </c>
      <c r="D76" s="26">
        <v>25.322580645161292</v>
      </c>
      <c r="E76" s="12">
        <v>7.9</v>
      </c>
      <c r="F76" s="26">
        <v>0.23225806451612904</v>
      </c>
      <c r="G76" s="12">
        <v>60</v>
      </c>
      <c r="H76" s="12">
        <v>-0.2</v>
      </c>
      <c r="I76" s="12">
        <v>9.1</v>
      </c>
      <c r="J76" s="27">
        <v>7</v>
      </c>
      <c r="K76" s="28">
        <v>1.4000000000000001</v>
      </c>
      <c r="L76" s="22">
        <v>1879987</v>
      </c>
      <c r="M76" s="19">
        <v>6454720</v>
      </c>
      <c r="N76" s="19">
        <v>1655726</v>
      </c>
      <c r="O76" s="12">
        <v>2473467</v>
      </c>
      <c r="P76" s="12">
        <v>155355</v>
      </c>
      <c r="Q76" s="12">
        <v>349267</v>
      </c>
      <c r="R76" s="12">
        <v>5359</v>
      </c>
      <c r="S76" s="12">
        <v>451531</v>
      </c>
      <c r="T76" s="25">
        <v>107.58064516129032</v>
      </c>
    </row>
    <row r="77" spans="1:20" ht="18" thickBot="1" x14ac:dyDescent="0.5">
      <c r="A77" s="16">
        <v>38639</v>
      </c>
      <c r="B77" s="26">
        <v>26.7</v>
      </c>
      <c r="C77" s="26">
        <v>31.866666666666667</v>
      </c>
      <c r="D77" s="26">
        <v>24.8</v>
      </c>
      <c r="E77" s="12">
        <v>14</v>
      </c>
      <c r="F77" s="26">
        <v>1.0333333333333334</v>
      </c>
      <c r="G77" s="12">
        <v>60</v>
      </c>
      <c r="H77" s="12">
        <v>5.0999999999999996</v>
      </c>
      <c r="I77" s="12">
        <v>9.3000000000000007</v>
      </c>
      <c r="J77" s="27">
        <v>1</v>
      </c>
      <c r="K77" s="28">
        <v>0.2</v>
      </c>
      <c r="L77" s="22">
        <v>1874029</v>
      </c>
      <c r="M77" s="19">
        <v>6447348</v>
      </c>
      <c r="N77" s="19">
        <v>1659757</v>
      </c>
      <c r="O77" s="12">
        <v>2477715</v>
      </c>
      <c r="P77" s="12">
        <v>155006</v>
      </c>
      <c r="Q77" s="12">
        <v>349080</v>
      </c>
      <c r="R77" s="12">
        <v>5396</v>
      </c>
      <c r="S77" s="12">
        <v>452878</v>
      </c>
      <c r="T77" s="25">
        <v>110.53333333333333</v>
      </c>
    </row>
    <row r="78" spans="1:20" ht="18" thickBot="1" x14ac:dyDescent="0.5">
      <c r="A78" s="16">
        <v>38443</v>
      </c>
      <c r="B78" s="26">
        <v>27.387096774193548</v>
      </c>
      <c r="C78" s="26">
        <v>32.516129032258064</v>
      </c>
      <c r="D78" s="26">
        <v>22.903225806451612</v>
      </c>
      <c r="E78" s="12">
        <v>18.899999999999999</v>
      </c>
      <c r="F78" s="26">
        <v>2.032258064516129</v>
      </c>
      <c r="G78" s="12">
        <v>59</v>
      </c>
      <c r="H78" s="12">
        <v>9.8000000000000007</v>
      </c>
      <c r="I78" s="12">
        <v>11.1</v>
      </c>
      <c r="J78" s="27">
        <v>5</v>
      </c>
      <c r="K78" s="28">
        <v>0.5</v>
      </c>
      <c r="L78" s="22">
        <v>1868485</v>
      </c>
      <c r="M78" s="19">
        <v>6443977</v>
      </c>
      <c r="N78" s="19">
        <v>1665733</v>
      </c>
      <c r="O78" s="12">
        <v>2481282</v>
      </c>
      <c r="P78" s="12">
        <v>154285</v>
      </c>
      <c r="Q78" s="12">
        <v>348975</v>
      </c>
      <c r="R78" s="12">
        <v>5469</v>
      </c>
      <c r="S78" s="12">
        <v>454236</v>
      </c>
      <c r="T78" s="25">
        <v>117.03225806451613</v>
      </c>
    </row>
    <row r="79" spans="1:20" ht="18" thickBot="1" x14ac:dyDescent="0.5">
      <c r="A79" s="16">
        <v>38351</v>
      </c>
      <c r="B79" s="26">
        <v>27.3</v>
      </c>
      <c r="C79" s="26">
        <v>33.333333333333336</v>
      </c>
      <c r="D79" s="26">
        <v>24.4</v>
      </c>
      <c r="E79" s="12">
        <v>23.1</v>
      </c>
      <c r="F79" s="26">
        <v>3.27</v>
      </c>
      <c r="G79" s="12">
        <v>73</v>
      </c>
      <c r="H79" s="12">
        <v>17.5</v>
      </c>
      <c r="I79" s="12">
        <v>8.3000000000000007</v>
      </c>
      <c r="J79" s="27">
        <v>7</v>
      </c>
      <c r="K79" s="28">
        <v>0.70000000000000007</v>
      </c>
      <c r="L79" s="22">
        <v>1863077</v>
      </c>
      <c r="M79" s="19">
        <v>6440173</v>
      </c>
      <c r="N79" s="19">
        <v>1671563</v>
      </c>
      <c r="O79" s="12">
        <v>2485793</v>
      </c>
      <c r="P79" s="12">
        <v>154162</v>
      </c>
      <c r="Q79" s="12">
        <v>348815</v>
      </c>
      <c r="R79" s="12">
        <v>5490</v>
      </c>
      <c r="S79" s="12">
        <v>455489</v>
      </c>
      <c r="T79" s="25">
        <v>119.2</v>
      </c>
    </row>
    <row r="80" spans="1:20" ht="18" thickBot="1" x14ac:dyDescent="0.5">
      <c r="A80" s="16">
        <v>38412</v>
      </c>
      <c r="B80" s="26">
        <v>27.483870967741936</v>
      </c>
      <c r="C80" s="26">
        <v>32.741935483870968</v>
      </c>
      <c r="D80" s="26">
        <v>24.387096774193548</v>
      </c>
      <c r="E80" s="12">
        <v>26.1</v>
      </c>
      <c r="F80" s="26">
        <v>6.7064516129032263</v>
      </c>
      <c r="G80" s="12">
        <v>74</v>
      </c>
      <c r="H80" s="12">
        <v>20.7</v>
      </c>
      <c r="I80" s="12">
        <v>10.8</v>
      </c>
      <c r="J80" s="27">
        <v>6</v>
      </c>
      <c r="K80" s="28">
        <v>0.60000000000000009</v>
      </c>
      <c r="L80" s="22">
        <v>1858513</v>
      </c>
      <c r="M80" s="19">
        <v>6436160</v>
      </c>
      <c r="N80" s="19">
        <v>1677778</v>
      </c>
      <c r="O80" s="12">
        <v>2491874</v>
      </c>
      <c r="P80" s="12">
        <v>153817</v>
      </c>
      <c r="Q80" s="12">
        <v>348485</v>
      </c>
      <c r="R80" s="12">
        <v>5497</v>
      </c>
      <c r="S80" s="12">
        <v>456853</v>
      </c>
      <c r="T80" s="25">
        <v>121.03225806451613</v>
      </c>
    </row>
    <row r="81" spans="1:20" ht="18" thickBot="1" x14ac:dyDescent="0.5">
      <c r="A81" s="16">
        <v>38219</v>
      </c>
      <c r="B81" s="26">
        <v>28.870967741935484</v>
      </c>
      <c r="C81" s="26">
        <v>33.935483870967744</v>
      </c>
      <c r="D81" s="26">
        <v>23.580645161290324</v>
      </c>
      <c r="E81" s="12">
        <v>25.2</v>
      </c>
      <c r="F81" s="26">
        <v>5.5741935483870968</v>
      </c>
      <c r="G81" s="12">
        <v>77</v>
      </c>
      <c r="H81" s="12">
        <v>20.399999999999999</v>
      </c>
      <c r="I81" s="12">
        <v>9.3000000000000007</v>
      </c>
      <c r="J81" s="27">
        <v>5</v>
      </c>
      <c r="K81" s="28">
        <v>0.5</v>
      </c>
      <c r="L81" s="22">
        <v>1853917</v>
      </c>
      <c r="M81" s="19">
        <v>6432936</v>
      </c>
      <c r="N81" s="19">
        <v>1684919</v>
      </c>
      <c r="O81" s="12">
        <v>2496651</v>
      </c>
      <c r="P81" s="12">
        <v>153106</v>
      </c>
      <c r="Q81" s="12">
        <v>347996</v>
      </c>
      <c r="R81" s="12">
        <v>5547</v>
      </c>
      <c r="S81" s="12">
        <v>457875</v>
      </c>
      <c r="T81" s="25">
        <v>114.3225806451613</v>
      </c>
    </row>
    <row r="82" spans="1:20" ht="18" thickBot="1" x14ac:dyDescent="0.5">
      <c r="A82" s="16">
        <v>37868</v>
      </c>
      <c r="B82" s="26">
        <v>27.3</v>
      </c>
      <c r="C82" s="26">
        <v>34.9</v>
      </c>
      <c r="D82" s="26">
        <v>23.533333333333335</v>
      </c>
      <c r="E82" s="12">
        <v>22.1</v>
      </c>
      <c r="F82" s="26">
        <v>2.9366666666666665</v>
      </c>
      <c r="G82" s="12">
        <v>69</v>
      </c>
      <c r="H82" s="12">
        <v>15.3</v>
      </c>
      <c r="I82" s="12">
        <v>7.1</v>
      </c>
      <c r="J82" s="27">
        <v>1</v>
      </c>
      <c r="K82" s="28">
        <v>0.1</v>
      </c>
      <c r="L82" s="22">
        <v>1849817</v>
      </c>
      <c r="M82" s="19">
        <v>6428582</v>
      </c>
      <c r="N82" s="19">
        <v>1691743</v>
      </c>
      <c r="O82" s="12">
        <v>2501071</v>
      </c>
      <c r="P82" s="12">
        <v>152463</v>
      </c>
      <c r="Q82" s="12">
        <v>347646</v>
      </c>
      <c r="R82" s="12">
        <v>5601</v>
      </c>
      <c r="S82" s="12">
        <v>459193</v>
      </c>
      <c r="T82" s="25">
        <v>116.06666666666666</v>
      </c>
    </row>
    <row r="83" spans="1:20" ht="18" thickBot="1" x14ac:dyDescent="0.5">
      <c r="A83" s="16">
        <v>38115</v>
      </c>
      <c r="B83" s="26">
        <v>26.93548387096774</v>
      </c>
      <c r="C83" s="26">
        <v>33.41935483870968</v>
      </c>
      <c r="D83" s="26">
        <v>24.451612903225808</v>
      </c>
      <c r="E83" s="12">
        <v>15.6</v>
      </c>
      <c r="F83" s="26">
        <v>1.6838709677419357</v>
      </c>
      <c r="G83" s="12">
        <v>63</v>
      </c>
      <c r="H83" s="12">
        <v>7.8</v>
      </c>
      <c r="I83" s="12">
        <v>9</v>
      </c>
      <c r="J83" s="27">
        <v>2</v>
      </c>
      <c r="K83" s="28">
        <v>0.30000000000000004</v>
      </c>
      <c r="L83" s="22">
        <v>1844960</v>
      </c>
      <c r="M83" s="19">
        <v>6422898</v>
      </c>
      <c r="N83" s="19">
        <v>1698086</v>
      </c>
      <c r="O83" s="12">
        <v>2504057</v>
      </c>
      <c r="P83" s="12">
        <v>151627</v>
      </c>
      <c r="Q83" s="12">
        <v>347031</v>
      </c>
      <c r="R83" s="12">
        <v>5648</v>
      </c>
      <c r="S83" s="12">
        <v>460176</v>
      </c>
      <c r="T83" s="25">
        <v>119.29032258064517</v>
      </c>
    </row>
    <row r="84" spans="1:20" ht="18" thickBot="1" x14ac:dyDescent="0.5">
      <c r="A84" s="16">
        <v>38194</v>
      </c>
      <c r="B84" s="26">
        <v>26.8</v>
      </c>
      <c r="C84" s="26">
        <v>34.93333333333333</v>
      </c>
      <c r="D84" s="26">
        <v>24.066666666666666</v>
      </c>
      <c r="E84" s="12">
        <v>9</v>
      </c>
      <c r="F84" s="26">
        <v>1.3833333333333333</v>
      </c>
      <c r="G84" s="12">
        <v>61</v>
      </c>
      <c r="H84" s="12">
        <v>1.1000000000000001</v>
      </c>
      <c r="I84" s="12">
        <v>8.6999999999999993</v>
      </c>
      <c r="J84" s="27">
        <v>5</v>
      </c>
      <c r="K84" s="28">
        <v>1</v>
      </c>
      <c r="L84" s="22">
        <v>1839017</v>
      </c>
      <c r="M84" s="19">
        <v>6417448</v>
      </c>
      <c r="N84" s="19">
        <v>1704309</v>
      </c>
      <c r="O84" s="12">
        <v>2508847</v>
      </c>
      <c r="P84" s="12">
        <v>150964</v>
      </c>
      <c r="Q84" s="12">
        <v>347293</v>
      </c>
      <c r="R84" s="12">
        <v>5691</v>
      </c>
      <c r="S84" s="12">
        <v>460225</v>
      </c>
      <c r="T84" s="25">
        <v>121.86666666666666</v>
      </c>
    </row>
    <row r="85" spans="1:20" ht="18" thickBot="1" x14ac:dyDescent="0.5">
      <c r="A85" s="17">
        <v>38416</v>
      </c>
      <c r="B85" s="26">
        <v>27.322580645161292</v>
      </c>
      <c r="C85" s="26">
        <v>34.225806451612904</v>
      </c>
      <c r="D85" s="26">
        <v>27.161290322580644</v>
      </c>
      <c r="E85" s="14">
        <v>-2.9</v>
      </c>
      <c r="F85" s="26">
        <v>0.57741935483870965</v>
      </c>
      <c r="G85" s="14">
        <v>56</v>
      </c>
      <c r="H85" s="14">
        <v>-10.9</v>
      </c>
      <c r="I85" s="14">
        <v>11.1</v>
      </c>
      <c r="J85" s="27">
        <v>18</v>
      </c>
      <c r="K85" s="28">
        <v>4.7</v>
      </c>
      <c r="L85" s="23">
        <v>1833464</v>
      </c>
      <c r="M85" s="20">
        <v>6408751</v>
      </c>
      <c r="N85" s="20">
        <v>1710098</v>
      </c>
      <c r="O85" s="14">
        <v>2510742</v>
      </c>
      <c r="P85" s="14">
        <v>149991</v>
      </c>
      <c r="Q85" s="14">
        <v>346980</v>
      </c>
      <c r="R85" s="14">
        <v>5828</v>
      </c>
      <c r="S85" s="14">
        <v>456646</v>
      </c>
      <c r="T85" s="25">
        <v>114.58064516129032</v>
      </c>
    </row>
    <row r="86" spans="1:20" ht="18" thickBot="1" x14ac:dyDescent="0.5">
      <c r="A86" s="15">
        <v>38469</v>
      </c>
      <c r="B86" s="26">
        <v>25.70967741935484</v>
      </c>
      <c r="C86" s="26">
        <v>33.677419354838712</v>
      </c>
      <c r="D86" s="26">
        <v>25.93548387096774</v>
      </c>
      <c r="E86" s="13">
        <v>-0.9</v>
      </c>
      <c r="F86" s="26">
        <v>0.36451612903225811</v>
      </c>
      <c r="G86" s="13">
        <v>56</v>
      </c>
      <c r="H86" s="13">
        <v>-9</v>
      </c>
      <c r="I86" s="13">
        <v>7.7</v>
      </c>
      <c r="J86" s="27">
        <v>8</v>
      </c>
      <c r="K86" s="28">
        <v>1.7000000000000002</v>
      </c>
      <c r="L86" s="21">
        <v>1826695</v>
      </c>
      <c r="M86" s="18">
        <v>6404476</v>
      </c>
      <c r="N86" s="18">
        <v>1721013</v>
      </c>
      <c r="O86" s="13">
        <v>2518714</v>
      </c>
      <c r="P86" s="13">
        <v>149504</v>
      </c>
      <c r="Q86" s="13">
        <v>347568</v>
      </c>
      <c r="R86" s="13">
        <v>5902</v>
      </c>
      <c r="S86" s="13">
        <v>454956</v>
      </c>
      <c r="T86" s="25">
        <v>95.709677419354833</v>
      </c>
    </row>
    <row r="87" spans="1:20" ht="18" thickBot="1" x14ac:dyDescent="0.5">
      <c r="A87" s="16">
        <v>38154</v>
      </c>
      <c r="B87" s="26">
        <v>27.678571428571427</v>
      </c>
      <c r="C87" s="26">
        <v>38.785714285714285</v>
      </c>
      <c r="D87" s="26">
        <v>27.857142857142858</v>
      </c>
      <c r="E87" s="12">
        <v>1</v>
      </c>
      <c r="F87" s="26">
        <v>0.81071428571428572</v>
      </c>
      <c r="G87" s="12">
        <v>59</v>
      </c>
      <c r="H87" s="12">
        <v>-6.8</v>
      </c>
      <c r="I87" s="12">
        <v>8.5</v>
      </c>
      <c r="J87" s="27">
        <v>13</v>
      </c>
      <c r="K87" s="28">
        <v>2.4000000000000004</v>
      </c>
      <c r="L87" s="22">
        <v>1820627</v>
      </c>
      <c r="M87" s="19">
        <v>6400929</v>
      </c>
      <c r="N87" s="19">
        <v>1730926</v>
      </c>
      <c r="O87" s="12">
        <v>2521198</v>
      </c>
      <c r="P87" s="12">
        <v>149089</v>
      </c>
      <c r="Q87" s="12">
        <v>347514</v>
      </c>
      <c r="R87" s="12">
        <v>5985</v>
      </c>
      <c r="S87" s="12">
        <v>454345</v>
      </c>
      <c r="T87" s="25">
        <v>95.785714285714292</v>
      </c>
    </row>
    <row r="88" spans="1:20" ht="18" thickBot="1" x14ac:dyDescent="0.5">
      <c r="A88" s="16">
        <v>37967</v>
      </c>
      <c r="B88" s="26">
        <v>27.29032258064516</v>
      </c>
      <c r="C88" s="26">
        <v>34.806451612903224</v>
      </c>
      <c r="D88" s="26">
        <v>25.870967741935484</v>
      </c>
      <c r="E88" s="12">
        <v>6.3</v>
      </c>
      <c r="F88" s="26">
        <v>0.30967741935483872</v>
      </c>
      <c r="G88" s="12">
        <v>45</v>
      </c>
      <c r="H88" s="12">
        <v>-6</v>
      </c>
      <c r="I88" s="12">
        <v>9.1</v>
      </c>
      <c r="J88" s="27">
        <v>13</v>
      </c>
      <c r="K88" s="28">
        <v>2</v>
      </c>
      <c r="L88" s="22">
        <v>1814646</v>
      </c>
      <c r="M88" s="19">
        <v>6389433</v>
      </c>
      <c r="N88" s="19">
        <v>1744288</v>
      </c>
      <c r="O88" s="12">
        <v>2522972</v>
      </c>
      <c r="P88" s="12">
        <v>148291</v>
      </c>
      <c r="Q88" s="12">
        <v>347068</v>
      </c>
      <c r="R88" s="12">
        <v>6060</v>
      </c>
      <c r="S88" s="12">
        <v>454277</v>
      </c>
      <c r="T88" s="25">
        <v>109.16129032258064</v>
      </c>
    </row>
    <row r="89" spans="1:20" ht="18" thickBot="1" x14ac:dyDescent="0.5">
      <c r="A89" s="16">
        <v>37759</v>
      </c>
      <c r="B89" s="26">
        <v>27.4</v>
      </c>
      <c r="C89" s="26">
        <v>31.666666666666668</v>
      </c>
      <c r="D89" s="26">
        <v>23.066666666666666</v>
      </c>
      <c r="E89" s="12">
        <v>13.3</v>
      </c>
      <c r="F89" s="26">
        <v>2.6833333333333331</v>
      </c>
      <c r="G89" s="12">
        <v>55</v>
      </c>
      <c r="H89" s="12">
        <v>2.9</v>
      </c>
      <c r="I89" s="12">
        <v>10.4</v>
      </c>
      <c r="J89" s="27">
        <v>4</v>
      </c>
      <c r="K89" s="28">
        <v>0.4</v>
      </c>
      <c r="L89" s="22">
        <v>1809520</v>
      </c>
      <c r="M89" s="19">
        <v>6379315</v>
      </c>
      <c r="N89" s="19">
        <v>1749781</v>
      </c>
      <c r="O89" s="12">
        <v>2526122</v>
      </c>
      <c r="P89" s="12">
        <v>147588</v>
      </c>
      <c r="Q89" s="12">
        <v>347044</v>
      </c>
      <c r="R89" s="12">
        <v>6203</v>
      </c>
      <c r="S89" s="12">
        <v>454604</v>
      </c>
      <c r="T89" s="25">
        <v>116.86666666666666</v>
      </c>
    </row>
    <row r="90" spans="1:20" ht="18" thickBot="1" x14ac:dyDescent="0.5">
      <c r="A90" s="16">
        <v>37579</v>
      </c>
      <c r="B90" s="26">
        <v>26.193548387096776</v>
      </c>
      <c r="C90" s="26">
        <v>35.677419354838712</v>
      </c>
      <c r="D90" s="26">
        <v>23.29032258064516</v>
      </c>
      <c r="E90" s="12">
        <v>18.899999999999999</v>
      </c>
      <c r="F90" s="26">
        <v>0.93225806451612903</v>
      </c>
      <c r="G90" s="12">
        <v>53</v>
      </c>
      <c r="H90" s="12">
        <v>7.5</v>
      </c>
      <c r="I90" s="12">
        <v>11.1</v>
      </c>
      <c r="J90" s="27">
        <v>1</v>
      </c>
      <c r="K90" s="28">
        <v>0.1</v>
      </c>
      <c r="L90" s="22">
        <v>1804482</v>
      </c>
      <c r="M90" s="19">
        <v>6370814</v>
      </c>
      <c r="N90" s="19">
        <v>1755878</v>
      </c>
      <c r="O90" s="12">
        <v>2529673</v>
      </c>
      <c r="P90" s="12">
        <v>146961</v>
      </c>
      <c r="Q90" s="12">
        <v>347177</v>
      </c>
      <c r="R90" s="12">
        <v>6241</v>
      </c>
      <c r="S90" s="12">
        <v>454960</v>
      </c>
      <c r="T90" s="25">
        <v>118.35483870967742</v>
      </c>
    </row>
    <row r="91" spans="1:20" ht="18" thickBot="1" x14ac:dyDescent="0.5">
      <c r="A91" s="16">
        <v>37346</v>
      </c>
      <c r="B91" s="26">
        <v>26</v>
      </c>
      <c r="C91" s="26">
        <v>32.133333333333333</v>
      </c>
      <c r="D91" s="26">
        <v>22.666666666666668</v>
      </c>
      <c r="E91" s="12">
        <v>23.6</v>
      </c>
      <c r="F91" s="26">
        <v>3.3</v>
      </c>
      <c r="G91" s="12">
        <v>60</v>
      </c>
      <c r="H91" s="12">
        <v>14.4</v>
      </c>
      <c r="I91" s="12">
        <v>7.8</v>
      </c>
      <c r="J91" s="27">
        <v>4</v>
      </c>
      <c r="K91" s="28">
        <v>0.4</v>
      </c>
      <c r="L91" s="22">
        <v>1799651</v>
      </c>
      <c r="M91" s="19">
        <v>6362353</v>
      </c>
      <c r="N91" s="19">
        <v>1759561</v>
      </c>
      <c r="O91" s="12">
        <v>2532002</v>
      </c>
      <c r="P91" s="12">
        <v>146319</v>
      </c>
      <c r="Q91" s="12">
        <v>346993</v>
      </c>
      <c r="R91" s="12">
        <v>6293</v>
      </c>
      <c r="S91" s="12">
        <v>454760</v>
      </c>
      <c r="T91" s="25">
        <v>113</v>
      </c>
    </row>
    <row r="92" spans="1:20" ht="18" thickBot="1" x14ac:dyDescent="0.5">
      <c r="A92" s="16">
        <v>37075</v>
      </c>
      <c r="B92" s="26">
        <v>27.193548387096776</v>
      </c>
      <c r="C92" s="26">
        <v>30.870967741935484</v>
      </c>
      <c r="D92" s="26">
        <v>26.903225806451612</v>
      </c>
      <c r="E92" s="12">
        <v>25.8</v>
      </c>
      <c r="F92" s="26">
        <v>7.290322580645161</v>
      </c>
      <c r="G92" s="12">
        <v>71</v>
      </c>
      <c r="H92" s="12">
        <v>19.600000000000001</v>
      </c>
      <c r="I92" s="12">
        <v>8</v>
      </c>
      <c r="J92" s="27">
        <v>2</v>
      </c>
      <c r="K92" s="28">
        <v>0.2</v>
      </c>
      <c r="L92" s="22">
        <v>1794904</v>
      </c>
      <c r="M92" s="19">
        <v>6355003</v>
      </c>
      <c r="N92" s="19">
        <v>1764357</v>
      </c>
      <c r="O92" s="12">
        <v>2536693</v>
      </c>
      <c r="P92" s="12">
        <v>145674</v>
      </c>
      <c r="Q92" s="12">
        <v>347299</v>
      </c>
      <c r="R92" s="12">
        <v>6313</v>
      </c>
      <c r="S92" s="12">
        <v>455408</v>
      </c>
      <c r="T92" s="25">
        <v>117.64516129032258</v>
      </c>
    </row>
    <row r="93" spans="1:20" ht="18" thickBot="1" x14ac:dyDescent="0.5">
      <c r="A93" s="16">
        <v>36816</v>
      </c>
      <c r="B93" s="26">
        <v>29.096774193548388</v>
      </c>
      <c r="C93" s="26">
        <v>38.096774193548384</v>
      </c>
      <c r="D93" s="26">
        <v>24.870967741935484</v>
      </c>
      <c r="E93" s="12">
        <v>26.3</v>
      </c>
      <c r="F93" s="26">
        <v>2.3516129032258068</v>
      </c>
      <c r="G93" s="12">
        <v>70</v>
      </c>
      <c r="H93" s="12">
        <v>19.899999999999999</v>
      </c>
      <c r="I93" s="12">
        <v>8.1</v>
      </c>
      <c r="J93" s="27">
        <v>6</v>
      </c>
      <c r="K93" s="28">
        <v>0.60000000000000009</v>
      </c>
      <c r="L93" s="22">
        <v>1789206</v>
      </c>
      <c r="M93" s="19">
        <v>6346329</v>
      </c>
      <c r="N93" s="19">
        <v>1770463</v>
      </c>
      <c r="O93" s="12">
        <v>2538475</v>
      </c>
      <c r="P93" s="12">
        <v>144918</v>
      </c>
      <c r="Q93" s="12">
        <v>347273</v>
      </c>
      <c r="R93" s="12">
        <v>6365</v>
      </c>
      <c r="S93" s="12">
        <v>456160</v>
      </c>
      <c r="T93" s="25">
        <v>115.06451612903226</v>
      </c>
    </row>
    <row r="94" spans="1:20" ht="18" thickBot="1" x14ac:dyDescent="0.5">
      <c r="A94" s="16">
        <v>36813</v>
      </c>
      <c r="B94" s="26">
        <v>28.733333333333334</v>
      </c>
      <c r="C94" s="26">
        <v>39.966666666666669</v>
      </c>
      <c r="D94" s="26">
        <v>23.533333333333335</v>
      </c>
      <c r="E94" s="12">
        <v>22.4</v>
      </c>
      <c r="F94" s="26">
        <v>0.8666666666666667</v>
      </c>
      <c r="G94" s="12">
        <v>56</v>
      </c>
      <c r="H94" s="12">
        <v>12.4</v>
      </c>
      <c r="I94" s="12">
        <v>6.7</v>
      </c>
      <c r="J94" s="27">
        <v>2</v>
      </c>
      <c r="K94" s="28">
        <v>0.2</v>
      </c>
      <c r="L94" s="22">
        <v>1783000</v>
      </c>
      <c r="M94" s="19">
        <v>6336857</v>
      </c>
      <c r="N94" s="19">
        <v>1776734</v>
      </c>
      <c r="O94" s="12">
        <v>2544198</v>
      </c>
      <c r="P94" s="12">
        <v>144271</v>
      </c>
      <c r="Q94" s="12">
        <v>348202</v>
      </c>
      <c r="R94" s="12">
        <v>6520</v>
      </c>
      <c r="S94" s="12">
        <v>456730</v>
      </c>
      <c r="T94" s="25">
        <v>123.7</v>
      </c>
    </row>
    <row r="95" spans="1:20" ht="18" thickBot="1" x14ac:dyDescent="0.5">
      <c r="A95" s="16">
        <v>36876</v>
      </c>
      <c r="B95" s="26">
        <v>27.870967741935484</v>
      </c>
      <c r="C95" s="26">
        <v>38.516129032258064</v>
      </c>
      <c r="D95" s="26">
        <v>23.677419354838708</v>
      </c>
      <c r="E95" s="12">
        <v>15.5</v>
      </c>
      <c r="F95" s="26">
        <v>2.629032258064516</v>
      </c>
      <c r="G95" s="12">
        <v>61</v>
      </c>
      <c r="H95" s="12">
        <v>7.1</v>
      </c>
      <c r="I95" s="12">
        <v>8.6</v>
      </c>
      <c r="J95" s="27">
        <v>3</v>
      </c>
      <c r="K95" s="28">
        <v>0.5</v>
      </c>
      <c r="L95" s="22">
        <v>1776783</v>
      </c>
      <c r="M95" s="19">
        <v>6327048</v>
      </c>
      <c r="N95" s="19">
        <v>1782321</v>
      </c>
      <c r="O95" s="12">
        <v>2547751</v>
      </c>
      <c r="P95" s="12">
        <v>143470</v>
      </c>
      <c r="Q95" s="12">
        <v>348347</v>
      </c>
      <c r="R95" s="12">
        <v>6608</v>
      </c>
      <c r="S95" s="12">
        <v>455835</v>
      </c>
      <c r="T95" s="25">
        <v>123.2258064516129</v>
      </c>
    </row>
    <row r="96" spans="1:20" ht="18" thickBot="1" x14ac:dyDescent="0.5">
      <c r="A96" s="16">
        <v>36726</v>
      </c>
      <c r="B96" s="26">
        <v>28</v>
      </c>
      <c r="C96" s="26">
        <v>38.5</v>
      </c>
      <c r="D96" s="26">
        <v>23.933333333333334</v>
      </c>
      <c r="E96" s="12">
        <v>8.9</v>
      </c>
      <c r="F96" s="26">
        <v>3.4866666666666664</v>
      </c>
      <c r="G96" s="12">
        <v>74</v>
      </c>
      <c r="H96" s="12">
        <v>4</v>
      </c>
      <c r="I96" s="12">
        <v>7.7</v>
      </c>
      <c r="J96" s="27">
        <v>3</v>
      </c>
      <c r="K96" s="28">
        <v>0.8</v>
      </c>
      <c r="L96" s="22">
        <v>1770637</v>
      </c>
      <c r="M96" s="19">
        <v>6318753</v>
      </c>
      <c r="N96" s="19">
        <v>1787198</v>
      </c>
      <c r="O96" s="12">
        <v>2554995</v>
      </c>
      <c r="P96" s="12">
        <v>142822</v>
      </c>
      <c r="Q96" s="12">
        <v>348469</v>
      </c>
      <c r="R96" s="12">
        <v>6682</v>
      </c>
      <c r="S96" s="12">
        <v>454959</v>
      </c>
      <c r="T96" s="25">
        <v>126.46666666666667</v>
      </c>
    </row>
    <row r="97" spans="1:20" ht="18" thickBot="1" x14ac:dyDescent="0.5">
      <c r="A97" s="17">
        <v>36762</v>
      </c>
      <c r="B97" s="26">
        <v>27.032258064516128</v>
      </c>
      <c r="C97" s="26">
        <v>37.903225806451616</v>
      </c>
      <c r="D97" s="26">
        <v>23.870967741935484</v>
      </c>
      <c r="E97" s="14">
        <v>1.6</v>
      </c>
      <c r="F97" s="26">
        <v>0.93870967741935485</v>
      </c>
      <c r="G97" s="14">
        <v>60</v>
      </c>
      <c r="H97" s="14">
        <v>-5.9</v>
      </c>
      <c r="I97" s="14">
        <v>8</v>
      </c>
      <c r="J97" s="27">
        <v>17</v>
      </c>
      <c r="K97" s="28">
        <v>3.8000000000000003</v>
      </c>
      <c r="L97" s="23">
        <v>1763921</v>
      </c>
      <c r="M97" s="20">
        <v>6305596</v>
      </c>
      <c r="N97" s="20">
        <v>1792480</v>
      </c>
      <c r="O97" s="14">
        <v>2560154</v>
      </c>
      <c r="P97" s="14">
        <v>141927</v>
      </c>
      <c r="Q97" s="14">
        <v>347765</v>
      </c>
      <c r="R97" s="14">
        <v>6742</v>
      </c>
      <c r="S97" s="14">
        <v>453409</v>
      </c>
      <c r="T97" s="25">
        <v>113.80645161290323</v>
      </c>
    </row>
    <row r="98" spans="1:20" ht="17.5" x14ac:dyDescent="0.45">
      <c r="B98" s="1"/>
      <c r="C98" s="1"/>
      <c r="D98" s="1"/>
    </row>
    <row r="99" spans="1:20" ht="17.5" x14ac:dyDescent="0.45">
      <c r="B99" s="1"/>
      <c r="C99" s="1"/>
      <c r="D99" s="1"/>
    </row>
    <row r="100" spans="1:20" ht="17.5" x14ac:dyDescent="0.45">
      <c r="B100" s="1"/>
      <c r="C100" s="1"/>
      <c r="D100" s="1"/>
    </row>
    <row r="101" spans="1:20" ht="17.5" x14ac:dyDescent="0.45">
      <c r="B101" s="1"/>
      <c r="C101" s="1"/>
      <c r="D101" s="1"/>
    </row>
    <row r="102" spans="1:20" ht="17.5" x14ac:dyDescent="0.45">
      <c r="B102" s="1"/>
      <c r="C102" s="1"/>
      <c r="D102" s="1"/>
    </row>
    <row r="103" spans="1:20" ht="17.5" x14ac:dyDescent="0.45">
      <c r="B103" s="1"/>
      <c r="C103" s="1"/>
      <c r="D103" s="1"/>
    </row>
    <row r="104" spans="1:20" ht="17.5" x14ac:dyDescent="0.45">
      <c r="B104" s="1"/>
      <c r="C104" s="1"/>
      <c r="D104" s="1"/>
    </row>
    <row r="105" spans="1:20" ht="17.5" x14ac:dyDescent="0.45">
      <c r="B105" s="1"/>
      <c r="C105" s="1"/>
      <c r="D105" s="1"/>
    </row>
    <row r="106" spans="1:20" ht="17.5" x14ac:dyDescent="0.45">
      <c r="B106" s="1"/>
      <c r="C106" s="1"/>
      <c r="D106" s="1"/>
    </row>
    <row r="107" spans="1:20" ht="17.5" x14ac:dyDescent="0.45">
      <c r="B107" s="1"/>
      <c r="C107" s="1"/>
      <c r="D107" s="1"/>
    </row>
    <row r="108" spans="1:20" ht="17.5" x14ac:dyDescent="0.45">
      <c r="B108" s="1"/>
      <c r="C108" s="1"/>
      <c r="D108" s="1"/>
    </row>
    <row r="109" spans="1:20" ht="17.5" x14ac:dyDescent="0.45">
      <c r="B109" s="1"/>
      <c r="C109" s="1"/>
      <c r="D109" s="1"/>
    </row>
    <row r="110" spans="1:20" ht="17.5" x14ac:dyDescent="0.45">
      <c r="B110" s="1"/>
      <c r="C110" s="1"/>
      <c r="D110" s="1"/>
    </row>
    <row r="111" spans="1:20" ht="17.5" x14ac:dyDescent="0.45">
      <c r="B111" s="1"/>
      <c r="C111" s="1"/>
      <c r="D111" s="1"/>
    </row>
    <row r="112" spans="1:20" ht="17.5" x14ac:dyDescent="0.45">
      <c r="B112" s="1"/>
      <c r="C112" s="1"/>
      <c r="D112" s="1"/>
    </row>
    <row r="113" spans="1:19" ht="17.5" x14ac:dyDescent="0.4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7.5" x14ac:dyDescent="0.4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7.5" x14ac:dyDescent="0.4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7.5" x14ac:dyDescent="0.4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7.5" x14ac:dyDescent="0.4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7.5" x14ac:dyDescent="0.4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7.5" x14ac:dyDescent="0.4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7.5" x14ac:dyDescent="0.4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7.5" x14ac:dyDescent="0.4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7.5" x14ac:dyDescent="0.4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7.5" x14ac:dyDescent="0.4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7.5" x14ac:dyDescent="0.4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7.5" x14ac:dyDescent="0.4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7.5" x14ac:dyDescent="0.4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7.5" x14ac:dyDescent="0.4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7.5" x14ac:dyDescent="0.4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7.5" x14ac:dyDescent="0.45">
      <c r="B129" s="1"/>
      <c r="C129" s="1"/>
      <c r="D129" s="1"/>
    </row>
    <row r="130" spans="1:19" ht="17.5" x14ac:dyDescent="0.45">
      <c r="B130" s="1"/>
      <c r="C130" s="1"/>
      <c r="D130" s="1"/>
    </row>
    <row r="131" spans="1:19" ht="17.5" x14ac:dyDescent="0.45">
      <c r="B131" s="1"/>
      <c r="C131" s="1"/>
      <c r="D131" s="1"/>
    </row>
    <row r="132" spans="1:19" ht="17.5" x14ac:dyDescent="0.45">
      <c r="B132" s="1"/>
      <c r="C132" s="1"/>
      <c r="D132" s="1"/>
    </row>
    <row r="133" spans="1:19" ht="17.5" x14ac:dyDescent="0.45">
      <c r="B133" s="1"/>
      <c r="C133" s="1"/>
      <c r="D133" s="1"/>
    </row>
    <row r="134" spans="1:19" ht="17.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7.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7.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7.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7.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7.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7.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7.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7.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7.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7.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7.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7.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7.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7.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7.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7.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7.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7.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7.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7.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7.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7.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7.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7.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7.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7.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7.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7.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7.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7.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7.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7.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7.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7.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7.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7.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7.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7.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7.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7.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7.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7.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7.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7.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7.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7.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7.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7.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7.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7.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7.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7.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7.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7.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7.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7.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7.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7.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7.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7.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7.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7.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7.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7.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7.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7.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7.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7.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7.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7.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7.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7.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7.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7.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7.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7.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7.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7.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7.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7.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7.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7.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7.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7.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7.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7.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7.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7.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7.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7.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7.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7.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7.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7.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7.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7.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7.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7.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7.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7.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7.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7.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7.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7.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7.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7.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7.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7.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7.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7.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7.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7.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7.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7.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7.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7.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7.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7.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7.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7.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7.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7.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7.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7.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7.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7.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7.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7.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7.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7.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7.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7.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7.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7.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7.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7.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7.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7.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7.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7.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7.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7.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7.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7.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7.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7.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7.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7.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7.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7.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7.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7.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7.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7.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7.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7.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7.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7.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7.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7.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7.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7.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7.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7.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7.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7.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7.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7.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7.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7.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7.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7.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7.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7.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7.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7.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7.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7.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7.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7.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7.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7.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7.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7.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7.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7.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7.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7.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7.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7.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7.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7.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7.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7.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7.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7.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7.5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7.5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7.5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7.5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7.5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7.5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7.5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7.5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7.5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7.5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7.5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7.5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7.5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7.5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7.5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7.5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7.5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7.5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7.5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7.5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7.5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7.5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7.5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7.5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7.5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7.5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7.5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7.5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7.5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7.5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7.5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7.5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7.5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7.5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7.5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7.5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7.5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7.5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7.5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7.5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7.5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7.5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7.5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7.5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7.5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7.5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7.5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7.5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7.5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7.5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7.5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7.5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7.5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7.5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7.5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7.5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7.5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7.5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7.5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7.5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7.5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7.5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7.5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7.5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7.5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7.5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7.5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7.5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7.5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7.5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7.5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7.5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7.5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7.5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7.5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7.5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7.5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7.5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7.5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7.5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7.5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7.5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7.5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7.5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7.5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7.5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7.5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7.5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7.5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7.5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7.5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7.5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7.5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7.5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7.5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7.5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7.5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7.5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7.5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7.5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7.5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7.5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7.5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7.5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7.5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7.5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7.5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7.5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7.5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7.5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7.5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7.5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7.5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7.5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7.5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7.5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7.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7.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7.5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7.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7.5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7.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7.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7.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7.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7.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7.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7.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7.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7.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7.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7.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7.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7.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7.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7.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7.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7.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7.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7.5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7.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7.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7.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7.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7.5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7.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7.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7.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7.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7.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7.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7.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7.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7.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7.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7.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7.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7.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7.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7.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7.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7.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7.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7.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7.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7.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7.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7.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7.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7.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7.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7.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7.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7.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7.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7.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7.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7.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7.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7.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7.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7.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7.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7.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7.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7.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7.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7.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7.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7.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7.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7.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7.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7.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7.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7.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7.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7.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7.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7.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7.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7.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7.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7.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7.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7.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7.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7.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7.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7.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7.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7.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7.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7.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7.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7.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7.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7.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7.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7.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7.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7.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7.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7.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7.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7.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7.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7.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7.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7.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7.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7.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7.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7.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7.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7.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7.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7.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7.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7.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7.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7.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7.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7.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7.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7.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7.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7.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7.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7.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7.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7.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7.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7.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7.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7.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7.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7.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7.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7.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7.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7.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7.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7.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7.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7.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7.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7.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7.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7.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7.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7.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7.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7.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7.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7.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7.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7.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7.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7.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7.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7.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7.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7.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7.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7.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7.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7.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7.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7.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7.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7.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7.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7.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7.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7.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7.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7.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7.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7.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7.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7.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7.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7.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7.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7.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7.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7.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7.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7.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7.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7.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7.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7.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7.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7.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7.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7.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7.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7.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7.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7.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7.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7.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7.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7.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7.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7.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7.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7.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7.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7.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7.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7.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7.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7.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7.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7.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7.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7.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7.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7.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7.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7.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7.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7.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7.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7.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7.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7.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7.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7.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7.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7.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7.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7.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7.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7.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7.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7.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7.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7.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7.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7.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7.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7.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7.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7.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7.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7.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7.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7.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7.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7.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7.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7.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7.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7.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7.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7.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7.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7.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7.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7.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7.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7.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7.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7.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7.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7.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7.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7.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7.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7.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7.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7.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7.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7.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7.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7.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7.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7.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7.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7.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7.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7.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7.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7.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7.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7.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7.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7.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7.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7.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7.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7.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7.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7.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7.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7.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7.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7.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7.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7.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7.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7.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7.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7.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7.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7.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7.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7.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7.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7.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7.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7.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7.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7.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7.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7.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7.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7.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7.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7.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7.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7.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7.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7.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7.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7.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7.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7.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7.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7.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7.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7.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7.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7.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7.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7.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7.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7.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7.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7.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7.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7.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7.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7.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7.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7.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7.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7.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7.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7.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7.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7.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7.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7.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7.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7.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7.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7.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7.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7.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7.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7.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7.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7.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7.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7.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7.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7.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7.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7.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7.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7.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7.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7.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7.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7.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7.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7.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7.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7.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7.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7.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7.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7.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7.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7.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7.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7.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7.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7.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7.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7.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7.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7.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7.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7.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7.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7.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7.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7.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7.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7.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7.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7.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7.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7.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7.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7.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7.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7.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7.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7.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7.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7.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7.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7.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7.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7.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7.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7.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7.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7.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7.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7.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7.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7.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7.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7.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7.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7.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7.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7.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7.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7.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7.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7.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7.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7.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7.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7.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7.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7.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7.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7.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7.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7.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7.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7.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7.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7.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7.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7.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7.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7.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7.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7.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7.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7.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7.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7.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7.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7.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7.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7.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7.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7.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7.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7.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7.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7.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7.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7.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7.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7.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7.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7.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7.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7.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7.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7.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7.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7.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7.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7.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7.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7.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7.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7.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7.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7.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7.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7.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7.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7.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7.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7.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7.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7.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7.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7.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7.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7.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7.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7.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7.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7.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7.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7.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7.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7.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7.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7.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7.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7.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7.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7.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7.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7.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7.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7.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7.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7.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7.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7.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7.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7.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7.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7.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7.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7.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7.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7.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7.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7.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7.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7.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7.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7.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7.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7.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7.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7.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7.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7.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7.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7.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7.5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7.5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7.5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7.5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7.5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7.5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7.5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7.5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7.5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7.5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7.5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7.5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7.5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7.5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7.5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7.5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7.5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7.5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7.5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7.5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17.5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17.5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17.5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17.5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17.5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17.5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17.5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17.5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17.5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17.5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17.5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17.5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</sheetData>
  <phoneticPr fontId="9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46"/>
  <sheetViews>
    <sheetView topLeftCell="A13" zoomScaleNormal="125" zoomScalePageLayoutView="125" workbookViewId="0">
      <selection activeCell="C13" sqref="C13"/>
    </sheetView>
  </sheetViews>
  <sheetFormatPr defaultColWidth="11.53515625" defaultRowHeight="17.5" x14ac:dyDescent="0.45"/>
  <sheetData>
    <row r="1" spans="1:1" ht="18.5" x14ac:dyDescent="0.45">
      <c r="A1" s="2" t="s">
        <v>17</v>
      </c>
    </row>
    <row r="2" spans="1:1" ht="18.5" x14ac:dyDescent="0.45">
      <c r="A2" s="2" t="s">
        <v>18</v>
      </c>
    </row>
    <row r="3" spans="1:1" ht="18.5" x14ac:dyDescent="0.45">
      <c r="A3" s="2" t="s">
        <v>116</v>
      </c>
    </row>
    <row r="4" spans="1:1" ht="18.5" x14ac:dyDescent="0.45">
      <c r="A4" s="2" t="s">
        <v>117</v>
      </c>
    </row>
    <row r="5" spans="1:1" ht="18.5" x14ac:dyDescent="0.45">
      <c r="A5" s="2" t="s">
        <v>118</v>
      </c>
    </row>
    <row r="6" spans="1:1" ht="18.5" x14ac:dyDescent="0.45">
      <c r="A6" s="2" t="s">
        <v>119</v>
      </c>
    </row>
    <row r="7" spans="1:1" ht="18.5" x14ac:dyDescent="0.45">
      <c r="A7" s="2" t="s">
        <v>120</v>
      </c>
    </row>
    <row r="8" spans="1:1" ht="18.5" x14ac:dyDescent="0.45">
      <c r="A8" s="2" t="s">
        <v>121</v>
      </c>
    </row>
    <row r="9" spans="1:1" ht="18.5" x14ac:dyDescent="0.45">
      <c r="A9" s="2" t="s">
        <v>122</v>
      </c>
    </row>
    <row r="10" spans="1:1" ht="18.5" x14ac:dyDescent="0.45">
      <c r="A10" s="2" t="s">
        <v>123</v>
      </c>
    </row>
    <row r="11" spans="1:1" ht="18.5" x14ac:dyDescent="0.45">
      <c r="A11" s="2" t="s">
        <v>20</v>
      </c>
    </row>
    <row r="12" spans="1:1" ht="18.5" x14ac:dyDescent="0.45">
      <c r="A12" s="2" t="s">
        <v>106</v>
      </c>
    </row>
    <row r="13" spans="1:1" ht="18.5" x14ac:dyDescent="0.45">
      <c r="A13" s="2" t="s">
        <v>107</v>
      </c>
    </row>
    <row r="14" spans="1:1" ht="18.5" x14ac:dyDescent="0.45">
      <c r="A14" s="2" t="s">
        <v>108</v>
      </c>
    </row>
    <row r="15" spans="1:1" ht="18.5" x14ac:dyDescent="0.45">
      <c r="A15" s="2" t="s">
        <v>124</v>
      </c>
    </row>
    <row r="16" spans="1:1" ht="18.5" x14ac:dyDescent="0.45">
      <c r="A16" s="2" t="s">
        <v>125</v>
      </c>
    </row>
    <row r="17" spans="1:1" ht="18.5" x14ac:dyDescent="0.45">
      <c r="A17" s="2" t="s">
        <v>126</v>
      </c>
    </row>
    <row r="18" spans="1:1" ht="18.5" x14ac:dyDescent="0.45">
      <c r="A18" s="2" t="s">
        <v>127</v>
      </c>
    </row>
    <row r="19" spans="1:1" ht="18.5" x14ac:dyDescent="0.45">
      <c r="A19" s="2" t="s">
        <v>128</v>
      </c>
    </row>
    <row r="20" spans="1:1" ht="18.5" x14ac:dyDescent="0.45">
      <c r="A20" s="2" t="s">
        <v>129</v>
      </c>
    </row>
    <row r="21" spans="1:1" ht="18.5" x14ac:dyDescent="0.45">
      <c r="A21" s="2" t="s">
        <v>130</v>
      </c>
    </row>
    <row r="22" spans="1:1" ht="18.5" x14ac:dyDescent="0.45">
      <c r="A22" s="2" t="s">
        <v>131</v>
      </c>
    </row>
    <row r="23" spans="1:1" ht="18.5" x14ac:dyDescent="0.45">
      <c r="A23" s="2" t="s">
        <v>132</v>
      </c>
    </row>
    <row r="24" spans="1:1" ht="18.5" x14ac:dyDescent="0.45">
      <c r="A24" s="2" t="s">
        <v>133</v>
      </c>
    </row>
    <row r="25" spans="1:1" ht="18.5" x14ac:dyDescent="0.45">
      <c r="A25" s="2" t="s">
        <v>134</v>
      </c>
    </row>
    <row r="26" spans="1:1" ht="18.5" x14ac:dyDescent="0.45">
      <c r="A26" s="2" t="s">
        <v>135</v>
      </c>
    </row>
    <row r="27" spans="1:1" ht="18.5" x14ac:dyDescent="0.45">
      <c r="A27" s="2" t="s">
        <v>136</v>
      </c>
    </row>
    <row r="28" spans="1:1" ht="18.5" x14ac:dyDescent="0.45">
      <c r="A28" s="2" t="s">
        <v>137</v>
      </c>
    </row>
    <row r="29" spans="1:1" ht="18.5" x14ac:dyDescent="0.45">
      <c r="A29" s="2" t="s">
        <v>138</v>
      </c>
    </row>
    <row r="30" spans="1:1" ht="18.5" x14ac:dyDescent="0.45">
      <c r="A30" s="2" t="s">
        <v>139</v>
      </c>
    </row>
    <row r="31" spans="1:1" ht="18.5" x14ac:dyDescent="0.45">
      <c r="A31" s="2" t="s">
        <v>140</v>
      </c>
    </row>
    <row r="32" spans="1:1" ht="18.5" x14ac:dyDescent="0.45">
      <c r="A32" s="2" t="s">
        <v>141</v>
      </c>
    </row>
    <row r="33" spans="1:1" ht="18.5" x14ac:dyDescent="0.45">
      <c r="A33" s="2" t="s">
        <v>142</v>
      </c>
    </row>
    <row r="34" spans="1:1" ht="18.5" x14ac:dyDescent="0.45">
      <c r="A34" s="2" t="s">
        <v>143</v>
      </c>
    </row>
    <row r="35" spans="1:1" ht="18.5" x14ac:dyDescent="0.45">
      <c r="A35" s="2" t="s">
        <v>18</v>
      </c>
    </row>
    <row r="36" spans="1:1" ht="18.5" x14ac:dyDescent="0.45">
      <c r="A36" s="2" t="s">
        <v>144</v>
      </c>
    </row>
    <row r="37" spans="1:1" ht="18.5" x14ac:dyDescent="0.45">
      <c r="A37" s="2" t="s">
        <v>145</v>
      </c>
    </row>
    <row r="38" spans="1:1" ht="18.5" x14ac:dyDescent="0.45">
      <c r="A38" s="2" t="s">
        <v>146</v>
      </c>
    </row>
    <row r="39" spans="1:1" ht="18.5" x14ac:dyDescent="0.45">
      <c r="A39" s="2" t="s">
        <v>147</v>
      </c>
    </row>
    <row r="40" spans="1:1" ht="18.5" x14ac:dyDescent="0.45">
      <c r="A40" s="2" t="s">
        <v>18</v>
      </c>
    </row>
    <row r="41" spans="1:1" ht="18.5" x14ac:dyDescent="0.45">
      <c r="A41" s="2"/>
    </row>
    <row r="42" spans="1:1" ht="18.5" x14ac:dyDescent="0.45">
      <c r="A42" s="2"/>
    </row>
    <row r="43" spans="1:1" ht="18.5" x14ac:dyDescent="0.45">
      <c r="A43" s="2"/>
    </row>
    <row r="44" spans="1:1" ht="18.5" x14ac:dyDescent="0.45">
      <c r="A44" s="2"/>
    </row>
    <row r="45" spans="1:1" ht="18.5" x14ac:dyDescent="0.45">
      <c r="A45" s="2"/>
    </row>
    <row r="46" spans="1:1" ht="18.5" x14ac:dyDescent="0.45">
      <c r="A46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032"/>
  <sheetViews>
    <sheetView zoomScaleNormal="125" zoomScalePageLayoutView="125" workbookViewId="0">
      <selection sqref="A1:A1048576"/>
    </sheetView>
  </sheetViews>
  <sheetFormatPr defaultColWidth="13.4609375" defaultRowHeight="17.5" x14ac:dyDescent="0.45"/>
  <cols>
    <col min="1" max="1" width="9.53515625" customWidth="1"/>
    <col min="2" max="2" width="10.69140625" bestFit="1" customWidth="1"/>
    <col min="3" max="3" width="9.69140625" bestFit="1" customWidth="1"/>
    <col min="4" max="4" width="8.15234375" bestFit="1" customWidth="1"/>
    <col min="5" max="5" width="5.23046875" bestFit="1" customWidth="1"/>
    <col min="6" max="6" width="10.23046875" bestFit="1" customWidth="1"/>
    <col min="7" max="7" width="13.23046875" customWidth="1"/>
    <col min="8" max="8" width="16.23046875" bestFit="1" customWidth="1"/>
    <col min="9" max="9" width="15.53515625" bestFit="1" customWidth="1"/>
    <col min="10" max="10" width="8.84375" bestFit="1" customWidth="1"/>
    <col min="11" max="12" width="7.4609375" bestFit="1" customWidth="1"/>
    <col min="13" max="13" width="10.23046875" customWidth="1"/>
    <col min="14" max="14" width="6.69140625" customWidth="1"/>
    <col min="15" max="15" width="11.69140625" style="5" bestFit="1" customWidth="1"/>
    <col min="16" max="16384" width="13.4609375" style="5"/>
  </cols>
  <sheetData>
    <row r="1" spans="1:15" ht="18" customHeight="1" thickBot="1" x14ac:dyDescent="0.5">
      <c r="A1" s="6" t="s">
        <v>59</v>
      </c>
      <c r="B1" s="6" t="s">
        <v>112</v>
      </c>
      <c r="C1" s="6" t="s">
        <v>113</v>
      </c>
      <c r="D1" s="7" t="s">
        <v>114</v>
      </c>
      <c r="E1" s="8" t="s">
        <v>11</v>
      </c>
      <c r="F1" s="8" t="s">
        <v>109</v>
      </c>
      <c r="G1" s="8" t="s">
        <v>45</v>
      </c>
      <c r="H1" s="24" t="s">
        <v>115</v>
      </c>
      <c r="I1" s="4" t="s">
        <v>56</v>
      </c>
      <c r="J1" s="10" t="s">
        <v>12</v>
      </c>
      <c r="K1" s="10" t="s">
        <v>55</v>
      </c>
      <c r="L1" s="10" t="s">
        <v>10</v>
      </c>
      <c r="M1" s="10" t="s">
        <v>52</v>
      </c>
      <c r="N1" s="10" t="s">
        <v>9</v>
      </c>
      <c r="O1" s="11" t="s">
        <v>111</v>
      </c>
    </row>
    <row r="2" spans="1:15" s="3" customFormat="1" ht="18.75" customHeight="1" thickBot="1" x14ac:dyDescent="0.5">
      <c r="A2" s="15">
        <v>40996</v>
      </c>
      <c r="B2" s="26">
        <v>27.129032258064516</v>
      </c>
      <c r="C2" s="26">
        <v>30.806451612903224</v>
      </c>
      <c r="D2" s="26">
        <v>41.064516129032256</v>
      </c>
      <c r="E2" s="13">
        <v>-1.7</v>
      </c>
      <c r="F2" s="26">
        <v>0.57096774193548383</v>
      </c>
      <c r="G2" s="13">
        <v>6.9</v>
      </c>
      <c r="H2" s="28">
        <v>3.4000000000000004</v>
      </c>
      <c r="I2" s="21">
        <v>2243722</v>
      </c>
      <c r="J2" s="13">
        <v>2361364</v>
      </c>
      <c r="K2" s="13">
        <v>195238</v>
      </c>
      <c r="L2" s="13">
        <v>386614</v>
      </c>
      <c r="M2" s="13">
        <v>3391</v>
      </c>
      <c r="N2" s="13">
        <v>401635</v>
      </c>
      <c r="O2" s="25">
        <v>84</v>
      </c>
    </row>
    <row r="3" spans="1:15" s="3" customFormat="1" ht="18" customHeight="1" thickBot="1" x14ac:dyDescent="0.5">
      <c r="A3" s="16">
        <v>41018</v>
      </c>
      <c r="B3" s="26">
        <v>28.678571428571427</v>
      </c>
      <c r="C3" s="26">
        <v>30.107142857142858</v>
      </c>
      <c r="D3" s="26">
        <v>43.25</v>
      </c>
      <c r="E3" s="12">
        <v>-1.2</v>
      </c>
      <c r="F3" s="26">
        <v>0.5357142857142857</v>
      </c>
      <c r="G3" s="12">
        <v>8.4</v>
      </c>
      <c r="H3" s="28">
        <v>3.5</v>
      </c>
      <c r="I3" s="22">
        <v>2238722</v>
      </c>
      <c r="J3" s="12">
        <v>2367737</v>
      </c>
      <c r="K3" s="12">
        <v>195068</v>
      </c>
      <c r="L3" s="12">
        <v>386352</v>
      </c>
      <c r="M3" s="12">
        <v>3393</v>
      </c>
      <c r="N3" s="12">
        <v>401437</v>
      </c>
      <c r="O3" s="25">
        <v>91.392857142857139</v>
      </c>
    </row>
    <row r="4" spans="1:15" s="3" customFormat="1" ht="18" customHeight="1" thickBot="1" x14ac:dyDescent="0.5">
      <c r="A4" s="16">
        <v>41041</v>
      </c>
      <c r="B4" s="26">
        <v>27.806451612903224</v>
      </c>
      <c r="C4" s="26">
        <v>31.580645161290324</v>
      </c>
      <c r="D4" s="26">
        <v>42.87096774193548</v>
      </c>
      <c r="E4" s="12">
        <v>7.3</v>
      </c>
      <c r="F4" s="26">
        <v>1.7387096774193549</v>
      </c>
      <c r="G4" s="12">
        <v>8.3000000000000007</v>
      </c>
      <c r="H4" s="28">
        <v>2</v>
      </c>
      <c r="I4" s="22">
        <v>2235891</v>
      </c>
      <c r="J4" s="12">
        <v>2372517</v>
      </c>
      <c r="K4" s="12">
        <v>194753</v>
      </c>
      <c r="L4" s="12">
        <v>385691</v>
      </c>
      <c r="M4" s="12">
        <v>3409</v>
      </c>
      <c r="N4" s="12">
        <v>402009</v>
      </c>
      <c r="O4" s="25">
        <v>102.70967741935483</v>
      </c>
    </row>
    <row r="5" spans="1:15" s="3" customFormat="1" ht="18" customHeight="1" thickBot="1" x14ac:dyDescent="0.5">
      <c r="A5" s="16">
        <v>41507</v>
      </c>
      <c r="B5" s="26">
        <v>29.466666666666665</v>
      </c>
      <c r="C5" s="26">
        <v>32.299999999999997</v>
      </c>
      <c r="D5" s="26">
        <v>39.9</v>
      </c>
      <c r="E5" s="12">
        <v>14.1</v>
      </c>
      <c r="F5" s="26">
        <v>1.2833333333333334</v>
      </c>
      <c r="G5" s="12">
        <v>10.9</v>
      </c>
      <c r="H5" s="28">
        <v>0.4</v>
      </c>
      <c r="I5" s="22">
        <v>2233005</v>
      </c>
      <c r="J5" s="12">
        <v>2377827</v>
      </c>
      <c r="K5" s="12">
        <v>194381</v>
      </c>
      <c r="L5" s="12">
        <v>385167</v>
      </c>
      <c r="M5" s="12">
        <v>3398</v>
      </c>
      <c r="N5" s="12">
        <v>402728</v>
      </c>
      <c r="O5" s="25">
        <v>113.03333333333333</v>
      </c>
    </row>
    <row r="6" spans="1:15" s="3" customFormat="1" ht="18" customHeight="1" thickBot="1" x14ac:dyDescent="0.5">
      <c r="A6" s="16">
        <v>41725</v>
      </c>
      <c r="B6" s="26">
        <v>28.870967741935484</v>
      </c>
      <c r="C6" s="26">
        <v>30.741935483870968</v>
      </c>
      <c r="D6" s="26">
        <v>42.225806451612904</v>
      </c>
      <c r="E6" s="12">
        <v>17.7</v>
      </c>
      <c r="F6" s="26">
        <v>3.1516129032258067</v>
      </c>
      <c r="G6" s="12">
        <v>8.6999999999999993</v>
      </c>
      <c r="H6" s="28">
        <v>1.2000000000000002</v>
      </c>
      <c r="I6" s="22">
        <v>2229644</v>
      </c>
      <c r="J6" s="12">
        <v>2383108</v>
      </c>
      <c r="K6" s="12">
        <v>194203</v>
      </c>
      <c r="L6" s="12">
        <v>384894</v>
      </c>
      <c r="M6" s="12">
        <v>3423</v>
      </c>
      <c r="N6" s="12">
        <v>403492</v>
      </c>
      <c r="O6" s="25">
        <v>123.74193548387096</v>
      </c>
    </row>
    <row r="7" spans="1:15" s="3" customFormat="1" ht="18" customHeight="1" thickBot="1" x14ac:dyDescent="0.5">
      <c r="A7" s="16">
        <v>41734</v>
      </c>
      <c r="B7" s="26">
        <v>26.266666666666666</v>
      </c>
      <c r="C7" s="26">
        <v>26</v>
      </c>
      <c r="D7" s="26">
        <v>40.700000000000003</v>
      </c>
      <c r="E7" s="12">
        <v>21.5</v>
      </c>
      <c r="F7" s="26">
        <v>5.5</v>
      </c>
      <c r="G7" s="12">
        <v>7.5</v>
      </c>
      <c r="H7" s="28">
        <v>1.5</v>
      </c>
      <c r="I7" s="22">
        <v>2225521</v>
      </c>
      <c r="J7" s="12">
        <v>2389990</v>
      </c>
      <c r="K7" s="12">
        <v>194013</v>
      </c>
      <c r="L7" s="12">
        <v>384630</v>
      </c>
      <c r="M7" s="12">
        <v>3421</v>
      </c>
      <c r="N7" s="12">
        <v>404494</v>
      </c>
      <c r="O7" s="25">
        <v>130.1</v>
      </c>
    </row>
    <row r="8" spans="1:15" s="3" customFormat="1" ht="18" customHeight="1" thickBot="1" x14ac:dyDescent="0.5">
      <c r="A8" s="16">
        <v>41635</v>
      </c>
      <c r="B8" s="26">
        <v>26.612903225806452</v>
      </c>
      <c r="C8" s="26">
        <v>27.451612903225808</v>
      </c>
      <c r="D8" s="26">
        <v>38.741935483870968</v>
      </c>
      <c r="E8" s="12">
        <v>25.1</v>
      </c>
      <c r="F8" s="26">
        <v>17.122580645161289</v>
      </c>
      <c r="G8" s="12">
        <v>7.9</v>
      </c>
      <c r="H8" s="28">
        <v>1.6</v>
      </c>
      <c r="I8" s="22">
        <v>2222772</v>
      </c>
      <c r="J8" s="12">
        <v>2391897</v>
      </c>
      <c r="K8" s="12">
        <v>193756</v>
      </c>
      <c r="L8" s="12">
        <v>384509</v>
      </c>
      <c r="M8" s="12">
        <v>3437</v>
      </c>
      <c r="N8" s="12">
        <v>405471</v>
      </c>
      <c r="O8" s="25">
        <v>127.48387096774194</v>
      </c>
    </row>
    <row r="9" spans="1:15" s="3" customFormat="1" ht="18" customHeight="1" thickBot="1" x14ac:dyDescent="0.5">
      <c r="A9" s="16">
        <v>41551</v>
      </c>
      <c r="B9" s="26">
        <v>29.419354838709676</v>
      </c>
      <c r="C9" s="26">
        <v>28.677419354838708</v>
      </c>
      <c r="D9" s="26">
        <v>42.516129032258064</v>
      </c>
      <c r="E9" s="12">
        <v>25.3</v>
      </c>
      <c r="F9" s="26">
        <v>8.1032258064516132</v>
      </c>
      <c r="G9" s="12">
        <v>8.6</v>
      </c>
      <c r="H9" s="28">
        <v>0.60000000000000009</v>
      </c>
      <c r="I9" s="22">
        <v>2219100</v>
      </c>
      <c r="J9" s="12">
        <v>2393041</v>
      </c>
      <c r="K9" s="12">
        <v>193236</v>
      </c>
      <c r="L9" s="12">
        <v>383472</v>
      </c>
      <c r="M9" s="12">
        <v>3454</v>
      </c>
      <c r="N9" s="12">
        <v>405836</v>
      </c>
      <c r="O9" s="25">
        <v>118.48387096774194</v>
      </c>
    </row>
    <row r="10" spans="1:15" s="3" customFormat="1" ht="18" customHeight="1" thickBot="1" x14ac:dyDescent="0.5">
      <c r="A10" s="16">
        <v>41663</v>
      </c>
      <c r="B10" s="26">
        <v>28.6</v>
      </c>
      <c r="C10" s="26">
        <v>28.366666666666667</v>
      </c>
      <c r="D10" s="26">
        <v>46.833333333333336</v>
      </c>
      <c r="E10" s="12">
        <v>22</v>
      </c>
      <c r="F10" s="26">
        <v>3.3066666666666666</v>
      </c>
      <c r="G10" s="12">
        <v>6.6</v>
      </c>
      <c r="H10" s="28">
        <v>0</v>
      </c>
      <c r="I10" s="22">
        <v>2215462</v>
      </c>
      <c r="J10" s="12">
        <v>2394350</v>
      </c>
      <c r="K10" s="12">
        <v>192914</v>
      </c>
      <c r="L10" s="12">
        <v>382617</v>
      </c>
      <c r="M10" s="12">
        <v>3464</v>
      </c>
      <c r="N10" s="12">
        <v>405573</v>
      </c>
      <c r="O10" s="25">
        <v>117.63333333333334</v>
      </c>
    </row>
    <row r="11" spans="1:15" s="3" customFormat="1" ht="18" customHeight="1" thickBot="1" x14ac:dyDescent="0.5">
      <c r="A11" s="16">
        <v>41973</v>
      </c>
      <c r="B11" s="26">
        <v>25.322580645161292</v>
      </c>
      <c r="C11" s="26">
        <v>28.548387096774192</v>
      </c>
      <c r="D11" s="26">
        <v>41.967741935483872</v>
      </c>
      <c r="E11" s="12">
        <v>16.100000000000001</v>
      </c>
      <c r="F11" s="26">
        <v>1.3483870967741935</v>
      </c>
      <c r="G11" s="12">
        <v>7.2</v>
      </c>
      <c r="H11" s="28">
        <v>0.30000000000000004</v>
      </c>
      <c r="I11" s="22">
        <v>2211917</v>
      </c>
      <c r="J11" s="12">
        <v>2396605</v>
      </c>
      <c r="K11" s="12">
        <v>192577</v>
      </c>
      <c r="L11" s="12">
        <v>382344</v>
      </c>
      <c r="M11" s="12">
        <v>3476</v>
      </c>
      <c r="N11" s="12">
        <v>404967</v>
      </c>
      <c r="O11" s="25">
        <v>118.7741935483871</v>
      </c>
    </row>
    <row r="12" spans="1:15" s="3" customFormat="1" ht="18" customHeight="1" thickBot="1" x14ac:dyDescent="0.5">
      <c r="A12" s="16">
        <v>42067</v>
      </c>
      <c r="B12" s="26">
        <v>28.9</v>
      </c>
      <c r="C12" s="26">
        <v>30.733333333333334</v>
      </c>
      <c r="D12" s="26">
        <v>38.233333333333334</v>
      </c>
      <c r="E12" s="12">
        <v>7.6</v>
      </c>
      <c r="F12" s="26">
        <v>0.65333333333333343</v>
      </c>
      <c r="G12" s="12">
        <v>8.4</v>
      </c>
      <c r="H12" s="28">
        <v>2.1</v>
      </c>
      <c r="I12" s="22">
        <v>2206536</v>
      </c>
      <c r="J12" s="12">
        <v>2378520</v>
      </c>
      <c r="K12" s="12">
        <v>192010</v>
      </c>
      <c r="L12" s="12">
        <v>380978</v>
      </c>
      <c r="M12" s="12">
        <v>3468</v>
      </c>
      <c r="N12" s="12">
        <v>408910</v>
      </c>
      <c r="O12" s="25">
        <v>122.63333333333334</v>
      </c>
    </row>
    <row r="13" spans="1:15" s="3" customFormat="1" ht="18" customHeight="1" thickBot="1" x14ac:dyDescent="0.5">
      <c r="A13" s="17">
        <v>42650</v>
      </c>
      <c r="B13" s="26">
        <v>33.322580645161288</v>
      </c>
      <c r="C13" s="26">
        <v>32.70967741935484</v>
      </c>
      <c r="D13" s="26">
        <v>32.806451612903224</v>
      </c>
      <c r="E13" s="14">
        <v>1.1000000000000001</v>
      </c>
      <c r="F13" s="26">
        <v>0.8354838709677419</v>
      </c>
      <c r="G13" s="14">
        <v>8.1999999999999993</v>
      </c>
      <c r="H13" s="28">
        <v>2.3000000000000003</v>
      </c>
      <c r="I13" s="23">
        <v>2204436</v>
      </c>
      <c r="J13" s="14">
        <v>2375173</v>
      </c>
      <c r="K13" s="14">
        <v>191335</v>
      </c>
      <c r="L13" s="14">
        <v>379247</v>
      </c>
      <c r="M13" s="14">
        <v>3456</v>
      </c>
      <c r="N13" s="14">
        <v>408082</v>
      </c>
      <c r="O13" s="25">
        <v>117.7741935483871</v>
      </c>
    </row>
    <row r="14" spans="1:15" s="3" customFormat="1" ht="18" customHeight="1" thickBot="1" x14ac:dyDescent="0.5">
      <c r="A14" s="15">
        <v>42956</v>
      </c>
      <c r="B14" s="26">
        <v>26.258064516129032</v>
      </c>
      <c r="C14" s="26">
        <v>23.29032258064516</v>
      </c>
      <c r="D14" s="26">
        <v>34.838709677419352</v>
      </c>
      <c r="E14" s="13">
        <v>-2</v>
      </c>
      <c r="F14" s="26">
        <v>0.18387096774193548</v>
      </c>
      <c r="G14" s="13">
        <v>8.1</v>
      </c>
      <c r="H14" s="28">
        <v>3.0999999999999996</v>
      </c>
      <c r="I14" s="21">
        <v>2199186</v>
      </c>
      <c r="J14" s="13">
        <v>2384494</v>
      </c>
      <c r="K14" s="13">
        <v>190905</v>
      </c>
      <c r="L14" s="13">
        <v>378647</v>
      </c>
      <c r="M14" s="13">
        <v>3470</v>
      </c>
      <c r="N14" s="13">
        <v>407538</v>
      </c>
      <c r="O14" s="25">
        <v>100.25806451612904</v>
      </c>
    </row>
    <row r="15" spans="1:15" s="3" customFormat="1" ht="18" customHeight="1" thickBot="1" x14ac:dyDescent="0.5">
      <c r="A15" s="16">
        <v>43075</v>
      </c>
      <c r="B15" s="26">
        <v>27.535714285714285</v>
      </c>
      <c r="C15" s="26">
        <v>28</v>
      </c>
      <c r="D15" s="26">
        <v>34.892857142857146</v>
      </c>
      <c r="E15" s="12">
        <v>2.9</v>
      </c>
      <c r="F15" s="26">
        <v>1.3178571428571428</v>
      </c>
      <c r="G15" s="12">
        <v>11.9</v>
      </c>
      <c r="H15" s="28">
        <v>3</v>
      </c>
      <c r="I15" s="22">
        <v>2194433</v>
      </c>
      <c r="J15" s="12">
        <v>2388855</v>
      </c>
      <c r="K15" s="12">
        <v>190604</v>
      </c>
      <c r="L15" s="12">
        <v>377707</v>
      </c>
      <c r="M15" s="12">
        <v>3476</v>
      </c>
      <c r="N15" s="12">
        <v>407048</v>
      </c>
      <c r="O15" s="25">
        <v>109.60714285714286</v>
      </c>
    </row>
    <row r="16" spans="1:15" s="3" customFormat="1" ht="18" customHeight="1" thickBot="1" x14ac:dyDescent="0.5">
      <c r="A16" s="16">
        <v>43075</v>
      </c>
      <c r="B16" s="26">
        <v>27.806451612903224</v>
      </c>
      <c r="C16" s="26">
        <v>26.741935483870968</v>
      </c>
      <c r="D16" s="26">
        <v>31.967741935483872</v>
      </c>
      <c r="E16" s="12">
        <v>6</v>
      </c>
      <c r="F16" s="26">
        <v>2.0612903225806449</v>
      </c>
      <c r="G16" s="12">
        <v>8.8000000000000007</v>
      </c>
      <c r="H16" s="28">
        <v>1.5</v>
      </c>
      <c r="I16" s="22">
        <v>2192156</v>
      </c>
      <c r="J16" s="12">
        <v>2389836</v>
      </c>
      <c r="K16" s="12">
        <v>190179</v>
      </c>
      <c r="L16" s="12">
        <v>376630</v>
      </c>
      <c r="M16" s="12">
        <v>3477</v>
      </c>
      <c r="N16" s="12">
        <v>407197</v>
      </c>
      <c r="O16" s="25">
        <v>115.2258064516129</v>
      </c>
    </row>
    <row r="17" spans="1:15" s="3" customFormat="1" ht="18" customHeight="1" thickBot="1" x14ac:dyDescent="0.5">
      <c r="A17" s="16">
        <v>43519</v>
      </c>
      <c r="B17" s="26">
        <v>28.533333333333335</v>
      </c>
      <c r="C17" s="26">
        <v>27.033333333333335</v>
      </c>
      <c r="D17" s="26">
        <v>29.933333333333334</v>
      </c>
      <c r="E17" s="12">
        <v>12.7</v>
      </c>
      <c r="F17" s="26">
        <v>2.2166666666666668</v>
      </c>
      <c r="G17" s="12">
        <v>8.6</v>
      </c>
      <c r="H17" s="28">
        <v>0.1</v>
      </c>
      <c r="I17" s="22">
        <v>2188446</v>
      </c>
      <c r="J17" s="12">
        <v>2392261</v>
      </c>
      <c r="K17" s="12">
        <v>189994</v>
      </c>
      <c r="L17" s="12">
        <v>376084</v>
      </c>
      <c r="M17" s="12">
        <v>3458</v>
      </c>
      <c r="N17" s="12">
        <v>407348</v>
      </c>
      <c r="O17" s="25">
        <v>119.06666666666666</v>
      </c>
    </row>
    <row r="18" spans="1:15" s="3" customFormat="1" ht="18" customHeight="1" thickBot="1" x14ac:dyDescent="0.5">
      <c r="A18" s="16">
        <v>43263</v>
      </c>
      <c r="B18" s="26">
        <v>30.193548387096776</v>
      </c>
      <c r="C18" s="26">
        <v>27.032258064516128</v>
      </c>
      <c r="D18" s="26">
        <v>30.225806451612904</v>
      </c>
      <c r="E18" s="12">
        <v>19.100000000000001</v>
      </c>
      <c r="F18" s="26">
        <v>3.5161290322580645</v>
      </c>
      <c r="G18" s="12">
        <v>8.1999999999999993</v>
      </c>
      <c r="H18" s="28">
        <v>0.4</v>
      </c>
      <c r="I18" s="22">
        <v>2185497</v>
      </c>
      <c r="J18" s="12">
        <v>2380499</v>
      </c>
      <c r="K18" s="12">
        <v>189493</v>
      </c>
      <c r="L18" s="12">
        <v>375641</v>
      </c>
      <c r="M18" s="12">
        <v>3471</v>
      </c>
      <c r="N18" s="12">
        <v>407635</v>
      </c>
      <c r="O18" s="25">
        <v>122.74193548387096</v>
      </c>
    </row>
    <row r="19" spans="1:15" s="3" customFormat="1" ht="18" customHeight="1" thickBot="1" x14ac:dyDescent="0.5">
      <c r="A19" s="16">
        <v>43066</v>
      </c>
      <c r="B19" s="26">
        <v>28.2</v>
      </c>
      <c r="C19" s="26">
        <v>26.7</v>
      </c>
      <c r="D19" s="26">
        <v>31.866666666666667</v>
      </c>
      <c r="E19" s="12">
        <v>22.4</v>
      </c>
      <c r="F19" s="26">
        <v>4.4000000000000004</v>
      </c>
      <c r="G19" s="12">
        <v>8.8000000000000007</v>
      </c>
      <c r="H19" s="28">
        <v>0.30000000000000004</v>
      </c>
      <c r="I19" s="22">
        <v>2183178</v>
      </c>
      <c r="J19" s="12">
        <v>2386953</v>
      </c>
      <c r="K19" s="12">
        <v>189004</v>
      </c>
      <c r="L19" s="12">
        <v>374717</v>
      </c>
      <c r="M19" s="12">
        <v>3467</v>
      </c>
      <c r="N19" s="12">
        <v>408003</v>
      </c>
      <c r="O19" s="25">
        <v>124.33333333333333</v>
      </c>
    </row>
    <row r="20" spans="1:15" s="3" customFormat="1" ht="18" customHeight="1" thickBot="1" x14ac:dyDescent="0.5">
      <c r="A20" s="16">
        <v>43066</v>
      </c>
      <c r="B20" s="26">
        <v>30.387096774193548</v>
      </c>
      <c r="C20" s="26">
        <v>26.35483870967742</v>
      </c>
      <c r="D20" s="26">
        <v>34.322580645161288</v>
      </c>
      <c r="E20" s="12">
        <v>24.3</v>
      </c>
      <c r="F20" s="26">
        <v>21.270967741935483</v>
      </c>
      <c r="G20" s="12">
        <v>10.4</v>
      </c>
      <c r="H20" s="28">
        <v>1.2000000000000002</v>
      </c>
      <c r="I20" s="22">
        <v>2181011</v>
      </c>
      <c r="J20" s="12">
        <v>2391422</v>
      </c>
      <c r="K20" s="12">
        <v>188409</v>
      </c>
      <c r="L20" s="12">
        <v>373815</v>
      </c>
      <c r="M20" s="12">
        <v>3477</v>
      </c>
      <c r="N20" s="12">
        <v>408342</v>
      </c>
      <c r="O20" s="25">
        <v>130.06451612903226</v>
      </c>
    </row>
    <row r="21" spans="1:15" s="3" customFormat="1" ht="18" customHeight="1" thickBot="1" x14ac:dyDescent="0.5">
      <c r="A21" s="16">
        <v>42332</v>
      </c>
      <c r="B21" s="26">
        <v>30.161290322580644</v>
      </c>
      <c r="C21" s="26">
        <v>25.93548387096774</v>
      </c>
      <c r="D21" s="26">
        <v>30.806451612903224</v>
      </c>
      <c r="E21" s="12">
        <v>25.7</v>
      </c>
      <c r="F21" s="26">
        <v>9.2032258064516128</v>
      </c>
      <c r="G21" s="12">
        <v>7.1</v>
      </c>
      <c r="H21" s="28">
        <v>0.2</v>
      </c>
      <c r="I21" s="22">
        <v>2177386</v>
      </c>
      <c r="J21" s="12">
        <v>2379072</v>
      </c>
      <c r="K21" s="12">
        <v>187826</v>
      </c>
      <c r="L21" s="12">
        <v>372812</v>
      </c>
      <c r="M21" s="12">
        <v>3481</v>
      </c>
      <c r="N21" s="12">
        <v>408720</v>
      </c>
      <c r="O21" s="25">
        <v>118.16129032258064</v>
      </c>
    </row>
    <row r="22" spans="1:15" s="3" customFormat="1" ht="18" customHeight="1" thickBot="1" x14ac:dyDescent="0.5">
      <c r="A22" s="16">
        <v>42301</v>
      </c>
      <c r="B22" s="26">
        <v>28.566666666666666</v>
      </c>
      <c r="C22" s="26">
        <v>24.666666666666668</v>
      </c>
      <c r="D22" s="26">
        <v>31.9</v>
      </c>
      <c r="E22" s="12">
        <v>21.8</v>
      </c>
      <c r="F22" s="26">
        <v>2.15</v>
      </c>
      <c r="G22" s="12">
        <v>6.5</v>
      </c>
      <c r="H22" s="28">
        <v>0.2</v>
      </c>
      <c r="I22" s="22">
        <v>2172548</v>
      </c>
      <c r="J22" s="12">
        <v>2384807</v>
      </c>
      <c r="K22" s="12">
        <v>187547</v>
      </c>
      <c r="L22" s="12">
        <v>372431</v>
      </c>
      <c r="M22" s="12">
        <v>3501</v>
      </c>
      <c r="N22" s="12">
        <v>409241</v>
      </c>
      <c r="O22" s="25">
        <v>135.76666666666668</v>
      </c>
    </row>
    <row r="23" spans="1:15" s="3" customFormat="1" ht="18" customHeight="1" thickBot="1" x14ac:dyDescent="0.5">
      <c r="A23" s="16">
        <v>42298</v>
      </c>
      <c r="B23" s="26">
        <v>29.93548387096774</v>
      </c>
      <c r="C23" s="26">
        <v>27.161290322580644</v>
      </c>
      <c r="D23" s="26">
        <v>31.032258064516128</v>
      </c>
      <c r="E23" s="12">
        <v>16</v>
      </c>
      <c r="F23" s="26">
        <v>2.1580645161290324</v>
      </c>
      <c r="G23" s="12">
        <v>9.6999999999999993</v>
      </c>
      <c r="H23" s="28">
        <v>0.8</v>
      </c>
      <c r="I23" s="22">
        <v>2167734</v>
      </c>
      <c r="J23" s="12">
        <v>2388922</v>
      </c>
      <c r="K23" s="12">
        <v>187046</v>
      </c>
      <c r="L23" s="12">
        <v>371966</v>
      </c>
      <c r="M23" s="12">
        <v>3480</v>
      </c>
      <c r="N23" s="12">
        <v>410603</v>
      </c>
      <c r="O23" s="25">
        <v>132.61290322580646</v>
      </c>
    </row>
    <row r="24" spans="1:15" s="3" customFormat="1" ht="18" customHeight="1" thickBot="1" x14ac:dyDescent="0.5">
      <c r="A24" s="16">
        <v>42300</v>
      </c>
      <c r="B24" s="26">
        <v>28.133333333333333</v>
      </c>
      <c r="C24" s="26">
        <v>24.4</v>
      </c>
      <c r="D24" s="26">
        <v>31.933333333333334</v>
      </c>
      <c r="E24" s="12">
        <v>6.9</v>
      </c>
      <c r="F24" s="26">
        <v>1.7466666666666666</v>
      </c>
      <c r="G24" s="12">
        <v>6.8</v>
      </c>
      <c r="H24" s="28">
        <v>1.2000000000000002</v>
      </c>
      <c r="I24" s="22">
        <v>2162345</v>
      </c>
      <c r="J24" s="12">
        <v>2390301</v>
      </c>
      <c r="K24" s="12">
        <v>186467</v>
      </c>
      <c r="L24" s="12">
        <v>371494</v>
      </c>
      <c r="M24" s="12">
        <v>3526</v>
      </c>
      <c r="N24" s="12">
        <v>410418</v>
      </c>
      <c r="O24" s="25">
        <v>123.2</v>
      </c>
    </row>
    <row r="25" spans="1:15" s="3" customFormat="1" ht="18" customHeight="1" thickBot="1" x14ac:dyDescent="0.5">
      <c r="A25" s="17">
        <v>42350</v>
      </c>
      <c r="B25" s="26">
        <v>31.93548387096774</v>
      </c>
      <c r="C25" s="26">
        <v>26.06451612903226</v>
      </c>
      <c r="D25" s="26">
        <v>33.161290322580648</v>
      </c>
      <c r="E25" s="14">
        <v>-1</v>
      </c>
      <c r="F25" s="26">
        <v>0.69354838709677424</v>
      </c>
      <c r="G25" s="14">
        <v>8.3000000000000007</v>
      </c>
      <c r="H25" s="28">
        <v>3.5</v>
      </c>
      <c r="I25" s="23">
        <v>2157587</v>
      </c>
      <c r="J25" s="14">
        <v>2394901</v>
      </c>
      <c r="K25" s="14">
        <v>185343</v>
      </c>
      <c r="L25" s="14">
        <v>370894</v>
      </c>
      <c r="M25" s="14">
        <v>3566</v>
      </c>
      <c r="N25" s="14">
        <v>410209</v>
      </c>
      <c r="O25" s="25">
        <v>123.48387096774194</v>
      </c>
    </row>
    <row r="26" spans="1:15" s="3" customFormat="1" ht="18" customHeight="1" thickBot="1" x14ac:dyDescent="0.5">
      <c r="A26" s="15">
        <v>42684</v>
      </c>
      <c r="B26" s="26">
        <v>25.612903225806452</v>
      </c>
      <c r="C26" s="26">
        <v>22.387096774193548</v>
      </c>
      <c r="D26" s="26">
        <v>28.387096774193548</v>
      </c>
      <c r="E26" s="13">
        <v>-4.5</v>
      </c>
      <c r="F26" s="26">
        <v>0.94516129032258067</v>
      </c>
      <c r="G26" s="13">
        <v>6.9</v>
      </c>
      <c r="H26" s="28">
        <v>3.3000000000000003</v>
      </c>
      <c r="I26" s="21">
        <v>2150812</v>
      </c>
      <c r="J26" s="13">
        <v>2397789</v>
      </c>
      <c r="K26" s="13">
        <v>184150</v>
      </c>
      <c r="L26" s="13">
        <v>370781</v>
      </c>
      <c r="M26" s="13">
        <v>3577</v>
      </c>
      <c r="N26" s="13">
        <v>409649</v>
      </c>
      <c r="O26" s="25">
        <v>100.12903225806451</v>
      </c>
    </row>
    <row r="27" spans="1:15" s="3" customFormat="1" ht="18" customHeight="1" thickBot="1" x14ac:dyDescent="0.5">
      <c r="A27" s="16">
        <v>42547</v>
      </c>
      <c r="B27" s="26">
        <v>28.5</v>
      </c>
      <c r="C27" s="26">
        <v>24.5</v>
      </c>
      <c r="D27" s="26">
        <v>32.392857142857146</v>
      </c>
      <c r="E27" s="12">
        <v>1.4</v>
      </c>
      <c r="F27" s="26">
        <v>1.9749999999999999</v>
      </c>
      <c r="G27" s="12">
        <v>6.6</v>
      </c>
      <c r="H27" s="28">
        <v>3</v>
      </c>
      <c r="I27" s="22">
        <v>2141455</v>
      </c>
      <c r="J27" s="12">
        <v>2404354</v>
      </c>
      <c r="K27" s="12">
        <v>182960</v>
      </c>
      <c r="L27" s="12">
        <v>370607</v>
      </c>
      <c r="M27" s="12">
        <v>3572</v>
      </c>
      <c r="N27" s="12">
        <v>409406</v>
      </c>
      <c r="O27" s="25">
        <v>105.14285714285714</v>
      </c>
    </row>
    <row r="28" spans="1:15" s="3" customFormat="1" ht="18" customHeight="1" thickBot="1" x14ac:dyDescent="0.5">
      <c r="A28" s="16">
        <v>42437</v>
      </c>
      <c r="B28" s="26">
        <v>28.612903225806452</v>
      </c>
      <c r="C28" s="26">
        <v>24.516129032258064</v>
      </c>
      <c r="D28" s="26">
        <v>28.870967741935484</v>
      </c>
      <c r="E28" s="12">
        <v>4.3</v>
      </c>
      <c r="F28" s="26">
        <v>2.661290322580645</v>
      </c>
      <c r="G28" s="12">
        <v>10.199999999999999</v>
      </c>
      <c r="H28" s="28">
        <v>3.5</v>
      </c>
      <c r="I28" s="22">
        <v>2137494</v>
      </c>
      <c r="J28" s="12">
        <v>2408520</v>
      </c>
      <c r="K28" s="12">
        <v>182074</v>
      </c>
      <c r="L28" s="12">
        <v>370306</v>
      </c>
      <c r="M28" s="12">
        <v>3608</v>
      </c>
      <c r="N28" s="12">
        <v>409303</v>
      </c>
      <c r="O28" s="25">
        <v>109.12903225806451</v>
      </c>
    </row>
    <row r="29" spans="1:15" s="3" customFormat="1" ht="18" customHeight="1" thickBot="1" x14ac:dyDescent="0.5">
      <c r="A29" s="16">
        <v>42434</v>
      </c>
      <c r="B29" s="26">
        <v>28.266666666666666</v>
      </c>
      <c r="C29" s="26">
        <v>24.7</v>
      </c>
      <c r="D29" s="26">
        <v>28.866666666666667</v>
      </c>
      <c r="E29" s="12">
        <v>9.5</v>
      </c>
      <c r="F29" s="26">
        <v>2.0933333333333333</v>
      </c>
      <c r="G29" s="12">
        <v>10.9</v>
      </c>
      <c r="H29" s="28">
        <v>0.4</v>
      </c>
      <c r="I29" s="22">
        <v>2133055</v>
      </c>
      <c r="J29" s="12">
        <v>2412484</v>
      </c>
      <c r="K29" s="12">
        <v>181644</v>
      </c>
      <c r="L29" s="12">
        <v>370293</v>
      </c>
      <c r="M29" s="12">
        <v>3636</v>
      </c>
      <c r="N29" s="12">
        <v>409550</v>
      </c>
      <c r="O29" s="25">
        <v>116.86666666666666</v>
      </c>
    </row>
    <row r="30" spans="1:15" s="3" customFormat="1" ht="18" customHeight="1" thickBot="1" x14ac:dyDescent="0.5">
      <c r="A30" s="16">
        <v>42309</v>
      </c>
      <c r="B30" s="26">
        <v>29.096774193548388</v>
      </c>
      <c r="C30" s="26">
        <v>24.161290322580644</v>
      </c>
      <c r="D30" s="26">
        <v>28.967741935483872</v>
      </c>
      <c r="E30" s="12">
        <v>17.2</v>
      </c>
      <c r="F30" s="26">
        <v>4</v>
      </c>
      <c r="G30" s="12">
        <v>9.9</v>
      </c>
      <c r="H30" s="28">
        <v>0.4</v>
      </c>
      <c r="I30" s="22">
        <v>2127867</v>
      </c>
      <c r="J30" s="12">
        <v>2408696</v>
      </c>
      <c r="K30" s="12">
        <v>181062</v>
      </c>
      <c r="L30" s="12">
        <v>369872</v>
      </c>
      <c r="M30" s="12">
        <v>3670</v>
      </c>
      <c r="N30" s="12">
        <v>409547</v>
      </c>
      <c r="O30" s="25">
        <v>119.90322580645162</v>
      </c>
    </row>
    <row r="31" spans="1:15" s="3" customFormat="1" ht="18" customHeight="1" thickBot="1" x14ac:dyDescent="0.5">
      <c r="A31" s="16">
        <v>42165</v>
      </c>
      <c r="B31" s="26">
        <v>28.566666666666666</v>
      </c>
      <c r="C31" s="26">
        <v>24.766666666666666</v>
      </c>
      <c r="D31" s="26">
        <v>28.066666666666666</v>
      </c>
      <c r="E31" s="12">
        <v>23.4</v>
      </c>
      <c r="F31" s="26">
        <v>4.253333333333333</v>
      </c>
      <c r="G31" s="12">
        <v>6</v>
      </c>
      <c r="H31" s="28">
        <v>1.3000000000000003</v>
      </c>
      <c r="I31" s="22">
        <v>2124120</v>
      </c>
      <c r="J31" s="12">
        <v>2414658</v>
      </c>
      <c r="K31" s="12">
        <v>180487</v>
      </c>
      <c r="L31" s="12">
        <v>369548</v>
      </c>
      <c r="M31" s="12">
        <v>3642</v>
      </c>
      <c r="N31" s="12">
        <v>410221</v>
      </c>
      <c r="O31" s="25">
        <v>116.53333333333333</v>
      </c>
    </row>
    <row r="32" spans="1:15" s="3" customFormat="1" ht="18" customHeight="1" thickBot="1" x14ac:dyDescent="0.5">
      <c r="A32" s="16">
        <v>41939</v>
      </c>
      <c r="B32" s="26">
        <v>30.612903225806452</v>
      </c>
      <c r="C32" s="26">
        <v>26.161290322580644</v>
      </c>
      <c r="D32" s="26">
        <v>26</v>
      </c>
      <c r="E32" s="12">
        <v>25.8</v>
      </c>
      <c r="F32" s="26">
        <v>7.7161290322580642</v>
      </c>
      <c r="G32" s="12">
        <v>7.9</v>
      </c>
      <c r="H32" s="28">
        <v>0.60000000000000009</v>
      </c>
      <c r="I32" s="22">
        <v>2120312</v>
      </c>
      <c r="J32" s="12">
        <v>2419711</v>
      </c>
      <c r="K32" s="12">
        <v>180059</v>
      </c>
      <c r="L32" s="12">
        <v>368966</v>
      </c>
      <c r="M32" s="12">
        <v>3677</v>
      </c>
      <c r="N32" s="12">
        <v>410819</v>
      </c>
      <c r="O32" s="25">
        <v>113.93548387096774</v>
      </c>
    </row>
    <row r="33" spans="1:15" s="3" customFormat="1" ht="18" customHeight="1" thickBot="1" x14ac:dyDescent="0.5">
      <c r="A33" s="16">
        <v>41705</v>
      </c>
      <c r="B33" s="26">
        <v>32.193548387096776</v>
      </c>
      <c r="C33" s="26">
        <v>24.967741935483872</v>
      </c>
      <c r="D33" s="26">
        <v>28.032258064516128</v>
      </c>
      <c r="E33" s="12">
        <v>26.5</v>
      </c>
      <c r="F33" s="26">
        <v>19.312903225806455</v>
      </c>
      <c r="G33" s="12">
        <v>10.7</v>
      </c>
      <c r="H33" s="28">
        <v>1.3</v>
      </c>
      <c r="I33" s="22">
        <v>2116292</v>
      </c>
      <c r="J33" s="12">
        <v>2421981</v>
      </c>
      <c r="K33" s="12">
        <v>179538</v>
      </c>
      <c r="L33" s="12">
        <v>368630</v>
      </c>
      <c r="M33" s="12">
        <v>3720</v>
      </c>
      <c r="N33" s="12">
        <v>411336</v>
      </c>
      <c r="O33" s="25">
        <v>114.64516129032258</v>
      </c>
    </row>
    <row r="34" spans="1:15" s="3" customFormat="1" ht="18" customHeight="1" thickBot="1" x14ac:dyDescent="0.5">
      <c r="A34" s="16">
        <v>41596</v>
      </c>
      <c r="B34" s="26">
        <v>30.133333333333333</v>
      </c>
      <c r="C34" s="26">
        <v>22.766666666666666</v>
      </c>
      <c r="D34" s="26">
        <v>29.466666666666665</v>
      </c>
      <c r="E34" s="12">
        <v>21.8</v>
      </c>
      <c r="F34" s="26">
        <v>22.383333333333333</v>
      </c>
      <c r="G34" s="12">
        <v>14</v>
      </c>
      <c r="H34" s="28">
        <v>0.4</v>
      </c>
      <c r="I34" s="22">
        <v>2112031</v>
      </c>
      <c r="J34" s="12">
        <v>2428130</v>
      </c>
      <c r="K34" s="12">
        <v>179042</v>
      </c>
      <c r="L34" s="12">
        <v>368455</v>
      </c>
      <c r="M34" s="12">
        <v>3750</v>
      </c>
      <c r="N34" s="12">
        <v>411693</v>
      </c>
      <c r="O34" s="25">
        <v>119.13333333333334</v>
      </c>
    </row>
    <row r="35" spans="1:15" s="3" customFormat="1" ht="18" customHeight="1" thickBot="1" x14ac:dyDescent="0.5">
      <c r="A35" s="16">
        <v>41510</v>
      </c>
      <c r="B35" s="26">
        <v>29.483870967741936</v>
      </c>
      <c r="C35" s="26">
        <v>25.29032258064516</v>
      </c>
      <c r="D35" s="26">
        <v>25.129032258064516</v>
      </c>
      <c r="E35" s="12">
        <v>14.5</v>
      </c>
      <c r="F35" s="26">
        <v>0.82580645161290323</v>
      </c>
      <c r="G35" s="12">
        <v>8.1</v>
      </c>
      <c r="H35" s="28">
        <v>0.60000000000000009</v>
      </c>
      <c r="I35" s="22">
        <v>2107038</v>
      </c>
      <c r="J35" s="12">
        <v>2433584</v>
      </c>
      <c r="K35" s="12">
        <v>178456</v>
      </c>
      <c r="L35" s="12">
        <v>367874</v>
      </c>
      <c r="M35" s="12">
        <v>3796</v>
      </c>
      <c r="N35" s="12">
        <v>411797</v>
      </c>
      <c r="O35" s="25">
        <v>126.61290322580645</v>
      </c>
    </row>
    <row r="36" spans="1:15" s="3" customFormat="1" ht="18" customHeight="1" thickBot="1" x14ac:dyDescent="0.5">
      <c r="A36" s="16">
        <v>41670</v>
      </c>
      <c r="B36" s="26">
        <v>30.033333333333335</v>
      </c>
      <c r="C36" s="26">
        <v>23.833333333333332</v>
      </c>
      <c r="D36" s="26">
        <v>31.833333333333332</v>
      </c>
      <c r="E36" s="12">
        <v>6.5</v>
      </c>
      <c r="F36" s="26">
        <v>0.36333333333333334</v>
      </c>
      <c r="G36" s="12">
        <v>10.5</v>
      </c>
      <c r="H36" s="28">
        <v>3.5</v>
      </c>
      <c r="I36" s="22">
        <v>2103024</v>
      </c>
      <c r="J36" s="12">
        <v>2435768</v>
      </c>
      <c r="K36" s="12">
        <v>177872</v>
      </c>
      <c r="L36" s="12">
        <v>367097</v>
      </c>
      <c r="M36" s="12">
        <v>3831</v>
      </c>
      <c r="N36" s="12">
        <v>411243</v>
      </c>
      <c r="O36" s="25">
        <v>118.4</v>
      </c>
    </row>
    <row r="37" spans="1:15" s="3" customFormat="1" ht="18.75" customHeight="1" thickBot="1" x14ac:dyDescent="0.5">
      <c r="A37" s="17">
        <v>41783</v>
      </c>
      <c r="B37" s="26">
        <v>29.838709677419356</v>
      </c>
      <c r="C37" s="26">
        <v>23.838709677419356</v>
      </c>
      <c r="D37" s="26">
        <v>30.838709677419356</v>
      </c>
      <c r="E37" s="14">
        <v>-1.3</v>
      </c>
      <c r="F37" s="26">
        <v>0.51935483870967747</v>
      </c>
      <c r="G37" s="14">
        <v>9.1</v>
      </c>
      <c r="H37" s="28">
        <v>4.6000000000000005</v>
      </c>
      <c r="I37" s="23">
        <v>2100006</v>
      </c>
      <c r="J37" s="14">
        <v>2434230</v>
      </c>
      <c r="K37" s="14">
        <v>176999</v>
      </c>
      <c r="L37" s="14">
        <v>366306</v>
      </c>
      <c r="M37" s="14">
        <v>3865</v>
      </c>
      <c r="N37" s="14">
        <v>410615</v>
      </c>
      <c r="O37" s="25">
        <v>106.90322580645162</v>
      </c>
    </row>
    <row r="38" spans="1:15" ht="18" customHeight="1" thickBot="1" x14ac:dyDescent="0.5">
      <c r="A38" s="15">
        <v>41925</v>
      </c>
      <c r="B38" s="26">
        <v>27.870967741935484</v>
      </c>
      <c r="C38" s="26">
        <v>21.967741935483872</v>
      </c>
      <c r="D38" s="26">
        <v>32.064516129032256</v>
      </c>
      <c r="E38" s="13">
        <v>-7.2</v>
      </c>
      <c r="F38" s="26">
        <v>0.2870967741935484</v>
      </c>
      <c r="G38" s="13">
        <v>8</v>
      </c>
      <c r="H38" s="28">
        <v>4</v>
      </c>
      <c r="I38" s="21">
        <v>2093071</v>
      </c>
      <c r="J38" s="13">
        <v>2443556</v>
      </c>
      <c r="K38" s="13">
        <v>176990</v>
      </c>
      <c r="L38" s="13">
        <v>366723</v>
      </c>
      <c r="M38" s="13">
        <v>3904</v>
      </c>
      <c r="N38" s="13">
        <v>410036</v>
      </c>
      <c r="O38" s="25">
        <v>98</v>
      </c>
    </row>
    <row r="39" spans="1:15" ht="18" thickBot="1" x14ac:dyDescent="0.5">
      <c r="A39" s="16">
        <v>42007</v>
      </c>
      <c r="B39" s="26">
        <v>29.071428571428573</v>
      </c>
      <c r="C39" s="26">
        <v>23.071428571428573</v>
      </c>
      <c r="D39" s="26">
        <v>28.821428571428573</v>
      </c>
      <c r="E39" s="12">
        <v>1.2</v>
      </c>
      <c r="F39" s="26">
        <v>1.0392857142857144</v>
      </c>
      <c r="G39" s="12">
        <v>10.6</v>
      </c>
      <c r="H39" s="28">
        <v>3.1</v>
      </c>
      <c r="I39" s="22">
        <v>2086315</v>
      </c>
      <c r="J39" s="12">
        <v>2445752</v>
      </c>
      <c r="K39" s="12">
        <v>176374</v>
      </c>
      <c r="L39" s="12">
        <v>366347</v>
      </c>
      <c r="M39" s="12">
        <v>3933</v>
      </c>
      <c r="N39" s="12">
        <v>409681</v>
      </c>
      <c r="O39" s="25">
        <v>91.892857142857139</v>
      </c>
    </row>
    <row r="40" spans="1:15" ht="18" thickBot="1" x14ac:dyDescent="0.5">
      <c r="A40" s="16">
        <v>42846</v>
      </c>
      <c r="B40" s="26">
        <v>26.774193548387096</v>
      </c>
      <c r="C40" s="26">
        <v>21.93548387096774</v>
      </c>
      <c r="D40" s="26">
        <v>32.548387096774192</v>
      </c>
      <c r="E40" s="12">
        <v>3.6</v>
      </c>
      <c r="F40" s="26">
        <v>0.47096774193548385</v>
      </c>
      <c r="G40" s="12">
        <v>9.9</v>
      </c>
      <c r="H40" s="28">
        <v>3.6000000000000005</v>
      </c>
      <c r="I40" s="22">
        <v>2080991</v>
      </c>
      <c r="J40" s="12">
        <v>2449601</v>
      </c>
      <c r="K40" s="12">
        <v>175889</v>
      </c>
      <c r="L40" s="12">
        <v>366352</v>
      </c>
      <c r="M40" s="12">
        <v>3984</v>
      </c>
      <c r="N40" s="12">
        <v>409760</v>
      </c>
      <c r="O40" s="25">
        <v>100.83870967741936</v>
      </c>
    </row>
    <row r="41" spans="1:15" ht="18" thickBot="1" x14ac:dyDescent="0.5">
      <c r="A41" s="16">
        <v>41670</v>
      </c>
      <c r="B41" s="26">
        <v>26.333333333333332</v>
      </c>
      <c r="C41" s="26">
        <v>22.933333333333334</v>
      </c>
      <c r="D41" s="26">
        <v>30.733333333333334</v>
      </c>
      <c r="E41" s="12">
        <v>10.7</v>
      </c>
      <c r="F41" s="26">
        <v>3.67</v>
      </c>
      <c r="G41" s="12">
        <v>9.5</v>
      </c>
      <c r="H41" s="28">
        <v>0.30000000000000004</v>
      </c>
      <c r="I41" s="22">
        <v>2075387</v>
      </c>
      <c r="J41" s="12">
        <v>2454468</v>
      </c>
      <c r="K41" s="12">
        <v>175114</v>
      </c>
      <c r="L41" s="12">
        <v>366100</v>
      </c>
      <c r="M41" s="12">
        <v>4049</v>
      </c>
      <c r="N41" s="12">
        <v>410203</v>
      </c>
      <c r="O41" s="25">
        <v>115</v>
      </c>
    </row>
    <row r="42" spans="1:15" ht="18" thickBot="1" x14ac:dyDescent="0.5">
      <c r="A42" s="16">
        <v>41313</v>
      </c>
      <c r="B42" s="26">
        <v>27.967741935483872</v>
      </c>
      <c r="C42" s="26">
        <v>22.612903225806452</v>
      </c>
      <c r="D42" s="26">
        <v>28.35483870967742</v>
      </c>
      <c r="E42" s="12">
        <v>17.899999999999999</v>
      </c>
      <c r="F42" s="26">
        <v>1.7225806451612902</v>
      </c>
      <c r="G42" s="12">
        <v>9.6999999999999993</v>
      </c>
      <c r="H42" s="28">
        <v>0.8</v>
      </c>
      <c r="I42" s="22">
        <v>2070947</v>
      </c>
      <c r="J42" s="12">
        <v>2455489</v>
      </c>
      <c r="K42" s="12">
        <v>174522</v>
      </c>
      <c r="L42" s="12">
        <v>365310</v>
      </c>
      <c r="M42" s="12">
        <v>4081</v>
      </c>
      <c r="N42" s="12">
        <v>410473</v>
      </c>
      <c r="O42" s="25">
        <v>116.2258064516129</v>
      </c>
    </row>
    <row r="43" spans="1:15" ht="18" thickBot="1" x14ac:dyDescent="0.5">
      <c r="A43" s="16">
        <v>41024</v>
      </c>
      <c r="B43" s="26">
        <v>26.833333333333332</v>
      </c>
      <c r="C43" s="26">
        <v>24.833333333333332</v>
      </c>
      <c r="D43" s="26">
        <v>25.466666666666665</v>
      </c>
      <c r="E43" s="12">
        <v>22</v>
      </c>
      <c r="F43" s="26">
        <v>13.483333333333333</v>
      </c>
      <c r="G43" s="12">
        <v>10.9</v>
      </c>
      <c r="H43" s="28">
        <v>0.30000000000000004</v>
      </c>
      <c r="I43" s="22">
        <v>2066568</v>
      </c>
      <c r="J43" s="12">
        <v>2456762</v>
      </c>
      <c r="K43" s="12">
        <v>174000</v>
      </c>
      <c r="L43" s="12">
        <v>364758</v>
      </c>
      <c r="M43" s="12">
        <v>4131</v>
      </c>
      <c r="N43" s="12">
        <v>410630</v>
      </c>
      <c r="O43" s="25">
        <v>113</v>
      </c>
    </row>
    <row r="44" spans="1:15" ht="18" thickBot="1" x14ac:dyDescent="0.5">
      <c r="A44" s="16">
        <v>40692</v>
      </c>
      <c r="B44" s="26">
        <v>31.677419354838708</v>
      </c>
      <c r="C44" s="26">
        <v>25.387096774193548</v>
      </c>
      <c r="D44" s="26">
        <v>28.580645161290324</v>
      </c>
      <c r="E44" s="12">
        <v>24.6</v>
      </c>
      <c r="F44" s="26">
        <v>36.483870967741936</v>
      </c>
      <c r="G44" s="12">
        <v>9.3000000000000007</v>
      </c>
      <c r="H44" s="28">
        <v>1.2</v>
      </c>
      <c r="I44" s="22">
        <v>2061242</v>
      </c>
      <c r="J44" s="12">
        <v>2457843</v>
      </c>
      <c r="K44" s="12">
        <v>173565</v>
      </c>
      <c r="L44" s="12">
        <v>364483</v>
      </c>
      <c r="M44" s="12">
        <v>4147</v>
      </c>
      <c r="N44" s="12">
        <v>410704</v>
      </c>
      <c r="O44" s="25">
        <v>113.83870967741936</v>
      </c>
    </row>
    <row r="45" spans="1:15" ht="18" thickBot="1" x14ac:dyDescent="0.5">
      <c r="A45" s="16">
        <v>40307</v>
      </c>
      <c r="B45" s="26">
        <v>30.193548387096776</v>
      </c>
      <c r="C45" s="26">
        <v>25.741935483870968</v>
      </c>
      <c r="D45" s="26">
        <v>29.677419354838708</v>
      </c>
      <c r="E45" s="12">
        <v>25.8</v>
      </c>
      <c r="F45" s="26">
        <v>5.3806451612903228</v>
      </c>
      <c r="G45" s="12">
        <v>9.4</v>
      </c>
      <c r="H45" s="28">
        <v>0.5</v>
      </c>
      <c r="I45" s="22">
        <v>2056907</v>
      </c>
      <c r="J45" s="12">
        <v>2456037</v>
      </c>
      <c r="K45" s="12">
        <v>172648</v>
      </c>
      <c r="L45" s="12">
        <v>363356</v>
      </c>
      <c r="M45" s="12">
        <v>4144</v>
      </c>
      <c r="N45" s="12">
        <v>410636</v>
      </c>
      <c r="O45" s="25">
        <v>108.38709677419355</v>
      </c>
    </row>
    <row r="46" spans="1:15" ht="18" thickBot="1" x14ac:dyDescent="0.5">
      <c r="A46" s="16">
        <v>40307</v>
      </c>
      <c r="B46" s="26">
        <v>28.766666666666666</v>
      </c>
      <c r="C46" s="26">
        <v>25.4</v>
      </c>
      <c r="D46" s="26">
        <v>27.333333333333332</v>
      </c>
      <c r="E46" s="12">
        <v>21.8</v>
      </c>
      <c r="F46" s="26">
        <v>0.85333333333333339</v>
      </c>
      <c r="G46" s="12">
        <v>7.6</v>
      </c>
      <c r="H46" s="28">
        <v>0</v>
      </c>
      <c r="I46" s="22">
        <v>2051258</v>
      </c>
      <c r="J46" s="12">
        <v>2458905</v>
      </c>
      <c r="K46" s="12">
        <v>171920</v>
      </c>
      <c r="L46" s="12">
        <v>362629</v>
      </c>
      <c r="M46" s="12">
        <v>4171</v>
      </c>
      <c r="N46" s="12">
        <v>410910</v>
      </c>
      <c r="O46" s="25">
        <v>114.43333333333334</v>
      </c>
    </row>
    <row r="47" spans="1:15" ht="18" thickBot="1" x14ac:dyDescent="0.5">
      <c r="A47" s="16">
        <v>40520</v>
      </c>
      <c r="B47" s="26">
        <v>27.483870967741936</v>
      </c>
      <c r="C47" s="26">
        <v>30.806451612903224</v>
      </c>
      <c r="D47" s="26">
        <v>25.70967741935484</v>
      </c>
      <c r="E47" s="12">
        <v>14.2</v>
      </c>
      <c r="F47" s="26">
        <v>1.032258064516129</v>
      </c>
      <c r="G47" s="12">
        <v>7.1</v>
      </c>
      <c r="H47" s="28">
        <v>0.30000000000000004</v>
      </c>
      <c r="I47" s="22">
        <v>2045248</v>
      </c>
      <c r="J47" s="12">
        <v>2457221</v>
      </c>
      <c r="K47" s="12">
        <v>171448</v>
      </c>
      <c r="L47" s="12">
        <v>362357</v>
      </c>
      <c r="M47" s="12">
        <v>4225</v>
      </c>
      <c r="N47" s="12">
        <v>410618</v>
      </c>
      <c r="O47" s="25">
        <v>120.45161290322581</v>
      </c>
    </row>
    <row r="48" spans="1:15" ht="18" thickBot="1" x14ac:dyDescent="0.5">
      <c r="A48" s="16">
        <v>40550</v>
      </c>
      <c r="B48" s="26">
        <v>28.966666666666665</v>
      </c>
      <c r="C48" s="26">
        <v>31.366666666666667</v>
      </c>
      <c r="D48" s="26">
        <v>25.166666666666668</v>
      </c>
      <c r="E48" s="12">
        <v>10.7</v>
      </c>
      <c r="F48" s="26">
        <v>1.8733333333333335</v>
      </c>
      <c r="G48" s="12">
        <v>9.6999999999999993</v>
      </c>
      <c r="H48" s="28">
        <v>1.5</v>
      </c>
      <c r="I48" s="22">
        <v>2039374</v>
      </c>
      <c r="J48" s="12">
        <v>2449925</v>
      </c>
      <c r="K48" s="12">
        <v>170751</v>
      </c>
      <c r="L48" s="12">
        <v>361325</v>
      </c>
      <c r="M48" s="12">
        <v>4273</v>
      </c>
      <c r="N48" s="12">
        <v>410375</v>
      </c>
      <c r="O48" s="25">
        <v>123.36666666666666</v>
      </c>
    </row>
    <row r="49" spans="1:15" ht="18" thickBot="1" x14ac:dyDescent="0.5">
      <c r="A49" s="17">
        <v>40907</v>
      </c>
      <c r="B49" s="26">
        <v>30.225806451612904</v>
      </c>
      <c r="C49" s="26">
        <v>27.967741935483872</v>
      </c>
      <c r="D49" s="26">
        <v>31.516129032258064</v>
      </c>
      <c r="E49" s="14">
        <v>-0.9</v>
      </c>
      <c r="F49" s="26">
        <v>0.22903225806451613</v>
      </c>
      <c r="G49" s="14">
        <v>7.7</v>
      </c>
      <c r="H49" s="28">
        <v>4.2</v>
      </c>
      <c r="I49" s="23">
        <v>2033560</v>
      </c>
      <c r="J49" s="14">
        <v>2443261</v>
      </c>
      <c r="K49" s="14">
        <v>169922</v>
      </c>
      <c r="L49" s="14">
        <v>360103</v>
      </c>
      <c r="M49" s="14">
        <v>4313</v>
      </c>
      <c r="N49" s="14">
        <v>410090</v>
      </c>
      <c r="O49" s="25">
        <v>113.35483870967742</v>
      </c>
    </row>
    <row r="50" spans="1:15" ht="18" thickBot="1" x14ac:dyDescent="0.5">
      <c r="A50" s="15">
        <v>41208</v>
      </c>
      <c r="B50" s="26">
        <v>27.419354838709676</v>
      </c>
      <c r="C50" s="26">
        <v>22.612903225806452</v>
      </c>
      <c r="D50" s="26">
        <v>31.387096774193548</v>
      </c>
      <c r="E50" s="13">
        <v>-2.8</v>
      </c>
      <c r="F50" s="26">
        <v>0.21612903225806451</v>
      </c>
      <c r="G50" s="13">
        <v>7.5</v>
      </c>
      <c r="H50" s="28">
        <v>4.9000000000000004</v>
      </c>
      <c r="I50" s="21">
        <v>2026019</v>
      </c>
      <c r="J50" s="13">
        <v>2446832</v>
      </c>
      <c r="K50" s="13">
        <v>169484</v>
      </c>
      <c r="L50" s="13">
        <v>359779</v>
      </c>
      <c r="M50" s="13">
        <v>4361</v>
      </c>
      <c r="N50" s="13">
        <v>410116</v>
      </c>
      <c r="O50" s="25">
        <v>96.451612903225808</v>
      </c>
    </row>
    <row r="51" spans="1:15" ht="18" thickBot="1" x14ac:dyDescent="0.5">
      <c r="A51" s="16">
        <v>41032</v>
      </c>
      <c r="B51" s="26">
        <v>28.896551724137932</v>
      </c>
      <c r="C51" s="26">
        <v>27.517241379310345</v>
      </c>
      <c r="D51" s="26">
        <v>31.586206896551722</v>
      </c>
      <c r="E51" s="12">
        <v>-2</v>
      </c>
      <c r="F51" s="26">
        <v>2.7586206896551727E-2</v>
      </c>
      <c r="G51" s="12">
        <v>8.1</v>
      </c>
      <c r="H51" s="28">
        <v>2.7</v>
      </c>
      <c r="I51" s="22">
        <v>2019180</v>
      </c>
      <c r="J51" s="12">
        <v>2446149</v>
      </c>
      <c r="K51" s="12">
        <v>168730</v>
      </c>
      <c r="L51" s="12">
        <v>359260</v>
      </c>
      <c r="M51" s="12">
        <v>4412</v>
      </c>
      <c r="N51" s="12">
        <v>410674</v>
      </c>
      <c r="O51" s="25">
        <v>105.82758620689656</v>
      </c>
    </row>
    <row r="52" spans="1:15" ht="18" thickBot="1" x14ac:dyDescent="0.5">
      <c r="A52" s="16">
        <v>40975</v>
      </c>
      <c r="B52" s="26">
        <v>26.774193548387096</v>
      </c>
      <c r="C52" s="26">
        <v>27.129032258064516</v>
      </c>
      <c r="D52" s="26">
        <v>29.838709677419356</v>
      </c>
      <c r="E52" s="12">
        <v>5.0999999999999996</v>
      </c>
      <c r="F52" s="26">
        <v>1.5290322580645161</v>
      </c>
      <c r="G52" s="12">
        <v>10.199999999999999</v>
      </c>
      <c r="H52" s="28">
        <v>1</v>
      </c>
      <c r="I52" s="22">
        <v>2013435</v>
      </c>
      <c r="J52" s="12">
        <v>2445190</v>
      </c>
      <c r="K52" s="12">
        <v>168036</v>
      </c>
      <c r="L52" s="12">
        <v>358952</v>
      </c>
      <c r="M52" s="12">
        <v>4429</v>
      </c>
      <c r="N52" s="12">
        <v>412336</v>
      </c>
      <c r="O52" s="25">
        <v>108.25806451612904</v>
      </c>
    </row>
    <row r="53" spans="1:15" ht="18" thickBot="1" x14ac:dyDescent="0.5">
      <c r="A53" s="16">
        <v>40489</v>
      </c>
      <c r="B53" s="26">
        <v>26.3</v>
      </c>
      <c r="C53" s="26">
        <v>21.333333333333332</v>
      </c>
      <c r="D53" s="26">
        <v>25.3</v>
      </c>
      <c r="E53" s="12">
        <v>12.3</v>
      </c>
      <c r="F53" s="26">
        <v>5.2333333333333334</v>
      </c>
      <c r="G53" s="12">
        <v>12</v>
      </c>
      <c r="H53" s="28">
        <v>0.8</v>
      </c>
      <c r="I53" s="22">
        <v>2008333</v>
      </c>
      <c r="J53" s="12">
        <v>2443432</v>
      </c>
      <c r="K53" s="12">
        <v>167641</v>
      </c>
      <c r="L53" s="12">
        <v>358249</v>
      </c>
      <c r="M53" s="12">
        <v>4479</v>
      </c>
      <c r="N53" s="12">
        <v>413799</v>
      </c>
      <c r="O53" s="25">
        <v>115.03333333333333</v>
      </c>
    </row>
    <row r="54" spans="1:15" ht="18" thickBot="1" x14ac:dyDescent="0.5">
      <c r="A54" s="16">
        <v>40569</v>
      </c>
      <c r="B54" s="26">
        <v>27.548387096774192</v>
      </c>
      <c r="C54" s="26">
        <v>22.258064516129032</v>
      </c>
      <c r="D54" s="26">
        <v>24</v>
      </c>
      <c r="E54" s="12">
        <v>19.7</v>
      </c>
      <c r="F54" s="26">
        <v>0.26451612903225802</v>
      </c>
      <c r="G54" s="12">
        <v>8.6</v>
      </c>
      <c r="H54" s="28">
        <v>0.30000000000000004</v>
      </c>
      <c r="I54" s="22">
        <v>2003264</v>
      </c>
      <c r="J54" s="12">
        <v>2443494</v>
      </c>
      <c r="K54" s="12">
        <v>167143</v>
      </c>
      <c r="L54" s="12">
        <v>358104</v>
      </c>
      <c r="M54" s="12">
        <v>4499</v>
      </c>
      <c r="N54" s="12">
        <v>417305</v>
      </c>
      <c r="O54" s="25">
        <v>116.29032258064517</v>
      </c>
    </row>
    <row r="55" spans="1:15" ht="18" thickBot="1" x14ac:dyDescent="0.5">
      <c r="A55" s="16">
        <v>40407</v>
      </c>
      <c r="B55" s="26">
        <v>27.166666666666668</v>
      </c>
      <c r="C55" s="26">
        <v>23.2</v>
      </c>
      <c r="D55" s="26">
        <v>24.2</v>
      </c>
      <c r="E55" s="12">
        <v>24.1</v>
      </c>
      <c r="F55" s="26">
        <v>3.0633333333333335</v>
      </c>
      <c r="G55" s="12">
        <v>9.1</v>
      </c>
      <c r="H55" s="28">
        <v>0</v>
      </c>
      <c r="I55" s="22">
        <v>1998701</v>
      </c>
      <c r="J55" s="12">
        <v>2445518</v>
      </c>
      <c r="K55" s="12">
        <v>166719</v>
      </c>
      <c r="L55" s="12">
        <v>357700</v>
      </c>
      <c r="M55" s="12">
        <v>4526</v>
      </c>
      <c r="N55" s="12">
        <v>434585</v>
      </c>
      <c r="O55" s="25">
        <v>118.5</v>
      </c>
    </row>
    <row r="56" spans="1:15" ht="18" thickBot="1" x14ac:dyDescent="0.5">
      <c r="A56" s="16">
        <v>40390</v>
      </c>
      <c r="B56" s="26">
        <v>29.451612903225808</v>
      </c>
      <c r="C56" s="26">
        <v>22.548387096774192</v>
      </c>
      <c r="D56" s="26">
        <v>26.129032258064516</v>
      </c>
      <c r="E56" s="12">
        <v>25.4</v>
      </c>
      <c r="F56" s="26">
        <v>14.480645161290322</v>
      </c>
      <c r="G56" s="12">
        <v>7.7</v>
      </c>
      <c r="H56" s="28">
        <v>0.5</v>
      </c>
      <c r="I56" s="22">
        <v>1993996</v>
      </c>
      <c r="J56" s="12">
        <v>2446855</v>
      </c>
      <c r="K56" s="12">
        <v>166315</v>
      </c>
      <c r="L56" s="12">
        <v>357168</v>
      </c>
      <c r="M56" s="12">
        <v>4544</v>
      </c>
      <c r="N56" s="12">
        <v>440852</v>
      </c>
      <c r="O56" s="25">
        <v>115.51612903225806</v>
      </c>
    </row>
    <row r="57" spans="1:15" ht="18" thickBot="1" x14ac:dyDescent="0.5">
      <c r="A57" s="16">
        <v>40113</v>
      </c>
      <c r="B57" s="26">
        <v>28.774193548387096</v>
      </c>
      <c r="C57" s="26">
        <v>23.870967741935484</v>
      </c>
      <c r="D57" s="26">
        <v>28.258064516129032</v>
      </c>
      <c r="E57" s="12">
        <v>27.1</v>
      </c>
      <c r="F57" s="26">
        <v>14.996774193548386</v>
      </c>
      <c r="G57" s="12">
        <v>13.7</v>
      </c>
      <c r="H57" s="28">
        <v>0.60000000000000009</v>
      </c>
      <c r="I57" s="22">
        <v>1989494</v>
      </c>
      <c r="J57" s="12">
        <v>2443742</v>
      </c>
      <c r="K57" s="12">
        <v>165446</v>
      </c>
      <c r="L57" s="12">
        <v>355893</v>
      </c>
      <c r="M57" s="12">
        <v>4571</v>
      </c>
      <c r="N57" s="12">
        <v>442827</v>
      </c>
      <c r="O57" s="25">
        <v>109.83870967741936</v>
      </c>
    </row>
    <row r="58" spans="1:15" ht="18" thickBot="1" x14ac:dyDescent="0.5">
      <c r="A58" s="16">
        <v>40232</v>
      </c>
      <c r="B58" s="26">
        <v>28.833333333333332</v>
      </c>
      <c r="C58" s="26">
        <v>21.233333333333334</v>
      </c>
      <c r="D58" s="26">
        <v>26.366666666666667</v>
      </c>
      <c r="E58" s="12">
        <v>21</v>
      </c>
      <c r="F58" s="26">
        <v>7.0666666666666664</v>
      </c>
      <c r="G58" s="12">
        <v>11.5</v>
      </c>
      <c r="H58" s="28">
        <v>0.2</v>
      </c>
      <c r="I58" s="22">
        <v>1983925</v>
      </c>
      <c r="J58" s="12">
        <v>2445749</v>
      </c>
      <c r="K58" s="12">
        <v>164809</v>
      </c>
      <c r="L58" s="12">
        <v>355554</v>
      </c>
      <c r="M58" s="12">
        <v>4601</v>
      </c>
      <c r="N58" s="12">
        <v>444523</v>
      </c>
      <c r="O58" s="25">
        <v>116</v>
      </c>
    </row>
    <row r="59" spans="1:15" ht="18" thickBot="1" x14ac:dyDescent="0.5">
      <c r="A59" s="16">
        <v>40152</v>
      </c>
      <c r="B59" s="26">
        <v>28.06451612903226</v>
      </c>
      <c r="C59" s="26">
        <v>22.161290322580644</v>
      </c>
      <c r="D59" s="26">
        <v>25.677419354838708</v>
      </c>
      <c r="E59" s="12">
        <v>15.3</v>
      </c>
      <c r="F59" s="26">
        <v>3.2032258064516128</v>
      </c>
      <c r="G59" s="12">
        <v>7.2</v>
      </c>
      <c r="H59" s="28">
        <v>0.4</v>
      </c>
      <c r="I59" s="22">
        <v>1978388</v>
      </c>
      <c r="J59" s="12">
        <v>2447429</v>
      </c>
      <c r="K59" s="12">
        <v>164066</v>
      </c>
      <c r="L59" s="12">
        <v>354921</v>
      </c>
      <c r="M59" s="12">
        <v>4608</v>
      </c>
      <c r="N59" s="12">
        <v>445269</v>
      </c>
      <c r="O59" s="25">
        <v>111.48387096774194</v>
      </c>
    </row>
    <row r="60" spans="1:15" ht="18" thickBot="1" x14ac:dyDescent="0.5">
      <c r="A60" s="16">
        <v>40380</v>
      </c>
      <c r="B60" s="26">
        <v>28.9</v>
      </c>
      <c r="C60" s="26">
        <v>22.933333333333334</v>
      </c>
      <c r="D60" s="26">
        <v>28.6</v>
      </c>
      <c r="E60" s="12">
        <v>5.5</v>
      </c>
      <c r="F60" s="26">
        <v>2.2599999999999998</v>
      </c>
      <c r="G60" s="12">
        <v>9.3000000000000007</v>
      </c>
      <c r="H60" s="28">
        <v>3.5000000000000004</v>
      </c>
      <c r="I60" s="22">
        <v>1972922</v>
      </c>
      <c r="J60" s="12">
        <v>2450259</v>
      </c>
      <c r="K60" s="12">
        <v>163681</v>
      </c>
      <c r="L60" s="12">
        <v>354744</v>
      </c>
      <c r="M60" s="12">
        <v>4636</v>
      </c>
      <c r="N60" s="12">
        <v>445093</v>
      </c>
      <c r="O60" s="25">
        <v>120.7</v>
      </c>
    </row>
    <row r="61" spans="1:15" ht="18" thickBot="1" x14ac:dyDescent="0.5">
      <c r="A61" s="17">
        <v>40400</v>
      </c>
      <c r="B61" s="26">
        <v>27.774193548387096</v>
      </c>
      <c r="C61" s="26">
        <v>22.258064516129032</v>
      </c>
      <c r="D61" s="26">
        <v>28.93548387096774</v>
      </c>
      <c r="E61" s="14">
        <v>-4.0999999999999996</v>
      </c>
      <c r="F61" s="26">
        <v>1.3354838709677419</v>
      </c>
      <c r="G61" s="14">
        <v>8.8000000000000007</v>
      </c>
      <c r="H61" s="28">
        <v>5.9</v>
      </c>
      <c r="I61" s="23">
        <v>1966342</v>
      </c>
      <c r="J61" s="14">
        <v>2447876</v>
      </c>
      <c r="K61" s="14">
        <v>162723</v>
      </c>
      <c r="L61" s="14">
        <v>353905</v>
      </c>
      <c r="M61" s="14">
        <v>4680</v>
      </c>
      <c r="N61" s="14">
        <v>444693</v>
      </c>
      <c r="O61" s="25">
        <v>105.16129032258064</v>
      </c>
    </row>
    <row r="62" spans="1:15" ht="18" thickBot="1" x14ac:dyDescent="0.5">
      <c r="A62" s="15">
        <v>40539</v>
      </c>
      <c r="B62" s="26">
        <v>27.225806451612904</v>
      </c>
      <c r="C62" s="26">
        <v>22.35483870967742</v>
      </c>
      <c r="D62" s="26">
        <v>27.419354838709676</v>
      </c>
      <c r="E62" s="13">
        <v>-3.4</v>
      </c>
      <c r="F62" s="26">
        <v>0.71290322580645171</v>
      </c>
      <c r="G62" s="13">
        <v>8.1999999999999993</v>
      </c>
      <c r="H62" s="28">
        <v>3.1</v>
      </c>
      <c r="I62" s="21">
        <v>1959533</v>
      </c>
      <c r="J62" s="13">
        <v>2452890</v>
      </c>
      <c r="K62" s="13">
        <v>162303</v>
      </c>
      <c r="L62" s="13">
        <v>353885</v>
      </c>
      <c r="M62" s="13">
        <v>4726</v>
      </c>
      <c r="N62" s="13">
        <v>444172</v>
      </c>
      <c r="O62" s="25">
        <v>96.935483870967744</v>
      </c>
    </row>
    <row r="63" spans="1:15" ht="18" thickBot="1" x14ac:dyDescent="0.5">
      <c r="A63" s="16">
        <v>40601</v>
      </c>
      <c r="B63" s="26">
        <v>25.464285714285715</v>
      </c>
      <c r="C63" s="26">
        <v>23.321428571428573</v>
      </c>
      <c r="D63" s="26">
        <v>26.178571428571427</v>
      </c>
      <c r="E63" s="12">
        <v>-1.2</v>
      </c>
      <c r="F63" s="26">
        <v>2.6464285714285714</v>
      </c>
      <c r="G63" s="12">
        <v>8.4</v>
      </c>
      <c r="H63" s="28">
        <v>4.4000000000000004</v>
      </c>
      <c r="I63" s="22">
        <v>1954180</v>
      </c>
      <c r="J63" s="12">
        <v>2453500</v>
      </c>
      <c r="K63" s="12">
        <v>162023</v>
      </c>
      <c r="L63" s="12">
        <v>353487</v>
      </c>
      <c r="M63" s="12">
        <v>4771</v>
      </c>
      <c r="N63" s="12">
        <v>443966</v>
      </c>
      <c r="O63" s="25">
        <v>91.5</v>
      </c>
    </row>
    <row r="64" spans="1:15" ht="18" thickBot="1" x14ac:dyDescent="0.5">
      <c r="A64" s="16">
        <v>40485</v>
      </c>
      <c r="B64" s="26">
        <v>27.06451612903226</v>
      </c>
      <c r="C64" s="26">
        <v>21.838709677419356</v>
      </c>
      <c r="D64" s="26">
        <v>26.70967741935484</v>
      </c>
      <c r="E64" s="12">
        <v>5.0999999999999996</v>
      </c>
      <c r="F64" s="26">
        <v>0.88064516129032255</v>
      </c>
      <c r="G64" s="12">
        <v>8.8000000000000007</v>
      </c>
      <c r="H64" s="28">
        <v>0.90000000000000013</v>
      </c>
      <c r="I64" s="22">
        <v>1946623</v>
      </c>
      <c r="J64" s="12">
        <v>2454067</v>
      </c>
      <c r="K64" s="12">
        <v>161541</v>
      </c>
      <c r="L64" s="12">
        <v>352810</v>
      </c>
      <c r="M64" s="12">
        <v>4800</v>
      </c>
      <c r="N64" s="12">
        <v>444831</v>
      </c>
      <c r="O64" s="25">
        <v>106.80645161290323</v>
      </c>
    </row>
    <row r="65" spans="1:15" ht="18" thickBot="1" x14ac:dyDescent="0.5">
      <c r="A65" s="16">
        <v>40038</v>
      </c>
      <c r="B65" s="26">
        <v>26.9</v>
      </c>
      <c r="C65" s="26">
        <v>22.366666666666667</v>
      </c>
      <c r="D65" s="26">
        <v>24.166666666666668</v>
      </c>
      <c r="E65" s="12">
        <v>10</v>
      </c>
      <c r="F65" s="26">
        <v>2.39</v>
      </c>
      <c r="G65" s="12">
        <v>9.9</v>
      </c>
      <c r="H65" s="28">
        <v>0.1</v>
      </c>
      <c r="I65" s="22">
        <v>1940353</v>
      </c>
      <c r="J65" s="12">
        <v>2455274</v>
      </c>
      <c r="K65" s="12">
        <v>161106</v>
      </c>
      <c r="L65" s="12">
        <v>352491</v>
      </c>
      <c r="M65" s="12">
        <v>4864</v>
      </c>
      <c r="N65" s="12">
        <v>445791</v>
      </c>
      <c r="O65" s="25">
        <v>112.03333333333333</v>
      </c>
    </row>
    <row r="66" spans="1:15" ht="18" thickBot="1" x14ac:dyDescent="0.5">
      <c r="A66" s="16">
        <v>40089</v>
      </c>
      <c r="B66" s="26">
        <v>26.967741935483872</v>
      </c>
      <c r="C66" s="26">
        <v>22.516129032258064</v>
      </c>
      <c r="D66" s="26">
        <v>24.258064516129032</v>
      </c>
      <c r="E66" s="12">
        <v>18.2</v>
      </c>
      <c r="F66" s="26">
        <v>4.258064516129032</v>
      </c>
      <c r="G66" s="12">
        <v>8.5</v>
      </c>
      <c r="H66" s="28">
        <v>0.2</v>
      </c>
      <c r="I66" s="22">
        <v>1935233</v>
      </c>
      <c r="J66" s="12">
        <v>2458207</v>
      </c>
      <c r="K66" s="12">
        <v>160734</v>
      </c>
      <c r="L66" s="12">
        <v>351918</v>
      </c>
      <c r="M66" s="12">
        <v>4885</v>
      </c>
      <c r="N66" s="12">
        <v>446942</v>
      </c>
      <c r="O66" s="25">
        <v>117.51612903225806</v>
      </c>
    </row>
    <row r="67" spans="1:15" ht="18" thickBot="1" x14ac:dyDescent="0.5">
      <c r="A67" s="16">
        <v>39774</v>
      </c>
      <c r="B67" s="26">
        <v>27</v>
      </c>
      <c r="C67" s="26">
        <v>25.466666666666665</v>
      </c>
      <c r="D67" s="26">
        <v>25.6</v>
      </c>
      <c r="E67" s="12">
        <v>24.4</v>
      </c>
      <c r="F67" s="26">
        <v>0.94333333333333336</v>
      </c>
      <c r="G67" s="12">
        <v>6.2</v>
      </c>
      <c r="H67" s="28">
        <v>0</v>
      </c>
      <c r="I67" s="22">
        <v>1929794</v>
      </c>
      <c r="J67" s="12">
        <v>2459054</v>
      </c>
      <c r="K67" s="12">
        <v>160461</v>
      </c>
      <c r="L67" s="12">
        <v>351578</v>
      </c>
      <c r="M67" s="12">
        <v>4950</v>
      </c>
      <c r="N67" s="12">
        <v>447954</v>
      </c>
      <c r="O67" s="25">
        <v>118</v>
      </c>
    </row>
    <row r="68" spans="1:15" ht="18" thickBot="1" x14ac:dyDescent="0.5">
      <c r="A68" s="16">
        <v>40047</v>
      </c>
      <c r="B68" s="26">
        <v>27.322580645161292</v>
      </c>
      <c r="C68" s="26">
        <v>23.580645161290324</v>
      </c>
      <c r="D68" s="26">
        <v>26.612903225806452</v>
      </c>
      <c r="E68" s="12">
        <v>25.5</v>
      </c>
      <c r="F68" s="26">
        <v>21.812903225806455</v>
      </c>
      <c r="G68" s="12">
        <v>10.9</v>
      </c>
      <c r="H68" s="28">
        <v>1.1000000000000001</v>
      </c>
      <c r="I68" s="22">
        <v>1924955</v>
      </c>
      <c r="J68" s="12">
        <v>2462772</v>
      </c>
      <c r="K68" s="12">
        <v>160392</v>
      </c>
      <c r="L68" s="12">
        <v>351090</v>
      </c>
      <c r="M68" s="12">
        <v>5004</v>
      </c>
      <c r="N68" s="12">
        <v>448655</v>
      </c>
      <c r="O68" s="25">
        <v>106.58064516129032</v>
      </c>
    </row>
    <row r="69" spans="1:15" ht="18" thickBot="1" x14ac:dyDescent="0.5">
      <c r="A69" s="16">
        <v>39986</v>
      </c>
      <c r="B69" s="26">
        <v>30.516129032258064</v>
      </c>
      <c r="C69" s="26">
        <v>25.548387096774192</v>
      </c>
      <c r="D69" s="26">
        <v>24.161290322580644</v>
      </c>
      <c r="E69" s="12">
        <v>27.7</v>
      </c>
      <c r="F69" s="26">
        <v>4.7935483870967737</v>
      </c>
      <c r="G69" s="12">
        <v>9.9</v>
      </c>
      <c r="H69" s="28">
        <v>0.5</v>
      </c>
      <c r="I69" s="22">
        <v>1916201</v>
      </c>
      <c r="J69" s="12">
        <v>2461921</v>
      </c>
      <c r="K69" s="12">
        <v>159986</v>
      </c>
      <c r="L69" s="12">
        <v>350379</v>
      </c>
      <c r="M69" s="12">
        <v>5038</v>
      </c>
      <c r="N69" s="12">
        <v>449523</v>
      </c>
      <c r="O69" s="25">
        <v>105.61290322580645</v>
      </c>
    </row>
    <row r="70" spans="1:15" ht="18" thickBot="1" x14ac:dyDescent="0.5">
      <c r="A70" s="16">
        <v>39871</v>
      </c>
      <c r="B70" s="26">
        <v>28.233333333333334</v>
      </c>
      <c r="C70" s="26">
        <v>28.366666666666667</v>
      </c>
      <c r="D70" s="26">
        <v>24.933333333333334</v>
      </c>
      <c r="E70" s="12">
        <v>21.8</v>
      </c>
      <c r="F70" s="26">
        <v>4.6166666666666663</v>
      </c>
      <c r="G70" s="12">
        <v>6.2</v>
      </c>
      <c r="H70" s="28">
        <v>0.30000000000000004</v>
      </c>
      <c r="I70" s="22">
        <v>1915536</v>
      </c>
      <c r="J70" s="12">
        <v>2464193</v>
      </c>
      <c r="K70" s="12">
        <v>159353</v>
      </c>
      <c r="L70" s="12">
        <v>349898</v>
      </c>
      <c r="M70" s="12">
        <v>5051</v>
      </c>
      <c r="N70" s="12">
        <v>450243</v>
      </c>
      <c r="O70" s="25">
        <v>108.83333333333333</v>
      </c>
    </row>
    <row r="71" spans="1:15" ht="18" thickBot="1" x14ac:dyDescent="0.5">
      <c r="A71" s="16">
        <v>39876</v>
      </c>
      <c r="B71" s="26">
        <v>27.838709677419356</v>
      </c>
      <c r="C71" s="26">
        <v>32.612903225806448</v>
      </c>
      <c r="D71" s="26">
        <v>24.838709677419356</v>
      </c>
      <c r="E71" s="12">
        <v>15.8</v>
      </c>
      <c r="F71" s="26">
        <v>0.43548387096774194</v>
      </c>
      <c r="G71" s="12">
        <v>8.5</v>
      </c>
      <c r="H71" s="28">
        <v>0.30000000000000004</v>
      </c>
      <c r="I71" s="22">
        <v>1910825</v>
      </c>
      <c r="J71" s="12">
        <v>2465965</v>
      </c>
      <c r="K71" s="12">
        <v>158722</v>
      </c>
      <c r="L71" s="12">
        <v>350040</v>
      </c>
      <c r="M71" s="12">
        <v>5107</v>
      </c>
      <c r="N71" s="12">
        <v>450967</v>
      </c>
      <c r="O71" s="25">
        <v>115.6774193548387</v>
      </c>
    </row>
    <row r="72" spans="1:15" ht="18" thickBot="1" x14ac:dyDescent="0.5">
      <c r="A72" s="16">
        <v>39876</v>
      </c>
      <c r="B72" s="26">
        <v>28.833333333333332</v>
      </c>
      <c r="C72" s="26">
        <v>34.133333333333333</v>
      </c>
      <c r="D72" s="26">
        <v>26.833333333333332</v>
      </c>
      <c r="E72" s="12">
        <v>6.2</v>
      </c>
      <c r="F72" s="26">
        <v>1.5599999999999998</v>
      </c>
      <c r="G72" s="12">
        <v>12.6</v>
      </c>
      <c r="H72" s="28">
        <v>3.8</v>
      </c>
      <c r="I72" s="22">
        <v>1904790</v>
      </c>
      <c r="J72" s="12">
        <v>2465885</v>
      </c>
      <c r="K72" s="12">
        <v>157976</v>
      </c>
      <c r="L72" s="12">
        <v>349949</v>
      </c>
      <c r="M72" s="12">
        <v>5159</v>
      </c>
      <c r="N72" s="12">
        <v>451262</v>
      </c>
      <c r="O72" s="25">
        <v>115.73333333333333</v>
      </c>
    </row>
    <row r="73" spans="1:15" ht="18" thickBot="1" x14ac:dyDescent="0.5">
      <c r="A73" s="17">
        <v>40091</v>
      </c>
      <c r="B73" s="26">
        <v>28.580645161290324</v>
      </c>
      <c r="C73" s="26">
        <v>36.967741935483872</v>
      </c>
      <c r="D73" s="26">
        <v>28.032258064516128</v>
      </c>
      <c r="E73" s="14">
        <v>-0.2</v>
      </c>
      <c r="F73" s="26">
        <v>0.79677419354838708</v>
      </c>
      <c r="G73" s="14">
        <v>8.3000000000000007</v>
      </c>
      <c r="H73" s="28">
        <v>5.2000000000000011</v>
      </c>
      <c r="I73" s="23">
        <v>1898962</v>
      </c>
      <c r="J73" s="14">
        <v>2462515</v>
      </c>
      <c r="K73" s="14">
        <v>156871</v>
      </c>
      <c r="L73" s="14">
        <v>349285</v>
      </c>
      <c r="M73" s="14">
        <v>5206</v>
      </c>
      <c r="N73" s="14">
        <v>450794</v>
      </c>
      <c r="O73" s="25">
        <v>100.51612903225806</v>
      </c>
    </row>
    <row r="74" spans="1:15" ht="18" thickBot="1" x14ac:dyDescent="0.5">
      <c r="A74" s="15">
        <v>40187</v>
      </c>
      <c r="B74" s="26">
        <v>26.483870967741936</v>
      </c>
      <c r="C74" s="26">
        <v>26.06451612903226</v>
      </c>
      <c r="D74" s="26">
        <v>25.29032258064516</v>
      </c>
      <c r="E74" s="13">
        <v>-0.7</v>
      </c>
      <c r="F74" s="26">
        <v>0.41935483870967744</v>
      </c>
      <c r="G74" s="13">
        <v>7.8</v>
      </c>
      <c r="H74" s="28">
        <v>5.3</v>
      </c>
      <c r="I74" s="21">
        <v>1891672</v>
      </c>
      <c r="J74" s="13">
        <v>2469869</v>
      </c>
      <c r="K74" s="13">
        <v>156486</v>
      </c>
      <c r="L74" s="13">
        <v>349640</v>
      </c>
      <c r="M74" s="13">
        <v>5268</v>
      </c>
      <c r="N74" s="13">
        <v>450415</v>
      </c>
      <c r="O74" s="25">
        <v>86.677419354838705</v>
      </c>
    </row>
    <row r="75" spans="1:15" ht="18" thickBot="1" x14ac:dyDescent="0.5">
      <c r="A75" s="16">
        <v>39269</v>
      </c>
      <c r="B75" s="26">
        <v>26.428571428571427</v>
      </c>
      <c r="C75" s="26">
        <v>32.714285714285715</v>
      </c>
      <c r="D75" s="26">
        <v>26.107142857142858</v>
      </c>
      <c r="E75" s="12">
        <v>1.9</v>
      </c>
      <c r="F75" s="26">
        <v>0.57857142857142851</v>
      </c>
      <c r="G75" s="12">
        <v>7.4</v>
      </c>
      <c r="H75" s="28">
        <v>4</v>
      </c>
      <c r="I75" s="22">
        <v>1886300</v>
      </c>
      <c r="J75" s="12">
        <v>2472071</v>
      </c>
      <c r="K75" s="12">
        <v>155900</v>
      </c>
      <c r="L75" s="12">
        <v>349384</v>
      </c>
      <c r="M75" s="12">
        <v>5303</v>
      </c>
      <c r="N75" s="12">
        <v>450564</v>
      </c>
      <c r="O75" s="25">
        <v>91.642857142857139</v>
      </c>
    </row>
    <row r="76" spans="1:15" ht="18" thickBot="1" x14ac:dyDescent="0.5">
      <c r="A76" s="16">
        <v>38968</v>
      </c>
      <c r="B76" s="26">
        <v>27.419354838709676</v>
      </c>
      <c r="C76" s="26">
        <v>26.580645161290324</v>
      </c>
      <c r="D76" s="26">
        <v>25.322580645161292</v>
      </c>
      <c r="E76" s="12">
        <v>7.9</v>
      </c>
      <c r="F76" s="26">
        <v>0.23225806451612904</v>
      </c>
      <c r="G76" s="12">
        <v>9.1</v>
      </c>
      <c r="H76" s="28">
        <v>1.4000000000000001</v>
      </c>
      <c r="I76" s="22">
        <v>1879987</v>
      </c>
      <c r="J76" s="12">
        <v>2473467</v>
      </c>
      <c r="K76" s="12">
        <v>155355</v>
      </c>
      <c r="L76" s="12">
        <v>349267</v>
      </c>
      <c r="M76" s="12">
        <v>5359</v>
      </c>
      <c r="N76" s="12">
        <v>451531</v>
      </c>
      <c r="O76" s="25">
        <v>107.58064516129032</v>
      </c>
    </row>
    <row r="77" spans="1:15" ht="18" thickBot="1" x14ac:dyDescent="0.5">
      <c r="A77" s="16">
        <v>38639</v>
      </c>
      <c r="B77" s="26">
        <v>26.7</v>
      </c>
      <c r="C77" s="26">
        <v>31.866666666666667</v>
      </c>
      <c r="D77" s="26">
        <v>24.8</v>
      </c>
      <c r="E77" s="12">
        <v>14</v>
      </c>
      <c r="F77" s="26">
        <v>1.0333333333333334</v>
      </c>
      <c r="G77" s="12">
        <v>9.3000000000000007</v>
      </c>
      <c r="H77" s="28">
        <v>0.2</v>
      </c>
      <c r="I77" s="22">
        <v>1874029</v>
      </c>
      <c r="J77" s="12">
        <v>2477715</v>
      </c>
      <c r="K77" s="12">
        <v>155006</v>
      </c>
      <c r="L77" s="12">
        <v>349080</v>
      </c>
      <c r="M77" s="12">
        <v>5396</v>
      </c>
      <c r="N77" s="12">
        <v>452878</v>
      </c>
      <c r="O77" s="25">
        <v>110.53333333333333</v>
      </c>
    </row>
    <row r="78" spans="1:15" ht="18" thickBot="1" x14ac:dyDescent="0.5">
      <c r="A78" s="16">
        <v>38443</v>
      </c>
      <c r="B78" s="26">
        <v>27.387096774193548</v>
      </c>
      <c r="C78" s="26">
        <v>32.516129032258064</v>
      </c>
      <c r="D78" s="26">
        <v>22.903225806451612</v>
      </c>
      <c r="E78" s="12">
        <v>18.899999999999999</v>
      </c>
      <c r="F78" s="26">
        <v>2.032258064516129</v>
      </c>
      <c r="G78" s="12">
        <v>11.1</v>
      </c>
      <c r="H78" s="28">
        <v>0.5</v>
      </c>
      <c r="I78" s="22">
        <v>1868485</v>
      </c>
      <c r="J78" s="12">
        <v>2481282</v>
      </c>
      <c r="K78" s="12">
        <v>154285</v>
      </c>
      <c r="L78" s="12">
        <v>348975</v>
      </c>
      <c r="M78" s="12">
        <v>5469</v>
      </c>
      <c r="N78" s="12">
        <v>454236</v>
      </c>
      <c r="O78" s="25">
        <v>117.03225806451613</v>
      </c>
    </row>
    <row r="79" spans="1:15" ht="18" thickBot="1" x14ac:dyDescent="0.5">
      <c r="A79" s="16">
        <v>38351</v>
      </c>
      <c r="B79" s="26">
        <v>27.3</v>
      </c>
      <c r="C79" s="26">
        <v>33.333333333333336</v>
      </c>
      <c r="D79" s="26">
        <v>24.4</v>
      </c>
      <c r="E79" s="12">
        <v>23.1</v>
      </c>
      <c r="F79" s="26">
        <v>3.27</v>
      </c>
      <c r="G79" s="12">
        <v>8.3000000000000007</v>
      </c>
      <c r="H79" s="28">
        <v>0.70000000000000007</v>
      </c>
      <c r="I79" s="22">
        <v>1863077</v>
      </c>
      <c r="J79" s="12">
        <v>2485793</v>
      </c>
      <c r="K79" s="12">
        <v>154162</v>
      </c>
      <c r="L79" s="12">
        <v>348815</v>
      </c>
      <c r="M79" s="12">
        <v>5490</v>
      </c>
      <c r="N79" s="12">
        <v>455489</v>
      </c>
      <c r="O79" s="25">
        <v>119.2</v>
      </c>
    </row>
    <row r="80" spans="1:15" ht="18" thickBot="1" x14ac:dyDescent="0.5">
      <c r="A80" s="16">
        <v>38412</v>
      </c>
      <c r="B80" s="26">
        <v>27.483870967741936</v>
      </c>
      <c r="C80" s="26">
        <v>32.741935483870968</v>
      </c>
      <c r="D80" s="26">
        <v>24.387096774193548</v>
      </c>
      <c r="E80" s="12">
        <v>26.1</v>
      </c>
      <c r="F80" s="26">
        <v>6.7064516129032263</v>
      </c>
      <c r="G80" s="12">
        <v>10.8</v>
      </c>
      <c r="H80" s="28">
        <v>0.60000000000000009</v>
      </c>
      <c r="I80" s="22">
        <v>1858513</v>
      </c>
      <c r="J80" s="12">
        <v>2491874</v>
      </c>
      <c r="K80" s="12">
        <v>153817</v>
      </c>
      <c r="L80" s="12">
        <v>348485</v>
      </c>
      <c r="M80" s="12">
        <v>5497</v>
      </c>
      <c r="N80" s="12">
        <v>456853</v>
      </c>
      <c r="O80" s="25">
        <v>121.03225806451613</v>
      </c>
    </row>
    <row r="81" spans="1:15" ht="18" thickBot="1" x14ac:dyDescent="0.5">
      <c r="A81" s="16">
        <v>38219</v>
      </c>
      <c r="B81" s="26">
        <v>28.870967741935484</v>
      </c>
      <c r="C81" s="26">
        <v>33.935483870967744</v>
      </c>
      <c r="D81" s="26">
        <v>23.580645161290324</v>
      </c>
      <c r="E81" s="12">
        <v>25.2</v>
      </c>
      <c r="F81" s="26">
        <v>5.5741935483870968</v>
      </c>
      <c r="G81" s="12">
        <v>9.3000000000000007</v>
      </c>
      <c r="H81" s="28">
        <v>0.5</v>
      </c>
      <c r="I81" s="22">
        <v>1853917</v>
      </c>
      <c r="J81" s="12">
        <v>2496651</v>
      </c>
      <c r="K81" s="12">
        <v>153106</v>
      </c>
      <c r="L81" s="12">
        <v>347996</v>
      </c>
      <c r="M81" s="12">
        <v>5547</v>
      </c>
      <c r="N81" s="12">
        <v>457875</v>
      </c>
      <c r="O81" s="25">
        <v>114.3225806451613</v>
      </c>
    </row>
    <row r="82" spans="1:15" ht="18" thickBot="1" x14ac:dyDescent="0.5">
      <c r="A82" s="16">
        <v>37868</v>
      </c>
      <c r="B82" s="26">
        <v>27.3</v>
      </c>
      <c r="C82" s="26">
        <v>34.9</v>
      </c>
      <c r="D82" s="26">
        <v>23.533333333333335</v>
      </c>
      <c r="E82" s="12">
        <v>22.1</v>
      </c>
      <c r="F82" s="26">
        <v>2.9366666666666665</v>
      </c>
      <c r="G82" s="12">
        <v>7.1</v>
      </c>
      <c r="H82" s="28">
        <v>0.1</v>
      </c>
      <c r="I82" s="22">
        <v>1849817</v>
      </c>
      <c r="J82" s="12">
        <v>2501071</v>
      </c>
      <c r="K82" s="12">
        <v>152463</v>
      </c>
      <c r="L82" s="12">
        <v>347646</v>
      </c>
      <c r="M82" s="12">
        <v>5601</v>
      </c>
      <c r="N82" s="12">
        <v>459193</v>
      </c>
      <c r="O82" s="25">
        <v>116.06666666666666</v>
      </c>
    </row>
    <row r="83" spans="1:15" ht="18" thickBot="1" x14ac:dyDescent="0.5">
      <c r="A83" s="16">
        <v>38115</v>
      </c>
      <c r="B83" s="26">
        <v>26.93548387096774</v>
      </c>
      <c r="C83" s="26">
        <v>33.41935483870968</v>
      </c>
      <c r="D83" s="26">
        <v>24.451612903225808</v>
      </c>
      <c r="E83" s="12">
        <v>15.6</v>
      </c>
      <c r="F83" s="26">
        <v>1.6838709677419357</v>
      </c>
      <c r="G83" s="12">
        <v>9</v>
      </c>
      <c r="H83" s="28">
        <v>0.30000000000000004</v>
      </c>
      <c r="I83" s="22">
        <v>1844960</v>
      </c>
      <c r="J83" s="12">
        <v>2504057</v>
      </c>
      <c r="K83" s="12">
        <v>151627</v>
      </c>
      <c r="L83" s="12">
        <v>347031</v>
      </c>
      <c r="M83" s="12">
        <v>5648</v>
      </c>
      <c r="N83" s="12">
        <v>460176</v>
      </c>
      <c r="O83" s="25">
        <v>119.29032258064517</v>
      </c>
    </row>
    <row r="84" spans="1:15" ht="18" thickBot="1" x14ac:dyDescent="0.5">
      <c r="A84" s="16">
        <v>38194</v>
      </c>
      <c r="B84" s="26">
        <v>26.8</v>
      </c>
      <c r="C84" s="26">
        <v>34.93333333333333</v>
      </c>
      <c r="D84" s="26">
        <v>24.066666666666666</v>
      </c>
      <c r="E84" s="12">
        <v>9</v>
      </c>
      <c r="F84" s="26">
        <v>1.3833333333333333</v>
      </c>
      <c r="G84" s="12">
        <v>8.6999999999999993</v>
      </c>
      <c r="H84" s="28">
        <v>1</v>
      </c>
      <c r="I84" s="22">
        <v>1839017</v>
      </c>
      <c r="J84" s="12">
        <v>2508847</v>
      </c>
      <c r="K84" s="12">
        <v>150964</v>
      </c>
      <c r="L84" s="12">
        <v>347293</v>
      </c>
      <c r="M84" s="12">
        <v>5691</v>
      </c>
      <c r="N84" s="12">
        <v>460225</v>
      </c>
      <c r="O84" s="25">
        <v>121.86666666666666</v>
      </c>
    </row>
    <row r="85" spans="1:15" ht="18" thickBot="1" x14ac:dyDescent="0.5">
      <c r="A85" s="17">
        <v>38416</v>
      </c>
      <c r="B85" s="26">
        <v>27.322580645161292</v>
      </c>
      <c r="C85" s="26">
        <v>34.225806451612904</v>
      </c>
      <c r="D85" s="26">
        <v>27.161290322580644</v>
      </c>
      <c r="E85" s="14">
        <v>-2.9</v>
      </c>
      <c r="F85" s="26">
        <v>0.57741935483870965</v>
      </c>
      <c r="G85" s="14">
        <v>11.1</v>
      </c>
      <c r="H85" s="28">
        <v>4.7</v>
      </c>
      <c r="I85" s="23">
        <v>1833464</v>
      </c>
      <c r="J85" s="14">
        <v>2510742</v>
      </c>
      <c r="K85" s="14">
        <v>149991</v>
      </c>
      <c r="L85" s="14">
        <v>346980</v>
      </c>
      <c r="M85" s="14">
        <v>5828</v>
      </c>
      <c r="N85" s="14">
        <v>456646</v>
      </c>
      <c r="O85" s="25">
        <v>114.58064516129032</v>
      </c>
    </row>
    <row r="86" spans="1:15" ht="18" thickBot="1" x14ac:dyDescent="0.5">
      <c r="A86" s="15">
        <v>38469</v>
      </c>
      <c r="B86" s="26">
        <v>25.70967741935484</v>
      </c>
      <c r="C86" s="26">
        <v>33.677419354838712</v>
      </c>
      <c r="D86" s="26">
        <v>25.93548387096774</v>
      </c>
      <c r="E86" s="13">
        <v>-0.9</v>
      </c>
      <c r="F86" s="26">
        <v>0.36451612903225811</v>
      </c>
      <c r="G86" s="13">
        <v>7.7</v>
      </c>
      <c r="H86" s="28">
        <v>1.7000000000000002</v>
      </c>
      <c r="I86" s="21">
        <v>1826695</v>
      </c>
      <c r="J86" s="13">
        <v>2518714</v>
      </c>
      <c r="K86" s="13">
        <v>149504</v>
      </c>
      <c r="L86" s="13">
        <v>347568</v>
      </c>
      <c r="M86" s="13">
        <v>5902</v>
      </c>
      <c r="N86" s="13">
        <v>454956</v>
      </c>
      <c r="O86" s="25">
        <v>95.709677419354833</v>
      </c>
    </row>
    <row r="87" spans="1:15" ht="18" thickBot="1" x14ac:dyDescent="0.5">
      <c r="A87" s="16">
        <v>38154</v>
      </c>
      <c r="B87" s="26">
        <v>27.678571428571427</v>
      </c>
      <c r="C87" s="26">
        <v>38.785714285714285</v>
      </c>
      <c r="D87" s="26">
        <v>27.857142857142858</v>
      </c>
      <c r="E87" s="12">
        <v>1</v>
      </c>
      <c r="F87" s="26">
        <v>0.81071428571428572</v>
      </c>
      <c r="G87" s="12">
        <v>8.5</v>
      </c>
      <c r="H87" s="28">
        <v>2.4000000000000004</v>
      </c>
      <c r="I87" s="22">
        <v>1820627</v>
      </c>
      <c r="J87" s="12">
        <v>2521198</v>
      </c>
      <c r="K87" s="12">
        <v>149089</v>
      </c>
      <c r="L87" s="12">
        <v>347514</v>
      </c>
      <c r="M87" s="12">
        <v>5985</v>
      </c>
      <c r="N87" s="12">
        <v>454345</v>
      </c>
      <c r="O87" s="25">
        <v>95.785714285714292</v>
      </c>
    </row>
    <row r="88" spans="1:15" ht="18" thickBot="1" x14ac:dyDescent="0.5">
      <c r="A88" s="16">
        <v>37967</v>
      </c>
      <c r="B88" s="26">
        <v>27.29032258064516</v>
      </c>
      <c r="C88" s="26">
        <v>34.806451612903224</v>
      </c>
      <c r="D88" s="26">
        <v>25.870967741935484</v>
      </c>
      <c r="E88" s="12">
        <v>6.3</v>
      </c>
      <c r="F88" s="26">
        <v>0.30967741935483872</v>
      </c>
      <c r="G88" s="12">
        <v>9.1</v>
      </c>
      <c r="H88" s="28">
        <v>2</v>
      </c>
      <c r="I88" s="22">
        <v>1814646</v>
      </c>
      <c r="J88" s="12">
        <v>2522972</v>
      </c>
      <c r="K88" s="12">
        <v>148291</v>
      </c>
      <c r="L88" s="12">
        <v>347068</v>
      </c>
      <c r="M88" s="12">
        <v>6060</v>
      </c>
      <c r="N88" s="12">
        <v>454277</v>
      </c>
      <c r="O88" s="25">
        <v>109.16129032258064</v>
      </c>
    </row>
    <row r="89" spans="1:15" ht="18" thickBot="1" x14ac:dyDescent="0.5">
      <c r="A89" s="16">
        <v>37759</v>
      </c>
      <c r="B89" s="26">
        <v>27.4</v>
      </c>
      <c r="C89" s="26">
        <v>31.666666666666668</v>
      </c>
      <c r="D89" s="26">
        <v>23.066666666666666</v>
      </c>
      <c r="E89" s="12">
        <v>13.3</v>
      </c>
      <c r="F89" s="26">
        <v>2.6833333333333331</v>
      </c>
      <c r="G89" s="12">
        <v>10.4</v>
      </c>
      <c r="H89" s="28">
        <v>0.4</v>
      </c>
      <c r="I89" s="22">
        <v>1809520</v>
      </c>
      <c r="J89" s="12">
        <v>2526122</v>
      </c>
      <c r="K89" s="12">
        <v>147588</v>
      </c>
      <c r="L89" s="12">
        <v>347044</v>
      </c>
      <c r="M89" s="12">
        <v>6203</v>
      </c>
      <c r="N89" s="12">
        <v>454604</v>
      </c>
      <c r="O89" s="25">
        <v>116.86666666666666</v>
      </c>
    </row>
    <row r="90" spans="1:15" ht="18" thickBot="1" x14ac:dyDescent="0.5">
      <c r="A90" s="16">
        <v>37579</v>
      </c>
      <c r="B90" s="26">
        <v>26.193548387096776</v>
      </c>
      <c r="C90" s="26">
        <v>35.677419354838712</v>
      </c>
      <c r="D90" s="26">
        <v>23.29032258064516</v>
      </c>
      <c r="E90" s="12">
        <v>18.899999999999999</v>
      </c>
      <c r="F90" s="26">
        <v>0.93225806451612903</v>
      </c>
      <c r="G90" s="12">
        <v>11.1</v>
      </c>
      <c r="H90" s="28">
        <v>0.1</v>
      </c>
      <c r="I90" s="22">
        <v>1804482</v>
      </c>
      <c r="J90" s="12">
        <v>2529673</v>
      </c>
      <c r="K90" s="12">
        <v>146961</v>
      </c>
      <c r="L90" s="12">
        <v>347177</v>
      </c>
      <c r="M90" s="12">
        <v>6241</v>
      </c>
      <c r="N90" s="12">
        <v>454960</v>
      </c>
      <c r="O90" s="25">
        <v>118.35483870967742</v>
      </c>
    </row>
    <row r="91" spans="1:15" ht="18" thickBot="1" x14ac:dyDescent="0.5">
      <c r="A91" s="16">
        <v>37346</v>
      </c>
      <c r="B91" s="26">
        <v>26</v>
      </c>
      <c r="C91" s="26">
        <v>32.133333333333333</v>
      </c>
      <c r="D91" s="26">
        <v>22.666666666666668</v>
      </c>
      <c r="E91" s="12">
        <v>23.6</v>
      </c>
      <c r="F91" s="26">
        <v>3.3</v>
      </c>
      <c r="G91" s="12">
        <v>7.8</v>
      </c>
      <c r="H91" s="28">
        <v>0.4</v>
      </c>
      <c r="I91" s="22">
        <v>1799651</v>
      </c>
      <c r="J91" s="12">
        <v>2532002</v>
      </c>
      <c r="K91" s="12">
        <v>146319</v>
      </c>
      <c r="L91" s="12">
        <v>346993</v>
      </c>
      <c r="M91" s="12">
        <v>6293</v>
      </c>
      <c r="N91" s="12">
        <v>454760</v>
      </c>
      <c r="O91" s="25">
        <v>113</v>
      </c>
    </row>
    <row r="92" spans="1:15" ht="18" thickBot="1" x14ac:dyDescent="0.5">
      <c r="A92" s="16">
        <v>37075</v>
      </c>
      <c r="B92" s="26">
        <v>27.193548387096776</v>
      </c>
      <c r="C92" s="26">
        <v>30.870967741935484</v>
      </c>
      <c r="D92" s="26">
        <v>26.903225806451612</v>
      </c>
      <c r="E92" s="12">
        <v>25.8</v>
      </c>
      <c r="F92" s="26">
        <v>7.290322580645161</v>
      </c>
      <c r="G92" s="12">
        <v>8</v>
      </c>
      <c r="H92" s="28">
        <v>0.2</v>
      </c>
      <c r="I92" s="22">
        <v>1794904</v>
      </c>
      <c r="J92" s="12">
        <v>2536693</v>
      </c>
      <c r="K92" s="12">
        <v>145674</v>
      </c>
      <c r="L92" s="12">
        <v>347299</v>
      </c>
      <c r="M92" s="12">
        <v>6313</v>
      </c>
      <c r="N92" s="12">
        <v>455408</v>
      </c>
      <c r="O92" s="25">
        <v>117.64516129032258</v>
      </c>
    </row>
    <row r="93" spans="1:15" ht="18" thickBot="1" x14ac:dyDescent="0.5">
      <c r="A93" s="16">
        <v>36816</v>
      </c>
      <c r="B93" s="26">
        <v>29.096774193548388</v>
      </c>
      <c r="C93" s="26">
        <v>38.096774193548384</v>
      </c>
      <c r="D93" s="26">
        <v>24.870967741935484</v>
      </c>
      <c r="E93" s="12">
        <v>26.3</v>
      </c>
      <c r="F93" s="26">
        <v>2.3516129032258068</v>
      </c>
      <c r="G93" s="12">
        <v>8.1</v>
      </c>
      <c r="H93" s="28">
        <v>0.60000000000000009</v>
      </c>
      <c r="I93" s="22">
        <v>1789206</v>
      </c>
      <c r="J93" s="12">
        <v>2538475</v>
      </c>
      <c r="K93" s="12">
        <v>144918</v>
      </c>
      <c r="L93" s="12">
        <v>347273</v>
      </c>
      <c r="M93" s="12">
        <v>6365</v>
      </c>
      <c r="N93" s="12">
        <v>456160</v>
      </c>
      <c r="O93" s="25">
        <v>115.06451612903226</v>
      </c>
    </row>
    <row r="94" spans="1:15" ht="18" thickBot="1" x14ac:dyDescent="0.5">
      <c r="A94" s="16">
        <v>36813</v>
      </c>
      <c r="B94" s="26">
        <v>28.733333333333334</v>
      </c>
      <c r="C94" s="26">
        <v>39.966666666666669</v>
      </c>
      <c r="D94" s="26">
        <v>23.533333333333335</v>
      </c>
      <c r="E94" s="12">
        <v>22.4</v>
      </c>
      <c r="F94" s="26">
        <v>0.8666666666666667</v>
      </c>
      <c r="G94" s="12">
        <v>6.7</v>
      </c>
      <c r="H94" s="28">
        <v>0.2</v>
      </c>
      <c r="I94" s="22">
        <v>1783000</v>
      </c>
      <c r="J94" s="12">
        <v>2544198</v>
      </c>
      <c r="K94" s="12">
        <v>144271</v>
      </c>
      <c r="L94" s="12">
        <v>348202</v>
      </c>
      <c r="M94" s="12">
        <v>6520</v>
      </c>
      <c r="N94" s="12">
        <v>456730</v>
      </c>
      <c r="O94" s="25">
        <v>123.7</v>
      </c>
    </row>
    <row r="95" spans="1:15" ht="18" thickBot="1" x14ac:dyDescent="0.5">
      <c r="A95" s="16">
        <v>36876</v>
      </c>
      <c r="B95" s="26">
        <v>27.870967741935484</v>
      </c>
      <c r="C95" s="26">
        <v>38.516129032258064</v>
      </c>
      <c r="D95" s="26">
        <v>23.677419354838708</v>
      </c>
      <c r="E95" s="12">
        <v>15.5</v>
      </c>
      <c r="F95" s="26">
        <v>2.629032258064516</v>
      </c>
      <c r="G95" s="12">
        <v>8.6</v>
      </c>
      <c r="H95" s="28">
        <v>0.5</v>
      </c>
      <c r="I95" s="22">
        <v>1776783</v>
      </c>
      <c r="J95" s="12">
        <v>2547751</v>
      </c>
      <c r="K95" s="12">
        <v>143470</v>
      </c>
      <c r="L95" s="12">
        <v>348347</v>
      </c>
      <c r="M95" s="12">
        <v>6608</v>
      </c>
      <c r="N95" s="12">
        <v>455835</v>
      </c>
      <c r="O95" s="25">
        <v>123.2258064516129</v>
      </c>
    </row>
    <row r="96" spans="1:15" ht="18" thickBot="1" x14ac:dyDescent="0.5">
      <c r="A96" s="16">
        <v>36726</v>
      </c>
      <c r="B96" s="26">
        <v>28</v>
      </c>
      <c r="C96" s="26">
        <v>38.5</v>
      </c>
      <c r="D96" s="26">
        <v>23.933333333333334</v>
      </c>
      <c r="E96" s="12">
        <v>8.9</v>
      </c>
      <c r="F96" s="26">
        <v>3.4866666666666664</v>
      </c>
      <c r="G96" s="12">
        <v>7.7</v>
      </c>
      <c r="H96" s="28">
        <v>0.8</v>
      </c>
      <c r="I96" s="22">
        <v>1770637</v>
      </c>
      <c r="J96" s="12">
        <v>2554995</v>
      </c>
      <c r="K96" s="12">
        <v>142822</v>
      </c>
      <c r="L96" s="12">
        <v>348469</v>
      </c>
      <c r="M96" s="12">
        <v>6682</v>
      </c>
      <c r="N96" s="12">
        <v>454959</v>
      </c>
      <c r="O96" s="25">
        <v>126.46666666666667</v>
      </c>
    </row>
    <row r="97" spans="1:15" ht="18" thickBot="1" x14ac:dyDescent="0.5">
      <c r="A97" s="17">
        <v>36762</v>
      </c>
      <c r="B97" s="26">
        <v>27.032258064516128</v>
      </c>
      <c r="C97" s="26">
        <v>37.903225806451616</v>
      </c>
      <c r="D97" s="26">
        <v>23.870967741935484</v>
      </c>
      <c r="E97" s="14">
        <v>1.6</v>
      </c>
      <c r="F97" s="26">
        <v>0.93870967741935485</v>
      </c>
      <c r="G97" s="14">
        <v>8</v>
      </c>
      <c r="H97" s="28">
        <v>3.8000000000000003</v>
      </c>
      <c r="I97" s="23">
        <v>1763921</v>
      </c>
      <c r="J97" s="14">
        <v>2560154</v>
      </c>
      <c r="K97" s="14">
        <v>141927</v>
      </c>
      <c r="L97" s="14">
        <v>347765</v>
      </c>
      <c r="M97" s="14">
        <v>6742</v>
      </c>
      <c r="N97" s="14">
        <v>453409</v>
      </c>
      <c r="O97" s="25">
        <v>113.80645161290323</v>
      </c>
    </row>
    <row r="98" spans="1:15" x14ac:dyDescent="0.45">
      <c r="B98" s="1"/>
      <c r="C98" s="1"/>
      <c r="D98" s="1"/>
    </row>
    <row r="99" spans="1:15" x14ac:dyDescent="0.45">
      <c r="B99" s="1"/>
      <c r="C99" s="1"/>
      <c r="D99" s="1"/>
    </row>
    <row r="100" spans="1:15" x14ac:dyDescent="0.45">
      <c r="B100" s="1"/>
      <c r="C100" s="1"/>
      <c r="D100" s="1"/>
    </row>
    <row r="101" spans="1:15" x14ac:dyDescent="0.45">
      <c r="B101" s="1"/>
      <c r="C101" s="1"/>
      <c r="D101" s="1"/>
    </row>
    <row r="102" spans="1:15" x14ac:dyDescent="0.45">
      <c r="B102" s="1"/>
      <c r="C102" s="1"/>
      <c r="D102" s="1"/>
    </row>
    <row r="103" spans="1:15" x14ac:dyDescent="0.45">
      <c r="B103" s="1"/>
      <c r="C103" s="1"/>
      <c r="D103" s="1"/>
    </row>
    <row r="104" spans="1:15" x14ac:dyDescent="0.45">
      <c r="B104" s="1"/>
      <c r="C104" s="1"/>
      <c r="D104" s="1"/>
    </row>
    <row r="105" spans="1:15" x14ac:dyDescent="0.45">
      <c r="B105" s="1"/>
      <c r="C105" s="1"/>
      <c r="D105" s="1"/>
    </row>
    <row r="106" spans="1:15" x14ac:dyDescent="0.45">
      <c r="B106" s="1"/>
      <c r="C106" s="1"/>
      <c r="D106" s="1"/>
    </row>
    <row r="107" spans="1:15" x14ac:dyDescent="0.45">
      <c r="B107" s="1"/>
      <c r="C107" s="1"/>
      <c r="D107" s="1"/>
    </row>
    <row r="108" spans="1:15" x14ac:dyDescent="0.45">
      <c r="B108" s="1"/>
      <c r="C108" s="1"/>
      <c r="D108" s="1"/>
    </row>
    <row r="109" spans="1:15" x14ac:dyDescent="0.45">
      <c r="B109" s="1"/>
      <c r="C109" s="1"/>
      <c r="D109" s="1"/>
    </row>
    <row r="110" spans="1:15" x14ac:dyDescent="0.45">
      <c r="B110" s="1"/>
      <c r="C110" s="1"/>
      <c r="D110" s="1"/>
    </row>
    <row r="111" spans="1:15" x14ac:dyDescent="0.45">
      <c r="B111" s="1"/>
      <c r="C111" s="1"/>
      <c r="D111" s="1"/>
    </row>
    <row r="112" spans="1:15" x14ac:dyDescent="0.45">
      <c r="B112" s="1"/>
      <c r="C112" s="1"/>
      <c r="D112" s="1"/>
    </row>
    <row r="113" spans="1:14" x14ac:dyDescent="0.45">
      <c r="A113" s="5"/>
      <c r="B113" s="1"/>
      <c r="C113" s="1"/>
      <c r="D113" s="1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45">
      <c r="A114" s="5"/>
      <c r="B114" s="1"/>
      <c r="C114" s="1"/>
      <c r="D114" s="1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45">
      <c r="A115" s="5"/>
      <c r="B115" s="1"/>
      <c r="C115" s="1"/>
      <c r="D115" s="1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45">
      <c r="A116" s="5"/>
      <c r="B116" s="1"/>
      <c r="C116" s="1"/>
      <c r="D116" s="1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45">
      <c r="A117" s="5"/>
      <c r="B117" s="1"/>
      <c r="C117" s="1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45">
      <c r="A118" s="5"/>
      <c r="B118" s="1"/>
      <c r="C118" s="1"/>
      <c r="D118" s="1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45">
      <c r="A119" s="5"/>
      <c r="B119" s="1"/>
      <c r="C119" s="1"/>
      <c r="D119" s="1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45">
      <c r="A120" s="5"/>
      <c r="B120" s="1"/>
      <c r="C120" s="1"/>
      <c r="D120" s="1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45">
      <c r="A121" s="5"/>
      <c r="B121" s="1"/>
      <c r="C121" s="1"/>
      <c r="D121" s="1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45">
      <c r="A122" s="5"/>
      <c r="B122" s="1"/>
      <c r="C122" s="1"/>
      <c r="D122" s="1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45">
      <c r="A123" s="5"/>
      <c r="B123" s="1"/>
      <c r="C123" s="1"/>
      <c r="D123" s="1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45">
      <c r="A124" s="5"/>
      <c r="B124" s="1"/>
      <c r="C124" s="1"/>
      <c r="D124" s="1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45">
      <c r="A125" s="5"/>
      <c r="B125" s="1"/>
      <c r="C125" s="1"/>
      <c r="D125" s="1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45">
      <c r="A126" s="5"/>
      <c r="B126" s="1"/>
      <c r="C126" s="1"/>
      <c r="D126" s="1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45">
      <c r="A127" s="5"/>
      <c r="B127" s="1"/>
      <c r="C127" s="1"/>
      <c r="D127" s="1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45">
      <c r="A128" s="5"/>
      <c r="B128" s="1"/>
      <c r="C128" s="1"/>
      <c r="D128" s="1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45">
      <c r="B129" s="1"/>
      <c r="C129" s="1"/>
      <c r="D129" s="1"/>
    </row>
    <row r="130" spans="1:14" x14ac:dyDescent="0.45">
      <c r="B130" s="1"/>
      <c r="C130" s="1"/>
      <c r="D130" s="1"/>
    </row>
    <row r="131" spans="1:14" x14ac:dyDescent="0.45">
      <c r="B131" s="1"/>
      <c r="C131" s="1"/>
      <c r="D131" s="1"/>
    </row>
    <row r="132" spans="1:14" x14ac:dyDescent="0.45">
      <c r="B132" s="1"/>
      <c r="C132" s="1"/>
      <c r="D132" s="1"/>
    </row>
    <row r="133" spans="1:14" x14ac:dyDescent="0.45">
      <c r="B133" s="1"/>
      <c r="C133" s="1"/>
      <c r="D133" s="1"/>
    </row>
    <row r="134" spans="1:14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1"/>
  <sheetViews>
    <sheetView topLeftCell="A22" zoomScaleNormal="125" zoomScalePageLayoutView="125" workbookViewId="0">
      <selection activeCell="E8" sqref="E8"/>
    </sheetView>
  </sheetViews>
  <sheetFormatPr defaultColWidth="11.53515625" defaultRowHeight="17.5" x14ac:dyDescent="0.45"/>
  <sheetData>
    <row r="1" spans="1:1" ht="18.5" x14ac:dyDescent="0.45">
      <c r="A1" s="2" t="s">
        <v>17</v>
      </c>
    </row>
    <row r="2" spans="1:1" ht="18.5" x14ac:dyDescent="0.45">
      <c r="A2" s="2" t="s">
        <v>18</v>
      </c>
    </row>
    <row r="3" spans="1:1" ht="18.5" x14ac:dyDescent="0.45">
      <c r="A3" s="2" t="s">
        <v>150</v>
      </c>
    </row>
    <row r="4" spans="1:1" ht="18.5" x14ac:dyDescent="0.45">
      <c r="A4" s="2" t="s">
        <v>148</v>
      </c>
    </row>
    <row r="5" spans="1:1" ht="18.5" x14ac:dyDescent="0.45">
      <c r="A5" s="2" t="s">
        <v>151</v>
      </c>
    </row>
    <row r="6" spans="1:1" ht="18.5" x14ac:dyDescent="0.45">
      <c r="A6" s="2" t="s">
        <v>152</v>
      </c>
    </row>
    <row r="7" spans="1:1" ht="18.5" x14ac:dyDescent="0.45">
      <c r="A7" s="2" t="s">
        <v>153</v>
      </c>
    </row>
    <row r="8" spans="1:1" ht="18.5" x14ac:dyDescent="0.45">
      <c r="A8" s="2" t="s">
        <v>154</v>
      </c>
    </row>
    <row r="9" spans="1:1" ht="18.5" x14ac:dyDescent="0.45">
      <c r="A9" s="2" t="s">
        <v>155</v>
      </c>
    </row>
    <row r="10" spans="1:1" ht="18.5" x14ac:dyDescent="0.45">
      <c r="A10" s="2" t="s">
        <v>156</v>
      </c>
    </row>
    <row r="11" spans="1:1" ht="18.5" x14ac:dyDescent="0.45">
      <c r="A11" s="2" t="s">
        <v>20</v>
      </c>
    </row>
    <row r="12" spans="1:1" ht="18.5" x14ac:dyDescent="0.45">
      <c r="A12" s="2" t="s">
        <v>106</v>
      </c>
    </row>
    <row r="13" spans="1:1" ht="18.5" x14ac:dyDescent="0.45">
      <c r="A13" s="2" t="s">
        <v>107</v>
      </c>
    </row>
    <row r="14" spans="1:1" ht="18.5" x14ac:dyDescent="0.45">
      <c r="A14" s="2" t="s">
        <v>108</v>
      </c>
    </row>
    <row r="15" spans="1:1" ht="18.5" x14ac:dyDescent="0.45">
      <c r="A15" s="2" t="s">
        <v>149</v>
      </c>
    </row>
    <row r="16" spans="1:1" ht="18.5" x14ac:dyDescent="0.45">
      <c r="A16" s="2" t="s">
        <v>157</v>
      </c>
    </row>
    <row r="17" spans="1:1" ht="18.5" x14ac:dyDescent="0.45">
      <c r="A17" s="2" t="s">
        <v>158</v>
      </c>
    </row>
    <row r="18" spans="1:1" ht="18.5" x14ac:dyDescent="0.45">
      <c r="A18" s="2" t="s">
        <v>159</v>
      </c>
    </row>
    <row r="19" spans="1:1" ht="18.5" x14ac:dyDescent="0.45">
      <c r="A19" s="2" t="s">
        <v>160</v>
      </c>
    </row>
    <row r="20" spans="1:1" ht="18.5" x14ac:dyDescent="0.45">
      <c r="A20" s="2" t="s">
        <v>161</v>
      </c>
    </row>
    <row r="21" spans="1:1" ht="18.5" x14ac:dyDescent="0.45">
      <c r="A21" s="2" t="s">
        <v>162</v>
      </c>
    </row>
    <row r="22" spans="1:1" ht="18.5" x14ac:dyDescent="0.45">
      <c r="A22" s="2" t="s">
        <v>163</v>
      </c>
    </row>
    <row r="23" spans="1:1" ht="18.5" x14ac:dyDescent="0.45">
      <c r="A23" s="2" t="s">
        <v>164</v>
      </c>
    </row>
    <row r="24" spans="1:1" ht="18.5" x14ac:dyDescent="0.45">
      <c r="A24" s="2" t="s">
        <v>165</v>
      </c>
    </row>
    <row r="25" spans="1:1" ht="18.5" x14ac:dyDescent="0.45">
      <c r="A25" s="2" t="s">
        <v>166</v>
      </c>
    </row>
    <row r="26" spans="1:1" ht="18.5" x14ac:dyDescent="0.45">
      <c r="A26" s="2" t="s">
        <v>167</v>
      </c>
    </row>
    <row r="27" spans="1:1" ht="18.5" x14ac:dyDescent="0.45">
      <c r="A27" s="2" t="s">
        <v>168</v>
      </c>
    </row>
    <row r="28" spans="1:1" ht="18.5" x14ac:dyDescent="0.45">
      <c r="A28" s="2" t="s">
        <v>169</v>
      </c>
    </row>
    <row r="29" spans="1:1" ht="18.5" x14ac:dyDescent="0.45">
      <c r="A29" s="2" t="s">
        <v>170</v>
      </c>
    </row>
    <row r="30" spans="1:1" ht="18.5" x14ac:dyDescent="0.45">
      <c r="A30" s="2" t="s">
        <v>18</v>
      </c>
    </row>
    <row r="31" spans="1:1" ht="18.5" x14ac:dyDescent="0.45">
      <c r="A31" s="2" t="s">
        <v>171</v>
      </c>
    </row>
    <row r="32" spans="1:1" ht="18.5" x14ac:dyDescent="0.45">
      <c r="A32" s="2" t="s">
        <v>172</v>
      </c>
    </row>
    <row r="33" spans="1:1" ht="18.5" x14ac:dyDescent="0.45">
      <c r="A33" s="2" t="s">
        <v>173</v>
      </c>
    </row>
    <row r="34" spans="1:1" ht="18.5" x14ac:dyDescent="0.45">
      <c r="A34" s="2" t="s">
        <v>174</v>
      </c>
    </row>
    <row r="35" spans="1:1" ht="18.5" x14ac:dyDescent="0.45">
      <c r="A35" s="2" t="s">
        <v>18</v>
      </c>
    </row>
    <row r="36" spans="1:1" ht="18.5" x14ac:dyDescent="0.45">
      <c r="A36" s="2"/>
    </row>
    <row r="37" spans="1:1" ht="18.5" x14ac:dyDescent="0.45">
      <c r="A37" s="2"/>
    </row>
    <row r="38" spans="1:1" ht="18.5" x14ac:dyDescent="0.45">
      <c r="A38" s="2"/>
    </row>
    <row r="39" spans="1:1" ht="18.5" x14ac:dyDescent="0.45">
      <c r="A39" s="2"/>
    </row>
    <row r="40" spans="1:1" ht="18.5" x14ac:dyDescent="0.45">
      <c r="A40" s="2"/>
    </row>
    <row r="41" spans="1:1" ht="18.5" x14ac:dyDescent="0.45">
      <c r="A41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032"/>
  <sheetViews>
    <sheetView zoomScaleNormal="125" zoomScalePageLayoutView="125" workbookViewId="0">
      <selection activeCell="G12" sqref="G12"/>
    </sheetView>
  </sheetViews>
  <sheetFormatPr defaultColWidth="13.4609375" defaultRowHeight="17.5" x14ac:dyDescent="0.45"/>
  <cols>
    <col min="1" max="1" width="10.69140625" bestFit="1" customWidth="1"/>
    <col min="2" max="2" width="9.69140625" bestFit="1" customWidth="1"/>
    <col min="3" max="3" width="8.15234375" bestFit="1" customWidth="1"/>
    <col min="4" max="4" width="5.23046875" bestFit="1" customWidth="1"/>
    <col min="5" max="5" width="10.23046875" bestFit="1" customWidth="1"/>
    <col min="6" max="6" width="13.23046875" customWidth="1"/>
    <col min="7" max="7" width="16.23046875" bestFit="1" customWidth="1"/>
    <col min="8" max="8" width="15.53515625" bestFit="1" customWidth="1"/>
    <col min="9" max="9" width="8.84375" bestFit="1" customWidth="1"/>
    <col min="10" max="10" width="7.4609375" bestFit="1" customWidth="1"/>
    <col min="11" max="11" width="10.23046875" customWidth="1"/>
    <col min="12" max="12" width="6.69140625" customWidth="1"/>
    <col min="13" max="13" width="11.69140625" style="5" bestFit="1" customWidth="1"/>
    <col min="14" max="16384" width="13.4609375" style="5"/>
  </cols>
  <sheetData>
    <row r="1" spans="1:13" ht="18" thickBot="1" x14ac:dyDescent="0.5">
      <c r="A1" s="6" t="s">
        <v>112</v>
      </c>
      <c r="B1" s="6" t="s">
        <v>113</v>
      </c>
      <c r="C1" s="7" t="s">
        <v>114</v>
      </c>
      <c r="D1" s="8" t="s">
        <v>11</v>
      </c>
      <c r="E1" s="8" t="s">
        <v>109</v>
      </c>
      <c r="F1" s="8" t="s">
        <v>45</v>
      </c>
      <c r="G1" s="24" t="s">
        <v>115</v>
      </c>
      <c r="H1" s="4" t="s">
        <v>56</v>
      </c>
      <c r="I1" s="10" t="s">
        <v>12</v>
      </c>
      <c r="J1" s="10" t="s">
        <v>10</v>
      </c>
      <c r="K1" s="10" t="s">
        <v>52</v>
      </c>
      <c r="L1" s="10" t="s">
        <v>9</v>
      </c>
      <c r="M1" s="11" t="s">
        <v>111</v>
      </c>
    </row>
    <row r="2" spans="1:13" s="3" customFormat="1" ht="18" thickBot="1" x14ac:dyDescent="0.5">
      <c r="A2" s="26">
        <v>27.129032258064516</v>
      </c>
      <c r="B2" s="26">
        <v>30.806451612903224</v>
      </c>
      <c r="C2" s="26">
        <v>41.064516129032256</v>
      </c>
      <c r="D2" s="13">
        <v>-1.7</v>
      </c>
      <c r="E2" s="26">
        <v>0.57096774193548383</v>
      </c>
      <c r="F2" s="13">
        <v>6.9</v>
      </c>
      <c r="G2" s="28">
        <v>3.4000000000000004</v>
      </c>
      <c r="H2" s="21">
        <v>2243722</v>
      </c>
      <c r="I2" s="13">
        <v>2361364</v>
      </c>
      <c r="J2" s="13">
        <v>386614</v>
      </c>
      <c r="K2" s="13">
        <v>3391</v>
      </c>
      <c r="L2" s="13">
        <v>401635</v>
      </c>
      <c r="M2" s="25">
        <v>84</v>
      </c>
    </row>
    <row r="3" spans="1:13" s="3" customFormat="1" ht="18" thickBot="1" x14ac:dyDescent="0.5">
      <c r="A3" s="26">
        <v>28.678571428571427</v>
      </c>
      <c r="B3" s="26">
        <v>30.107142857142858</v>
      </c>
      <c r="C3" s="26">
        <v>43.25</v>
      </c>
      <c r="D3" s="12">
        <v>-1.2</v>
      </c>
      <c r="E3" s="26">
        <v>0.5357142857142857</v>
      </c>
      <c r="F3" s="12">
        <v>8.4</v>
      </c>
      <c r="G3" s="28">
        <v>3.5</v>
      </c>
      <c r="H3" s="22">
        <v>2238722</v>
      </c>
      <c r="I3" s="12">
        <v>2367737</v>
      </c>
      <c r="J3" s="12">
        <v>386352</v>
      </c>
      <c r="K3" s="12">
        <v>3393</v>
      </c>
      <c r="L3" s="12">
        <v>401437</v>
      </c>
      <c r="M3" s="25">
        <v>91.392857142857139</v>
      </c>
    </row>
    <row r="4" spans="1:13" s="3" customFormat="1" ht="18" thickBot="1" x14ac:dyDescent="0.5">
      <c r="A4" s="26">
        <v>27.806451612903224</v>
      </c>
      <c r="B4" s="26">
        <v>31.580645161290324</v>
      </c>
      <c r="C4" s="26">
        <v>42.87096774193548</v>
      </c>
      <c r="D4" s="12">
        <v>7.3</v>
      </c>
      <c r="E4" s="26">
        <v>1.7387096774193549</v>
      </c>
      <c r="F4" s="12">
        <v>8.3000000000000007</v>
      </c>
      <c r="G4" s="28">
        <v>2</v>
      </c>
      <c r="H4" s="22">
        <v>2235891</v>
      </c>
      <c r="I4" s="12">
        <v>2372517</v>
      </c>
      <c r="J4" s="12">
        <v>385691</v>
      </c>
      <c r="K4" s="12">
        <v>3409</v>
      </c>
      <c r="L4" s="12">
        <v>402009</v>
      </c>
      <c r="M4" s="25">
        <v>102.70967741935483</v>
      </c>
    </row>
    <row r="5" spans="1:13" s="3" customFormat="1" ht="18" thickBot="1" x14ac:dyDescent="0.5">
      <c r="A5" s="26">
        <v>29.466666666666665</v>
      </c>
      <c r="B5" s="26">
        <v>32.299999999999997</v>
      </c>
      <c r="C5" s="26">
        <v>39.9</v>
      </c>
      <c r="D5" s="12">
        <v>14.1</v>
      </c>
      <c r="E5" s="26">
        <v>1.2833333333333334</v>
      </c>
      <c r="F5" s="12">
        <v>10.9</v>
      </c>
      <c r="G5" s="28">
        <v>0.4</v>
      </c>
      <c r="H5" s="22">
        <v>2233005</v>
      </c>
      <c r="I5" s="12">
        <v>2377827</v>
      </c>
      <c r="J5" s="12">
        <v>385167</v>
      </c>
      <c r="K5" s="12">
        <v>3398</v>
      </c>
      <c r="L5" s="12">
        <v>402728</v>
      </c>
      <c r="M5" s="25">
        <v>113.03333333333333</v>
      </c>
    </row>
    <row r="6" spans="1:13" s="3" customFormat="1" ht="18" thickBot="1" x14ac:dyDescent="0.5">
      <c r="A6" s="26">
        <v>28.870967741935484</v>
      </c>
      <c r="B6" s="26">
        <v>30.741935483870968</v>
      </c>
      <c r="C6" s="26">
        <v>42.225806451612904</v>
      </c>
      <c r="D6" s="12">
        <v>17.7</v>
      </c>
      <c r="E6" s="26">
        <v>3.1516129032258067</v>
      </c>
      <c r="F6" s="12">
        <v>8.6999999999999993</v>
      </c>
      <c r="G6" s="28">
        <v>1.2000000000000002</v>
      </c>
      <c r="H6" s="22">
        <v>2229644</v>
      </c>
      <c r="I6" s="12">
        <v>2383108</v>
      </c>
      <c r="J6" s="12">
        <v>384894</v>
      </c>
      <c r="K6" s="12">
        <v>3423</v>
      </c>
      <c r="L6" s="12">
        <v>403492</v>
      </c>
      <c r="M6" s="25">
        <v>123.74193548387096</v>
      </c>
    </row>
    <row r="7" spans="1:13" s="3" customFormat="1" ht="18" thickBot="1" x14ac:dyDescent="0.5">
      <c r="A7" s="26">
        <v>26.266666666666666</v>
      </c>
      <c r="B7" s="26">
        <v>26</v>
      </c>
      <c r="C7" s="26">
        <v>40.700000000000003</v>
      </c>
      <c r="D7" s="12">
        <v>21.5</v>
      </c>
      <c r="E7" s="26">
        <v>5.5</v>
      </c>
      <c r="F7" s="12">
        <v>7.5</v>
      </c>
      <c r="G7" s="28">
        <v>1.5</v>
      </c>
      <c r="H7" s="22">
        <v>2225521</v>
      </c>
      <c r="I7" s="12">
        <v>2389990</v>
      </c>
      <c r="J7" s="12">
        <v>384630</v>
      </c>
      <c r="K7" s="12">
        <v>3421</v>
      </c>
      <c r="L7" s="12">
        <v>404494</v>
      </c>
      <c r="M7" s="25">
        <v>130.1</v>
      </c>
    </row>
    <row r="8" spans="1:13" s="3" customFormat="1" ht="18" thickBot="1" x14ac:dyDescent="0.5">
      <c r="A8" s="26">
        <v>26.612903225806452</v>
      </c>
      <c r="B8" s="26">
        <v>27.451612903225808</v>
      </c>
      <c r="C8" s="26">
        <v>38.741935483870968</v>
      </c>
      <c r="D8" s="12">
        <v>25.1</v>
      </c>
      <c r="E8" s="26">
        <v>17.122580645161289</v>
      </c>
      <c r="F8" s="12">
        <v>7.9</v>
      </c>
      <c r="G8" s="28">
        <v>1.6</v>
      </c>
      <c r="H8" s="22">
        <v>2222772</v>
      </c>
      <c r="I8" s="12">
        <v>2391897</v>
      </c>
      <c r="J8" s="12">
        <v>384509</v>
      </c>
      <c r="K8" s="12">
        <v>3437</v>
      </c>
      <c r="L8" s="12">
        <v>405471</v>
      </c>
      <c r="M8" s="25">
        <v>127.48387096774194</v>
      </c>
    </row>
    <row r="9" spans="1:13" s="3" customFormat="1" ht="18" thickBot="1" x14ac:dyDescent="0.5">
      <c r="A9" s="26">
        <v>29.419354838709676</v>
      </c>
      <c r="B9" s="26">
        <v>28.677419354838708</v>
      </c>
      <c r="C9" s="26">
        <v>42.516129032258064</v>
      </c>
      <c r="D9" s="12">
        <v>25.3</v>
      </c>
      <c r="E9" s="26">
        <v>8.1032258064516132</v>
      </c>
      <c r="F9" s="12">
        <v>8.6</v>
      </c>
      <c r="G9" s="28">
        <v>0.60000000000000009</v>
      </c>
      <c r="H9" s="22">
        <v>2219100</v>
      </c>
      <c r="I9" s="12">
        <v>2393041</v>
      </c>
      <c r="J9" s="12">
        <v>383472</v>
      </c>
      <c r="K9" s="12">
        <v>3454</v>
      </c>
      <c r="L9" s="12">
        <v>405836</v>
      </c>
      <c r="M9" s="25">
        <v>118.48387096774194</v>
      </c>
    </row>
    <row r="10" spans="1:13" s="3" customFormat="1" ht="18" thickBot="1" x14ac:dyDescent="0.5">
      <c r="A10" s="26">
        <v>28.6</v>
      </c>
      <c r="B10" s="26">
        <v>28.366666666666667</v>
      </c>
      <c r="C10" s="26">
        <v>46.833333333333336</v>
      </c>
      <c r="D10" s="12">
        <v>22</v>
      </c>
      <c r="E10" s="26">
        <v>3.3066666666666666</v>
      </c>
      <c r="F10" s="12">
        <v>6.6</v>
      </c>
      <c r="G10" s="28">
        <v>0</v>
      </c>
      <c r="H10" s="22">
        <v>2215462</v>
      </c>
      <c r="I10" s="12">
        <v>2394350</v>
      </c>
      <c r="J10" s="12">
        <v>382617</v>
      </c>
      <c r="K10" s="12">
        <v>3464</v>
      </c>
      <c r="L10" s="12">
        <v>405573</v>
      </c>
      <c r="M10" s="25">
        <v>117.63333333333334</v>
      </c>
    </row>
    <row r="11" spans="1:13" s="3" customFormat="1" ht="18" thickBot="1" x14ac:dyDescent="0.5">
      <c r="A11" s="26">
        <v>25.322580645161292</v>
      </c>
      <c r="B11" s="26">
        <v>28.548387096774192</v>
      </c>
      <c r="C11" s="26">
        <v>41.967741935483872</v>
      </c>
      <c r="D11" s="12">
        <v>16.100000000000001</v>
      </c>
      <c r="E11" s="26">
        <v>1.3483870967741935</v>
      </c>
      <c r="F11" s="12">
        <v>7.2</v>
      </c>
      <c r="G11" s="28">
        <v>0.30000000000000004</v>
      </c>
      <c r="H11" s="22">
        <v>2211917</v>
      </c>
      <c r="I11" s="12">
        <v>2396605</v>
      </c>
      <c r="J11" s="12">
        <v>382344</v>
      </c>
      <c r="K11" s="12">
        <v>3476</v>
      </c>
      <c r="L11" s="12">
        <v>404967</v>
      </c>
      <c r="M11" s="25">
        <v>118.7741935483871</v>
      </c>
    </row>
    <row r="12" spans="1:13" s="3" customFormat="1" ht="18" thickBot="1" x14ac:dyDescent="0.5">
      <c r="A12" s="26">
        <v>28.9</v>
      </c>
      <c r="B12" s="26">
        <v>30.733333333333334</v>
      </c>
      <c r="C12" s="26">
        <v>38.233333333333334</v>
      </c>
      <c r="D12" s="12">
        <v>7.6</v>
      </c>
      <c r="E12" s="26">
        <v>0.65333333333333343</v>
      </c>
      <c r="F12" s="12">
        <v>8.4</v>
      </c>
      <c r="G12" s="28">
        <v>2.1</v>
      </c>
      <c r="H12" s="22">
        <v>2206536</v>
      </c>
      <c r="I12" s="12">
        <v>2378520</v>
      </c>
      <c r="J12" s="12">
        <v>380978</v>
      </c>
      <c r="K12" s="12">
        <v>3468</v>
      </c>
      <c r="L12" s="12">
        <v>408910</v>
      </c>
      <c r="M12" s="25">
        <v>122.63333333333334</v>
      </c>
    </row>
    <row r="13" spans="1:13" s="3" customFormat="1" ht="18" thickBot="1" x14ac:dyDescent="0.5">
      <c r="A13" s="26">
        <v>33.322580645161288</v>
      </c>
      <c r="B13" s="26">
        <v>32.70967741935484</v>
      </c>
      <c r="C13" s="26">
        <v>32.806451612903224</v>
      </c>
      <c r="D13" s="14">
        <v>1.1000000000000001</v>
      </c>
      <c r="E13" s="26">
        <v>0.8354838709677419</v>
      </c>
      <c r="F13" s="14">
        <v>8.1999999999999993</v>
      </c>
      <c r="G13" s="28">
        <v>2.3000000000000003</v>
      </c>
      <c r="H13" s="23">
        <v>2204436</v>
      </c>
      <c r="I13" s="14">
        <v>2375173</v>
      </c>
      <c r="J13" s="14">
        <v>379247</v>
      </c>
      <c r="K13" s="14">
        <v>3456</v>
      </c>
      <c r="L13" s="14">
        <v>408082</v>
      </c>
      <c r="M13" s="25">
        <v>117.7741935483871</v>
      </c>
    </row>
    <row r="14" spans="1:13" s="3" customFormat="1" ht="18" thickBot="1" x14ac:dyDescent="0.5">
      <c r="A14" s="26">
        <v>26.258064516129032</v>
      </c>
      <c r="B14" s="26">
        <v>23.29032258064516</v>
      </c>
      <c r="C14" s="26">
        <v>34.838709677419352</v>
      </c>
      <c r="D14" s="13">
        <v>-2</v>
      </c>
      <c r="E14" s="26">
        <v>0.18387096774193548</v>
      </c>
      <c r="F14" s="13">
        <v>8.1</v>
      </c>
      <c r="G14" s="28">
        <v>3.0999999999999996</v>
      </c>
      <c r="H14" s="21">
        <v>2199186</v>
      </c>
      <c r="I14" s="13">
        <v>2384494</v>
      </c>
      <c r="J14" s="13">
        <v>378647</v>
      </c>
      <c r="K14" s="13">
        <v>3470</v>
      </c>
      <c r="L14" s="13">
        <v>407538</v>
      </c>
      <c r="M14" s="25">
        <v>100.25806451612904</v>
      </c>
    </row>
    <row r="15" spans="1:13" s="3" customFormat="1" ht="18" thickBot="1" x14ac:dyDescent="0.5">
      <c r="A15" s="26">
        <v>27.535714285714285</v>
      </c>
      <c r="B15" s="26">
        <v>28</v>
      </c>
      <c r="C15" s="26">
        <v>34.892857142857146</v>
      </c>
      <c r="D15" s="12">
        <v>2.9</v>
      </c>
      <c r="E15" s="26">
        <v>1.3178571428571428</v>
      </c>
      <c r="F15" s="12">
        <v>11.9</v>
      </c>
      <c r="G15" s="28">
        <v>3</v>
      </c>
      <c r="H15" s="22">
        <v>2194433</v>
      </c>
      <c r="I15" s="12">
        <v>2388855</v>
      </c>
      <c r="J15" s="12">
        <v>377707</v>
      </c>
      <c r="K15" s="12">
        <v>3476</v>
      </c>
      <c r="L15" s="12">
        <v>407048</v>
      </c>
      <c r="M15" s="25">
        <v>109.60714285714286</v>
      </c>
    </row>
    <row r="16" spans="1:13" s="3" customFormat="1" ht="18" thickBot="1" x14ac:dyDescent="0.5">
      <c r="A16" s="26">
        <v>27.806451612903224</v>
      </c>
      <c r="B16" s="26">
        <v>26.741935483870968</v>
      </c>
      <c r="C16" s="26">
        <v>31.967741935483872</v>
      </c>
      <c r="D16" s="12">
        <v>6</v>
      </c>
      <c r="E16" s="26">
        <v>2.0612903225806449</v>
      </c>
      <c r="F16" s="12">
        <v>8.8000000000000007</v>
      </c>
      <c r="G16" s="28">
        <v>1.5</v>
      </c>
      <c r="H16" s="22">
        <v>2192156</v>
      </c>
      <c r="I16" s="12">
        <v>2389836</v>
      </c>
      <c r="J16" s="12">
        <v>376630</v>
      </c>
      <c r="K16" s="12">
        <v>3477</v>
      </c>
      <c r="L16" s="12">
        <v>407197</v>
      </c>
      <c r="M16" s="25">
        <v>115.2258064516129</v>
      </c>
    </row>
    <row r="17" spans="1:13" s="3" customFormat="1" ht="18" thickBot="1" x14ac:dyDescent="0.5">
      <c r="A17" s="26">
        <v>28.533333333333335</v>
      </c>
      <c r="B17" s="26">
        <v>27.033333333333335</v>
      </c>
      <c r="C17" s="26">
        <v>29.933333333333334</v>
      </c>
      <c r="D17" s="12">
        <v>12.7</v>
      </c>
      <c r="E17" s="26">
        <v>2.2166666666666668</v>
      </c>
      <c r="F17" s="12">
        <v>8.6</v>
      </c>
      <c r="G17" s="28">
        <v>0.1</v>
      </c>
      <c r="H17" s="22">
        <v>2188446</v>
      </c>
      <c r="I17" s="12">
        <v>2392261</v>
      </c>
      <c r="J17" s="12">
        <v>376084</v>
      </c>
      <c r="K17" s="12">
        <v>3458</v>
      </c>
      <c r="L17" s="12">
        <v>407348</v>
      </c>
      <c r="M17" s="25">
        <v>119.06666666666666</v>
      </c>
    </row>
    <row r="18" spans="1:13" s="3" customFormat="1" ht="18" thickBot="1" x14ac:dyDescent="0.5">
      <c r="A18" s="26">
        <v>30.193548387096776</v>
      </c>
      <c r="B18" s="26">
        <v>27.032258064516128</v>
      </c>
      <c r="C18" s="26">
        <v>30.225806451612904</v>
      </c>
      <c r="D18" s="12">
        <v>19.100000000000001</v>
      </c>
      <c r="E18" s="26">
        <v>3.5161290322580645</v>
      </c>
      <c r="F18" s="12">
        <v>8.1999999999999993</v>
      </c>
      <c r="G18" s="28">
        <v>0.4</v>
      </c>
      <c r="H18" s="22">
        <v>2185497</v>
      </c>
      <c r="I18" s="12">
        <v>2380499</v>
      </c>
      <c r="J18" s="12">
        <v>375641</v>
      </c>
      <c r="K18" s="12">
        <v>3471</v>
      </c>
      <c r="L18" s="12">
        <v>407635</v>
      </c>
      <c r="M18" s="25">
        <v>122.74193548387096</v>
      </c>
    </row>
    <row r="19" spans="1:13" s="3" customFormat="1" ht="18" thickBot="1" x14ac:dyDescent="0.5">
      <c r="A19" s="26">
        <v>28.2</v>
      </c>
      <c r="B19" s="26">
        <v>26.7</v>
      </c>
      <c r="C19" s="26">
        <v>31.866666666666667</v>
      </c>
      <c r="D19" s="12">
        <v>22.4</v>
      </c>
      <c r="E19" s="26">
        <v>4.4000000000000004</v>
      </c>
      <c r="F19" s="12">
        <v>8.8000000000000007</v>
      </c>
      <c r="G19" s="28">
        <v>0.30000000000000004</v>
      </c>
      <c r="H19" s="22">
        <v>2183178</v>
      </c>
      <c r="I19" s="12">
        <v>2386953</v>
      </c>
      <c r="J19" s="12">
        <v>374717</v>
      </c>
      <c r="K19" s="12">
        <v>3467</v>
      </c>
      <c r="L19" s="12">
        <v>408003</v>
      </c>
      <c r="M19" s="25">
        <v>124.33333333333333</v>
      </c>
    </row>
    <row r="20" spans="1:13" s="3" customFormat="1" ht="18" thickBot="1" x14ac:dyDescent="0.5">
      <c r="A20" s="26">
        <v>30.387096774193548</v>
      </c>
      <c r="B20" s="26">
        <v>26.35483870967742</v>
      </c>
      <c r="C20" s="26">
        <v>34.322580645161288</v>
      </c>
      <c r="D20" s="12">
        <v>24.3</v>
      </c>
      <c r="E20" s="26">
        <v>21.270967741935483</v>
      </c>
      <c r="F20" s="12">
        <v>10.4</v>
      </c>
      <c r="G20" s="28">
        <v>1.2000000000000002</v>
      </c>
      <c r="H20" s="22">
        <v>2181011</v>
      </c>
      <c r="I20" s="12">
        <v>2391422</v>
      </c>
      <c r="J20" s="12">
        <v>373815</v>
      </c>
      <c r="K20" s="12">
        <v>3477</v>
      </c>
      <c r="L20" s="12">
        <v>408342</v>
      </c>
      <c r="M20" s="25">
        <v>130.06451612903226</v>
      </c>
    </row>
    <row r="21" spans="1:13" s="3" customFormat="1" ht="18" thickBot="1" x14ac:dyDescent="0.5">
      <c r="A21" s="26">
        <v>30.161290322580644</v>
      </c>
      <c r="B21" s="26">
        <v>25.93548387096774</v>
      </c>
      <c r="C21" s="26">
        <v>30.806451612903224</v>
      </c>
      <c r="D21" s="12">
        <v>25.7</v>
      </c>
      <c r="E21" s="26">
        <v>9.2032258064516128</v>
      </c>
      <c r="F21" s="12">
        <v>7.1</v>
      </c>
      <c r="G21" s="28">
        <v>0.2</v>
      </c>
      <c r="H21" s="22">
        <v>2177386</v>
      </c>
      <c r="I21" s="12">
        <v>2379072</v>
      </c>
      <c r="J21" s="12">
        <v>372812</v>
      </c>
      <c r="K21" s="12">
        <v>3481</v>
      </c>
      <c r="L21" s="12">
        <v>408720</v>
      </c>
      <c r="M21" s="25">
        <v>118.16129032258064</v>
      </c>
    </row>
    <row r="22" spans="1:13" s="3" customFormat="1" ht="18" thickBot="1" x14ac:dyDescent="0.5">
      <c r="A22" s="26">
        <v>28.566666666666666</v>
      </c>
      <c r="B22" s="26">
        <v>24.666666666666668</v>
      </c>
      <c r="C22" s="26">
        <v>31.9</v>
      </c>
      <c r="D22" s="12">
        <v>21.8</v>
      </c>
      <c r="E22" s="26">
        <v>2.15</v>
      </c>
      <c r="F22" s="12">
        <v>6.5</v>
      </c>
      <c r="G22" s="28">
        <v>0.2</v>
      </c>
      <c r="H22" s="22">
        <v>2172548</v>
      </c>
      <c r="I22" s="12">
        <v>2384807</v>
      </c>
      <c r="J22" s="12">
        <v>372431</v>
      </c>
      <c r="K22" s="12">
        <v>3501</v>
      </c>
      <c r="L22" s="12">
        <v>409241</v>
      </c>
      <c r="M22" s="25">
        <v>135.76666666666668</v>
      </c>
    </row>
    <row r="23" spans="1:13" s="3" customFormat="1" ht="18" thickBot="1" x14ac:dyDescent="0.5">
      <c r="A23" s="26">
        <v>29.93548387096774</v>
      </c>
      <c r="B23" s="26">
        <v>27.161290322580644</v>
      </c>
      <c r="C23" s="26">
        <v>31.032258064516128</v>
      </c>
      <c r="D23" s="12">
        <v>16</v>
      </c>
      <c r="E23" s="26">
        <v>2.1580645161290324</v>
      </c>
      <c r="F23" s="12">
        <v>9.6999999999999993</v>
      </c>
      <c r="G23" s="28">
        <v>0.8</v>
      </c>
      <c r="H23" s="22">
        <v>2167734</v>
      </c>
      <c r="I23" s="12">
        <v>2388922</v>
      </c>
      <c r="J23" s="12">
        <v>371966</v>
      </c>
      <c r="K23" s="12">
        <v>3480</v>
      </c>
      <c r="L23" s="12">
        <v>410603</v>
      </c>
      <c r="M23" s="25">
        <v>132.61290322580646</v>
      </c>
    </row>
    <row r="24" spans="1:13" s="3" customFormat="1" ht="18" thickBot="1" x14ac:dyDescent="0.5">
      <c r="A24" s="26">
        <v>28.133333333333333</v>
      </c>
      <c r="B24" s="26">
        <v>24.4</v>
      </c>
      <c r="C24" s="26">
        <v>31.933333333333334</v>
      </c>
      <c r="D24" s="12">
        <v>6.9</v>
      </c>
      <c r="E24" s="26">
        <v>1.7466666666666666</v>
      </c>
      <c r="F24" s="12">
        <v>6.8</v>
      </c>
      <c r="G24" s="28">
        <v>1.2000000000000002</v>
      </c>
      <c r="H24" s="22">
        <v>2162345</v>
      </c>
      <c r="I24" s="12">
        <v>2390301</v>
      </c>
      <c r="J24" s="12">
        <v>371494</v>
      </c>
      <c r="K24" s="12">
        <v>3526</v>
      </c>
      <c r="L24" s="12">
        <v>410418</v>
      </c>
      <c r="M24" s="25">
        <v>123.2</v>
      </c>
    </row>
    <row r="25" spans="1:13" s="3" customFormat="1" ht="18" thickBot="1" x14ac:dyDescent="0.5">
      <c r="A25" s="26">
        <v>31.93548387096774</v>
      </c>
      <c r="B25" s="26">
        <v>26.06451612903226</v>
      </c>
      <c r="C25" s="26">
        <v>33.161290322580648</v>
      </c>
      <c r="D25" s="14">
        <v>-1</v>
      </c>
      <c r="E25" s="26">
        <v>0.69354838709677424</v>
      </c>
      <c r="F25" s="14">
        <v>8.3000000000000007</v>
      </c>
      <c r="G25" s="28">
        <v>3.5</v>
      </c>
      <c r="H25" s="23">
        <v>2157587</v>
      </c>
      <c r="I25" s="14">
        <v>2394901</v>
      </c>
      <c r="J25" s="14">
        <v>370894</v>
      </c>
      <c r="K25" s="14">
        <v>3566</v>
      </c>
      <c r="L25" s="14">
        <v>410209</v>
      </c>
      <c r="M25" s="25">
        <v>123.48387096774194</v>
      </c>
    </row>
    <row r="26" spans="1:13" s="3" customFormat="1" ht="18" thickBot="1" x14ac:dyDescent="0.5">
      <c r="A26" s="26">
        <v>25.612903225806452</v>
      </c>
      <c r="B26" s="26">
        <v>22.387096774193548</v>
      </c>
      <c r="C26" s="26">
        <v>28.387096774193548</v>
      </c>
      <c r="D26" s="13">
        <v>-4.5</v>
      </c>
      <c r="E26" s="26">
        <v>0.94516129032258067</v>
      </c>
      <c r="F26" s="13">
        <v>6.9</v>
      </c>
      <c r="G26" s="28">
        <v>3.3000000000000003</v>
      </c>
      <c r="H26" s="21">
        <v>2150812</v>
      </c>
      <c r="I26" s="13">
        <v>2397789</v>
      </c>
      <c r="J26" s="13">
        <v>370781</v>
      </c>
      <c r="K26" s="13">
        <v>3577</v>
      </c>
      <c r="L26" s="13">
        <v>409649</v>
      </c>
      <c r="M26" s="25">
        <v>100.12903225806451</v>
      </c>
    </row>
    <row r="27" spans="1:13" s="3" customFormat="1" ht="18" thickBot="1" x14ac:dyDescent="0.5">
      <c r="A27" s="26">
        <v>28.5</v>
      </c>
      <c r="B27" s="26">
        <v>24.5</v>
      </c>
      <c r="C27" s="26">
        <v>32.392857142857146</v>
      </c>
      <c r="D27" s="12">
        <v>1.4</v>
      </c>
      <c r="E27" s="26">
        <v>1.9749999999999999</v>
      </c>
      <c r="F27" s="12">
        <v>6.6</v>
      </c>
      <c r="G27" s="28">
        <v>3</v>
      </c>
      <c r="H27" s="22">
        <v>2141455</v>
      </c>
      <c r="I27" s="12">
        <v>2404354</v>
      </c>
      <c r="J27" s="12">
        <v>370607</v>
      </c>
      <c r="K27" s="12">
        <v>3572</v>
      </c>
      <c r="L27" s="12">
        <v>409406</v>
      </c>
      <c r="M27" s="25">
        <v>105.14285714285714</v>
      </c>
    </row>
    <row r="28" spans="1:13" s="3" customFormat="1" ht="18" thickBot="1" x14ac:dyDescent="0.5">
      <c r="A28" s="26">
        <v>28.612903225806452</v>
      </c>
      <c r="B28" s="26">
        <v>24.516129032258064</v>
      </c>
      <c r="C28" s="26">
        <v>28.870967741935484</v>
      </c>
      <c r="D28" s="12">
        <v>4.3</v>
      </c>
      <c r="E28" s="26">
        <v>2.661290322580645</v>
      </c>
      <c r="F28" s="12">
        <v>10.199999999999999</v>
      </c>
      <c r="G28" s="28">
        <v>3.5</v>
      </c>
      <c r="H28" s="22">
        <v>2137494</v>
      </c>
      <c r="I28" s="12">
        <v>2408520</v>
      </c>
      <c r="J28" s="12">
        <v>370306</v>
      </c>
      <c r="K28" s="12">
        <v>3608</v>
      </c>
      <c r="L28" s="12">
        <v>409303</v>
      </c>
      <c r="M28" s="25">
        <v>109.12903225806451</v>
      </c>
    </row>
    <row r="29" spans="1:13" s="3" customFormat="1" ht="18" thickBot="1" x14ac:dyDescent="0.5">
      <c r="A29" s="26">
        <v>28.266666666666666</v>
      </c>
      <c r="B29" s="26">
        <v>24.7</v>
      </c>
      <c r="C29" s="26">
        <v>28.866666666666667</v>
      </c>
      <c r="D29" s="12">
        <v>9.5</v>
      </c>
      <c r="E29" s="26">
        <v>2.0933333333333333</v>
      </c>
      <c r="F29" s="12">
        <v>10.9</v>
      </c>
      <c r="G29" s="28">
        <v>0.4</v>
      </c>
      <c r="H29" s="22">
        <v>2133055</v>
      </c>
      <c r="I29" s="12">
        <v>2412484</v>
      </c>
      <c r="J29" s="12">
        <v>370293</v>
      </c>
      <c r="K29" s="12">
        <v>3636</v>
      </c>
      <c r="L29" s="12">
        <v>409550</v>
      </c>
      <c r="M29" s="25">
        <v>116.86666666666666</v>
      </c>
    </row>
    <row r="30" spans="1:13" s="3" customFormat="1" ht="18" thickBot="1" x14ac:dyDescent="0.5">
      <c r="A30" s="26">
        <v>29.096774193548388</v>
      </c>
      <c r="B30" s="26">
        <v>24.161290322580644</v>
      </c>
      <c r="C30" s="26">
        <v>28.967741935483872</v>
      </c>
      <c r="D30" s="12">
        <v>17.2</v>
      </c>
      <c r="E30" s="26">
        <v>4</v>
      </c>
      <c r="F30" s="12">
        <v>9.9</v>
      </c>
      <c r="G30" s="28">
        <v>0.4</v>
      </c>
      <c r="H30" s="22">
        <v>2127867</v>
      </c>
      <c r="I30" s="12">
        <v>2408696</v>
      </c>
      <c r="J30" s="12">
        <v>369872</v>
      </c>
      <c r="K30" s="12">
        <v>3670</v>
      </c>
      <c r="L30" s="12">
        <v>409547</v>
      </c>
      <c r="M30" s="25">
        <v>119.90322580645162</v>
      </c>
    </row>
    <row r="31" spans="1:13" s="3" customFormat="1" ht="18" thickBot="1" x14ac:dyDescent="0.5">
      <c r="A31" s="26">
        <v>28.566666666666666</v>
      </c>
      <c r="B31" s="26">
        <v>24.766666666666666</v>
      </c>
      <c r="C31" s="26">
        <v>28.066666666666666</v>
      </c>
      <c r="D31" s="12">
        <v>23.4</v>
      </c>
      <c r="E31" s="26">
        <v>4.253333333333333</v>
      </c>
      <c r="F31" s="12">
        <v>6</v>
      </c>
      <c r="G31" s="28">
        <v>1.3000000000000003</v>
      </c>
      <c r="H31" s="22">
        <v>2124120</v>
      </c>
      <c r="I31" s="12">
        <v>2414658</v>
      </c>
      <c r="J31" s="12">
        <v>369548</v>
      </c>
      <c r="K31" s="12">
        <v>3642</v>
      </c>
      <c r="L31" s="12">
        <v>410221</v>
      </c>
      <c r="M31" s="25">
        <v>116.53333333333333</v>
      </c>
    </row>
    <row r="32" spans="1:13" s="3" customFormat="1" ht="18" thickBot="1" x14ac:dyDescent="0.5">
      <c r="A32" s="26">
        <v>30.612903225806452</v>
      </c>
      <c r="B32" s="26">
        <v>26.161290322580644</v>
      </c>
      <c r="C32" s="26">
        <v>26</v>
      </c>
      <c r="D32" s="12">
        <v>25.8</v>
      </c>
      <c r="E32" s="26">
        <v>7.7161290322580642</v>
      </c>
      <c r="F32" s="12">
        <v>7.9</v>
      </c>
      <c r="G32" s="28">
        <v>0.60000000000000009</v>
      </c>
      <c r="H32" s="22">
        <v>2120312</v>
      </c>
      <c r="I32" s="12">
        <v>2419711</v>
      </c>
      <c r="J32" s="12">
        <v>368966</v>
      </c>
      <c r="K32" s="12">
        <v>3677</v>
      </c>
      <c r="L32" s="12">
        <v>410819</v>
      </c>
      <c r="M32" s="25">
        <v>113.93548387096774</v>
      </c>
    </row>
    <row r="33" spans="1:13" s="3" customFormat="1" ht="18" thickBot="1" x14ac:dyDescent="0.5">
      <c r="A33" s="26">
        <v>32.193548387096776</v>
      </c>
      <c r="B33" s="26">
        <v>24.967741935483872</v>
      </c>
      <c r="C33" s="26">
        <v>28.032258064516128</v>
      </c>
      <c r="D33" s="12">
        <v>26.5</v>
      </c>
      <c r="E33" s="26">
        <v>19.312903225806455</v>
      </c>
      <c r="F33" s="12">
        <v>10.7</v>
      </c>
      <c r="G33" s="28">
        <v>1.3</v>
      </c>
      <c r="H33" s="22">
        <v>2116292</v>
      </c>
      <c r="I33" s="12">
        <v>2421981</v>
      </c>
      <c r="J33" s="12">
        <v>368630</v>
      </c>
      <c r="K33" s="12">
        <v>3720</v>
      </c>
      <c r="L33" s="12">
        <v>411336</v>
      </c>
      <c r="M33" s="25">
        <v>114.64516129032258</v>
      </c>
    </row>
    <row r="34" spans="1:13" s="3" customFormat="1" ht="18" thickBot="1" x14ac:dyDescent="0.5">
      <c r="A34" s="26">
        <v>30.133333333333333</v>
      </c>
      <c r="B34" s="26">
        <v>22.766666666666666</v>
      </c>
      <c r="C34" s="26">
        <v>29.466666666666665</v>
      </c>
      <c r="D34" s="12">
        <v>21.8</v>
      </c>
      <c r="E34" s="26">
        <v>22.383333333333333</v>
      </c>
      <c r="F34" s="12">
        <v>14</v>
      </c>
      <c r="G34" s="28">
        <v>0.4</v>
      </c>
      <c r="H34" s="22">
        <v>2112031</v>
      </c>
      <c r="I34" s="12">
        <v>2428130</v>
      </c>
      <c r="J34" s="12">
        <v>368455</v>
      </c>
      <c r="K34" s="12">
        <v>3750</v>
      </c>
      <c r="L34" s="12">
        <v>411693</v>
      </c>
      <c r="M34" s="25">
        <v>119.13333333333334</v>
      </c>
    </row>
    <row r="35" spans="1:13" s="3" customFormat="1" ht="18" thickBot="1" x14ac:dyDescent="0.5">
      <c r="A35" s="26">
        <v>29.483870967741936</v>
      </c>
      <c r="B35" s="26">
        <v>25.29032258064516</v>
      </c>
      <c r="C35" s="26">
        <v>25.129032258064516</v>
      </c>
      <c r="D35" s="12">
        <v>14.5</v>
      </c>
      <c r="E35" s="26">
        <v>0.82580645161290323</v>
      </c>
      <c r="F35" s="12">
        <v>8.1</v>
      </c>
      <c r="G35" s="28">
        <v>0.60000000000000009</v>
      </c>
      <c r="H35" s="22">
        <v>2107038</v>
      </c>
      <c r="I35" s="12">
        <v>2433584</v>
      </c>
      <c r="J35" s="12">
        <v>367874</v>
      </c>
      <c r="K35" s="12">
        <v>3796</v>
      </c>
      <c r="L35" s="12">
        <v>411797</v>
      </c>
      <c r="M35" s="25">
        <v>126.61290322580645</v>
      </c>
    </row>
    <row r="36" spans="1:13" s="3" customFormat="1" ht="18" thickBot="1" x14ac:dyDescent="0.5">
      <c r="A36" s="26">
        <v>30.033333333333335</v>
      </c>
      <c r="B36" s="26">
        <v>23.833333333333332</v>
      </c>
      <c r="C36" s="26">
        <v>31.833333333333332</v>
      </c>
      <c r="D36" s="12">
        <v>6.5</v>
      </c>
      <c r="E36" s="26">
        <v>0.36333333333333334</v>
      </c>
      <c r="F36" s="12">
        <v>10.5</v>
      </c>
      <c r="G36" s="28">
        <v>3.5</v>
      </c>
      <c r="H36" s="22">
        <v>2103024</v>
      </c>
      <c r="I36" s="12">
        <v>2435768</v>
      </c>
      <c r="J36" s="12">
        <v>367097</v>
      </c>
      <c r="K36" s="12">
        <v>3831</v>
      </c>
      <c r="L36" s="12">
        <v>411243</v>
      </c>
      <c r="M36" s="25">
        <v>118.4</v>
      </c>
    </row>
    <row r="37" spans="1:13" s="3" customFormat="1" ht="18" thickBot="1" x14ac:dyDescent="0.5">
      <c r="A37" s="26">
        <v>29.838709677419356</v>
      </c>
      <c r="B37" s="26">
        <v>23.838709677419356</v>
      </c>
      <c r="C37" s="26">
        <v>30.838709677419356</v>
      </c>
      <c r="D37" s="14">
        <v>-1.3</v>
      </c>
      <c r="E37" s="26">
        <v>0.51935483870967747</v>
      </c>
      <c r="F37" s="14">
        <v>9.1</v>
      </c>
      <c r="G37" s="28">
        <v>4.6000000000000005</v>
      </c>
      <c r="H37" s="23">
        <v>2100006</v>
      </c>
      <c r="I37" s="14">
        <v>2434230</v>
      </c>
      <c r="J37" s="14">
        <v>366306</v>
      </c>
      <c r="K37" s="14">
        <v>3865</v>
      </c>
      <c r="L37" s="14">
        <v>410615</v>
      </c>
      <c r="M37" s="25">
        <v>106.90322580645162</v>
      </c>
    </row>
    <row r="38" spans="1:13" ht="18" thickBot="1" x14ac:dyDescent="0.5">
      <c r="A38" s="26">
        <v>27.870967741935484</v>
      </c>
      <c r="B38" s="26">
        <v>21.967741935483872</v>
      </c>
      <c r="C38" s="26">
        <v>32.064516129032256</v>
      </c>
      <c r="D38" s="13">
        <v>-7.2</v>
      </c>
      <c r="E38" s="26">
        <v>0.2870967741935484</v>
      </c>
      <c r="F38" s="13">
        <v>8</v>
      </c>
      <c r="G38" s="28">
        <v>4</v>
      </c>
      <c r="H38" s="21">
        <v>2093071</v>
      </c>
      <c r="I38" s="13">
        <v>2443556</v>
      </c>
      <c r="J38" s="13">
        <v>366723</v>
      </c>
      <c r="K38" s="13">
        <v>3904</v>
      </c>
      <c r="L38" s="13">
        <v>410036</v>
      </c>
      <c r="M38" s="25">
        <v>98</v>
      </c>
    </row>
    <row r="39" spans="1:13" ht="18" thickBot="1" x14ac:dyDescent="0.5">
      <c r="A39" s="26">
        <v>29.071428571428573</v>
      </c>
      <c r="B39" s="26">
        <v>23.071428571428573</v>
      </c>
      <c r="C39" s="26">
        <v>28.821428571428573</v>
      </c>
      <c r="D39" s="12">
        <v>1.2</v>
      </c>
      <c r="E39" s="26">
        <v>1.0392857142857144</v>
      </c>
      <c r="F39" s="12">
        <v>10.6</v>
      </c>
      <c r="G39" s="28">
        <v>3.1</v>
      </c>
      <c r="H39" s="22">
        <v>2086315</v>
      </c>
      <c r="I39" s="12">
        <v>2445752</v>
      </c>
      <c r="J39" s="12">
        <v>366347</v>
      </c>
      <c r="K39" s="12">
        <v>3933</v>
      </c>
      <c r="L39" s="12">
        <v>409681</v>
      </c>
      <c r="M39" s="25">
        <v>91.892857142857139</v>
      </c>
    </row>
    <row r="40" spans="1:13" ht="18" thickBot="1" x14ac:dyDescent="0.5">
      <c r="A40" s="26">
        <v>26.774193548387096</v>
      </c>
      <c r="B40" s="26">
        <v>21.93548387096774</v>
      </c>
      <c r="C40" s="26">
        <v>32.548387096774192</v>
      </c>
      <c r="D40" s="12">
        <v>3.6</v>
      </c>
      <c r="E40" s="26">
        <v>0.47096774193548385</v>
      </c>
      <c r="F40" s="12">
        <v>9.9</v>
      </c>
      <c r="G40" s="28">
        <v>3.6000000000000005</v>
      </c>
      <c r="H40" s="22">
        <v>2080991</v>
      </c>
      <c r="I40" s="12">
        <v>2449601</v>
      </c>
      <c r="J40" s="12">
        <v>366352</v>
      </c>
      <c r="K40" s="12">
        <v>3984</v>
      </c>
      <c r="L40" s="12">
        <v>409760</v>
      </c>
      <c r="M40" s="25">
        <v>100.83870967741936</v>
      </c>
    </row>
    <row r="41" spans="1:13" ht="18" thickBot="1" x14ac:dyDescent="0.5">
      <c r="A41" s="26">
        <v>26.333333333333332</v>
      </c>
      <c r="B41" s="26">
        <v>22.933333333333334</v>
      </c>
      <c r="C41" s="26">
        <v>30.733333333333334</v>
      </c>
      <c r="D41" s="12">
        <v>10.7</v>
      </c>
      <c r="E41" s="26">
        <v>3.67</v>
      </c>
      <c r="F41" s="12">
        <v>9.5</v>
      </c>
      <c r="G41" s="28">
        <v>0.30000000000000004</v>
      </c>
      <c r="H41" s="22">
        <v>2075387</v>
      </c>
      <c r="I41" s="12">
        <v>2454468</v>
      </c>
      <c r="J41" s="12">
        <v>366100</v>
      </c>
      <c r="K41" s="12">
        <v>4049</v>
      </c>
      <c r="L41" s="12">
        <v>410203</v>
      </c>
      <c r="M41" s="25">
        <v>115</v>
      </c>
    </row>
    <row r="42" spans="1:13" ht="18" thickBot="1" x14ac:dyDescent="0.5">
      <c r="A42" s="26">
        <v>27.967741935483872</v>
      </c>
      <c r="B42" s="26">
        <v>22.612903225806452</v>
      </c>
      <c r="C42" s="26">
        <v>28.35483870967742</v>
      </c>
      <c r="D42" s="12">
        <v>17.899999999999999</v>
      </c>
      <c r="E42" s="26">
        <v>1.7225806451612902</v>
      </c>
      <c r="F42" s="12">
        <v>9.6999999999999993</v>
      </c>
      <c r="G42" s="28">
        <v>0.8</v>
      </c>
      <c r="H42" s="22">
        <v>2070947</v>
      </c>
      <c r="I42" s="12">
        <v>2455489</v>
      </c>
      <c r="J42" s="12">
        <v>365310</v>
      </c>
      <c r="K42" s="12">
        <v>4081</v>
      </c>
      <c r="L42" s="12">
        <v>410473</v>
      </c>
      <c r="M42" s="25">
        <v>116.2258064516129</v>
      </c>
    </row>
    <row r="43" spans="1:13" ht="18" thickBot="1" x14ac:dyDescent="0.5">
      <c r="A43" s="26">
        <v>26.833333333333332</v>
      </c>
      <c r="B43" s="26">
        <v>24.833333333333332</v>
      </c>
      <c r="C43" s="26">
        <v>25.466666666666665</v>
      </c>
      <c r="D43" s="12">
        <v>22</v>
      </c>
      <c r="E43" s="26">
        <v>13.483333333333333</v>
      </c>
      <c r="F43" s="12">
        <v>10.9</v>
      </c>
      <c r="G43" s="28">
        <v>0.30000000000000004</v>
      </c>
      <c r="H43" s="22">
        <v>2066568</v>
      </c>
      <c r="I43" s="12">
        <v>2456762</v>
      </c>
      <c r="J43" s="12">
        <v>364758</v>
      </c>
      <c r="K43" s="12">
        <v>4131</v>
      </c>
      <c r="L43" s="12">
        <v>410630</v>
      </c>
      <c r="M43" s="25">
        <v>113</v>
      </c>
    </row>
    <row r="44" spans="1:13" ht="18" thickBot="1" x14ac:dyDescent="0.5">
      <c r="A44" s="26">
        <v>31.677419354838708</v>
      </c>
      <c r="B44" s="26">
        <v>25.387096774193548</v>
      </c>
      <c r="C44" s="26">
        <v>28.580645161290324</v>
      </c>
      <c r="D44" s="12">
        <v>24.6</v>
      </c>
      <c r="E44" s="26">
        <v>36.483870967741936</v>
      </c>
      <c r="F44" s="12">
        <v>9.3000000000000007</v>
      </c>
      <c r="G44" s="28">
        <v>1.2</v>
      </c>
      <c r="H44" s="22">
        <v>2061242</v>
      </c>
      <c r="I44" s="12">
        <v>2457843</v>
      </c>
      <c r="J44" s="12">
        <v>364483</v>
      </c>
      <c r="K44" s="12">
        <v>4147</v>
      </c>
      <c r="L44" s="12">
        <v>410704</v>
      </c>
      <c r="M44" s="25">
        <v>113.83870967741936</v>
      </c>
    </row>
    <row r="45" spans="1:13" ht="18" thickBot="1" x14ac:dyDescent="0.5">
      <c r="A45" s="26">
        <v>30.193548387096776</v>
      </c>
      <c r="B45" s="26">
        <v>25.741935483870968</v>
      </c>
      <c r="C45" s="26">
        <v>29.677419354838708</v>
      </c>
      <c r="D45" s="12">
        <v>25.8</v>
      </c>
      <c r="E45" s="26">
        <v>5.3806451612903228</v>
      </c>
      <c r="F45" s="12">
        <v>9.4</v>
      </c>
      <c r="G45" s="28">
        <v>0.5</v>
      </c>
      <c r="H45" s="22">
        <v>2056907</v>
      </c>
      <c r="I45" s="12">
        <v>2456037</v>
      </c>
      <c r="J45" s="12">
        <v>363356</v>
      </c>
      <c r="K45" s="12">
        <v>4144</v>
      </c>
      <c r="L45" s="12">
        <v>410636</v>
      </c>
      <c r="M45" s="25">
        <v>108.38709677419355</v>
      </c>
    </row>
    <row r="46" spans="1:13" ht="18" thickBot="1" x14ac:dyDescent="0.5">
      <c r="A46" s="26">
        <v>28.766666666666666</v>
      </c>
      <c r="B46" s="26">
        <v>25.4</v>
      </c>
      <c r="C46" s="26">
        <v>27.333333333333332</v>
      </c>
      <c r="D46" s="12">
        <v>21.8</v>
      </c>
      <c r="E46" s="26">
        <v>0.85333333333333339</v>
      </c>
      <c r="F46" s="12">
        <v>7.6</v>
      </c>
      <c r="G46" s="28">
        <v>0</v>
      </c>
      <c r="H46" s="22">
        <v>2051258</v>
      </c>
      <c r="I46" s="12">
        <v>2458905</v>
      </c>
      <c r="J46" s="12">
        <v>362629</v>
      </c>
      <c r="K46" s="12">
        <v>4171</v>
      </c>
      <c r="L46" s="12">
        <v>410910</v>
      </c>
      <c r="M46" s="25">
        <v>114.43333333333334</v>
      </c>
    </row>
    <row r="47" spans="1:13" ht="18" thickBot="1" x14ac:dyDescent="0.5">
      <c r="A47" s="26">
        <v>27.483870967741936</v>
      </c>
      <c r="B47" s="26">
        <v>30.806451612903224</v>
      </c>
      <c r="C47" s="26">
        <v>25.70967741935484</v>
      </c>
      <c r="D47" s="12">
        <v>14.2</v>
      </c>
      <c r="E47" s="26">
        <v>1.032258064516129</v>
      </c>
      <c r="F47" s="12">
        <v>7.1</v>
      </c>
      <c r="G47" s="28">
        <v>0.30000000000000004</v>
      </c>
      <c r="H47" s="22">
        <v>2045248</v>
      </c>
      <c r="I47" s="12">
        <v>2457221</v>
      </c>
      <c r="J47" s="12">
        <v>362357</v>
      </c>
      <c r="K47" s="12">
        <v>4225</v>
      </c>
      <c r="L47" s="12">
        <v>410618</v>
      </c>
      <c r="M47" s="25">
        <v>120.45161290322581</v>
      </c>
    </row>
    <row r="48" spans="1:13" ht="18" thickBot="1" x14ac:dyDescent="0.5">
      <c r="A48" s="26">
        <v>28.966666666666665</v>
      </c>
      <c r="B48" s="26">
        <v>31.366666666666667</v>
      </c>
      <c r="C48" s="26">
        <v>25.166666666666668</v>
      </c>
      <c r="D48" s="12">
        <v>10.7</v>
      </c>
      <c r="E48" s="26">
        <v>1.8733333333333335</v>
      </c>
      <c r="F48" s="12">
        <v>9.6999999999999993</v>
      </c>
      <c r="G48" s="28">
        <v>1.5</v>
      </c>
      <c r="H48" s="22">
        <v>2039374</v>
      </c>
      <c r="I48" s="12">
        <v>2449925</v>
      </c>
      <c r="J48" s="12">
        <v>361325</v>
      </c>
      <c r="K48" s="12">
        <v>4273</v>
      </c>
      <c r="L48" s="12">
        <v>410375</v>
      </c>
      <c r="M48" s="25">
        <v>123.36666666666666</v>
      </c>
    </row>
    <row r="49" spans="1:13" ht="18" thickBot="1" x14ac:dyDescent="0.5">
      <c r="A49" s="26">
        <v>30.225806451612904</v>
      </c>
      <c r="B49" s="26">
        <v>27.967741935483872</v>
      </c>
      <c r="C49" s="26">
        <v>31.516129032258064</v>
      </c>
      <c r="D49" s="14">
        <v>-0.9</v>
      </c>
      <c r="E49" s="26">
        <v>0.22903225806451613</v>
      </c>
      <c r="F49" s="14">
        <v>7.7</v>
      </c>
      <c r="G49" s="28">
        <v>4.2</v>
      </c>
      <c r="H49" s="23">
        <v>2033560</v>
      </c>
      <c r="I49" s="14">
        <v>2443261</v>
      </c>
      <c r="J49" s="14">
        <v>360103</v>
      </c>
      <c r="K49" s="14">
        <v>4313</v>
      </c>
      <c r="L49" s="14">
        <v>410090</v>
      </c>
      <c r="M49" s="25">
        <v>113.35483870967742</v>
      </c>
    </row>
    <row r="50" spans="1:13" ht="18" thickBot="1" x14ac:dyDescent="0.5">
      <c r="A50" s="26">
        <v>27.419354838709676</v>
      </c>
      <c r="B50" s="26">
        <v>22.612903225806452</v>
      </c>
      <c r="C50" s="26">
        <v>31.387096774193548</v>
      </c>
      <c r="D50" s="13">
        <v>-2.8</v>
      </c>
      <c r="E50" s="26">
        <v>0.21612903225806451</v>
      </c>
      <c r="F50" s="13">
        <v>7.5</v>
      </c>
      <c r="G50" s="28">
        <v>4.9000000000000004</v>
      </c>
      <c r="H50" s="21">
        <v>2026019</v>
      </c>
      <c r="I50" s="13">
        <v>2446832</v>
      </c>
      <c r="J50" s="13">
        <v>359779</v>
      </c>
      <c r="K50" s="13">
        <v>4361</v>
      </c>
      <c r="L50" s="13">
        <v>410116</v>
      </c>
      <c r="M50" s="25">
        <v>96.451612903225808</v>
      </c>
    </row>
    <row r="51" spans="1:13" ht="18" thickBot="1" x14ac:dyDescent="0.5">
      <c r="A51" s="26">
        <v>28.896551724137932</v>
      </c>
      <c r="B51" s="26">
        <v>27.517241379310345</v>
      </c>
      <c r="C51" s="26">
        <v>31.586206896551722</v>
      </c>
      <c r="D51" s="12">
        <v>-2</v>
      </c>
      <c r="E51" s="26">
        <v>2.7586206896551727E-2</v>
      </c>
      <c r="F51" s="12">
        <v>8.1</v>
      </c>
      <c r="G51" s="28">
        <v>2.7</v>
      </c>
      <c r="H51" s="22">
        <v>2019180</v>
      </c>
      <c r="I51" s="12">
        <v>2446149</v>
      </c>
      <c r="J51" s="12">
        <v>359260</v>
      </c>
      <c r="K51" s="12">
        <v>4412</v>
      </c>
      <c r="L51" s="12">
        <v>410674</v>
      </c>
      <c r="M51" s="25">
        <v>105.82758620689656</v>
      </c>
    </row>
    <row r="52" spans="1:13" ht="18" thickBot="1" x14ac:dyDescent="0.5">
      <c r="A52" s="26">
        <v>26.774193548387096</v>
      </c>
      <c r="B52" s="26">
        <v>27.129032258064516</v>
      </c>
      <c r="C52" s="26">
        <v>29.838709677419356</v>
      </c>
      <c r="D52" s="12">
        <v>5.0999999999999996</v>
      </c>
      <c r="E52" s="26">
        <v>1.5290322580645161</v>
      </c>
      <c r="F52" s="12">
        <v>10.199999999999999</v>
      </c>
      <c r="G52" s="28">
        <v>1</v>
      </c>
      <c r="H52" s="22">
        <v>2013435</v>
      </c>
      <c r="I52" s="12">
        <v>2445190</v>
      </c>
      <c r="J52" s="12">
        <v>358952</v>
      </c>
      <c r="K52" s="12">
        <v>4429</v>
      </c>
      <c r="L52" s="12">
        <v>412336</v>
      </c>
      <c r="M52" s="25">
        <v>108.25806451612904</v>
      </c>
    </row>
    <row r="53" spans="1:13" ht="18" thickBot="1" x14ac:dyDescent="0.5">
      <c r="A53" s="26">
        <v>26.3</v>
      </c>
      <c r="B53" s="26">
        <v>21.333333333333332</v>
      </c>
      <c r="C53" s="26">
        <v>25.3</v>
      </c>
      <c r="D53" s="12">
        <v>12.3</v>
      </c>
      <c r="E53" s="26">
        <v>5.2333333333333334</v>
      </c>
      <c r="F53" s="12">
        <v>12</v>
      </c>
      <c r="G53" s="28">
        <v>0.8</v>
      </c>
      <c r="H53" s="22">
        <v>2008333</v>
      </c>
      <c r="I53" s="12">
        <v>2443432</v>
      </c>
      <c r="J53" s="12">
        <v>358249</v>
      </c>
      <c r="K53" s="12">
        <v>4479</v>
      </c>
      <c r="L53" s="12">
        <v>413799</v>
      </c>
      <c r="M53" s="25">
        <v>115.03333333333333</v>
      </c>
    </row>
    <row r="54" spans="1:13" ht="18" thickBot="1" x14ac:dyDescent="0.5">
      <c r="A54" s="26">
        <v>27.548387096774192</v>
      </c>
      <c r="B54" s="26">
        <v>22.258064516129032</v>
      </c>
      <c r="C54" s="26">
        <v>24</v>
      </c>
      <c r="D54" s="12">
        <v>19.7</v>
      </c>
      <c r="E54" s="26">
        <v>0.26451612903225802</v>
      </c>
      <c r="F54" s="12">
        <v>8.6</v>
      </c>
      <c r="G54" s="28">
        <v>0.30000000000000004</v>
      </c>
      <c r="H54" s="22">
        <v>2003264</v>
      </c>
      <c r="I54" s="12">
        <v>2443494</v>
      </c>
      <c r="J54" s="12">
        <v>358104</v>
      </c>
      <c r="K54" s="12">
        <v>4499</v>
      </c>
      <c r="L54" s="12">
        <v>417305</v>
      </c>
      <c r="M54" s="25">
        <v>116.29032258064517</v>
      </c>
    </row>
    <row r="55" spans="1:13" ht="18" thickBot="1" x14ac:dyDescent="0.5">
      <c r="A55" s="26">
        <v>27.166666666666668</v>
      </c>
      <c r="B55" s="26">
        <v>23.2</v>
      </c>
      <c r="C55" s="26">
        <v>24.2</v>
      </c>
      <c r="D55" s="12">
        <v>24.1</v>
      </c>
      <c r="E55" s="26">
        <v>3.0633333333333335</v>
      </c>
      <c r="F55" s="12">
        <v>9.1</v>
      </c>
      <c r="G55" s="28">
        <v>0</v>
      </c>
      <c r="H55" s="22">
        <v>1998701</v>
      </c>
      <c r="I55" s="12">
        <v>2445518</v>
      </c>
      <c r="J55" s="12">
        <v>357700</v>
      </c>
      <c r="K55" s="12">
        <v>4526</v>
      </c>
      <c r="L55" s="12">
        <v>434585</v>
      </c>
      <c r="M55" s="25">
        <v>118.5</v>
      </c>
    </row>
    <row r="56" spans="1:13" ht="18" thickBot="1" x14ac:dyDescent="0.5">
      <c r="A56" s="26">
        <v>29.451612903225808</v>
      </c>
      <c r="B56" s="26">
        <v>22.548387096774192</v>
      </c>
      <c r="C56" s="26">
        <v>26.129032258064516</v>
      </c>
      <c r="D56" s="12">
        <v>25.4</v>
      </c>
      <c r="E56" s="26">
        <v>14.480645161290322</v>
      </c>
      <c r="F56" s="12">
        <v>7.7</v>
      </c>
      <c r="G56" s="28">
        <v>0.5</v>
      </c>
      <c r="H56" s="22">
        <v>1993996</v>
      </c>
      <c r="I56" s="12">
        <v>2446855</v>
      </c>
      <c r="J56" s="12">
        <v>357168</v>
      </c>
      <c r="K56" s="12">
        <v>4544</v>
      </c>
      <c r="L56" s="12">
        <v>440852</v>
      </c>
      <c r="M56" s="25">
        <v>115.51612903225806</v>
      </c>
    </row>
    <row r="57" spans="1:13" ht="18" thickBot="1" x14ac:dyDescent="0.5">
      <c r="A57" s="26">
        <v>28.774193548387096</v>
      </c>
      <c r="B57" s="26">
        <v>23.870967741935484</v>
      </c>
      <c r="C57" s="26">
        <v>28.258064516129032</v>
      </c>
      <c r="D57" s="12">
        <v>27.1</v>
      </c>
      <c r="E57" s="26">
        <v>14.996774193548386</v>
      </c>
      <c r="F57" s="12">
        <v>13.7</v>
      </c>
      <c r="G57" s="28">
        <v>0.60000000000000009</v>
      </c>
      <c r="H57" s="22">
        <v>1989494</v>
      </c>
      <c r="I57" s="12">
        <v>2443742</v>
      </c>
      <c r="J57" s="12">
        <v>355893</v>
      </c>
      <c r="K57" s="12">
        <v>4571</v>
      </c>
      <c r="L57" s="12">
        <v>442827</v>
      </c>
      <c r="M57" s="25">
        <v>109.83870967741936</v>
      </c>
    </row>
    <row r="58" spans="1:13" ht="18" thickBot="1" x14ac:dyDescent="0.5">
      <c r="A58" s="26">
        <v>28.833333333333332</v>
      </c>
      <c r="B58" s="26">
        <v>21.233333333333334</v>
      </c>
      <c r="C58" s="26">
        <v>26.366666666666667</v>
      </c>
      <c r="D58" s="12">
        <v>21</v>
      </c>
      <c r="E58" s="26">
        <v>7.0666666666666664</v>
      </c>
      <c r="F58" s="12">
        <v>11.5</v>
      </c>
      <c r="G58" s="28">
        <v>0.2</v>
      </c>
      <c r="H58" s="22">
        <v>1983925</v>
      </c>
      <c r="I58" s="12">
        <v>2445749</v>
      </c>
      <c r="J58" s="12">
        <v>355554</v>
      </c>
      <c r="K58" s="12">
        <v>4601</v>
      </c>
      <c r="L58" s="12">
        <v>444523</v>
      </c>
      <c r="M58" s="25">
        <v>116</v>
      </c>
    </row>
    <row r="59" spans="1:13" ht="18" thickBot="1" x14ac:dyDescent="0.5">
      <c r="A59" s="26">
        <v>28.06451612903226</v>
      </c>
      <c r="B59" s="26">
        <v>22.161290322580644</v>
      </c>
      <c r="C59" s="26">
        <v>25.677419354838708</v>
      </c>
      <c r="D59" s="12">
        <v>15.3</v>
      </c>
      <c r="E59" s="26">
        <v>3.2032258064516128</v>
      </c>
      <c r="F59" s="12">
        <v>7.2</v>
      </c>
      <c r="G59" s="28">
        <v>0.4</v>
      </c>
      <c r="H59" s="22">
        <v>1978388</v>
      </c>
      <c r="I59" s="12">
        <v>2447429</v>
      </c>
      <c r="J59" s="12">
        <v>354921</v>
      </c>
      <c r="K59" s="12">
        <v>4608</v>
      </c>
      <c r="L59" s="12">
        <v>445269</v>
      </c>
      <c r="M59" s="25">
        <v>111.48387096774194</v>
      </c>
    </row>
    <row r="60" spans="1:13" ht="18" thickBot="1" x14ac:dyDescent="0.5">
      <c r="A60" s="26">
        <v>28.9</v>
      </c>
      <c r="B60" s="26">
        <v>22.933333333333334</v>
      </c>
      <c r="C60" s="26">
        <v>28.6</v>
      </c>
      <c r="D60" s="12">
        <v>5.5</v>
      </c>
      <c r="E60" s="26">
        <v>2.2599999999999998</v>
      </c>
      <c r="F60" s="12">
        <v>9.3000000000000007</v>
      </c>
      <c r="G60" s="28">
        <v>3.5000000000000004</v>
      </c>
      <c r="H60" s="22">
        <v>1972922</v>
      </c>
      <c r="I60" s="12">
        <v>2450259</v>
      </c>
      <c r="J60" s="12">
        <v>354744</v>
      </c>
      <c r="K60" s="12">
        <v>4636</v>
      </c>
      <c r="L60" s="12">
        <v>445093</v>
      </c>
      <c r="M60" s="25">
        <v>120.7</v>
      </c>
    </row>
    <row r="61" spans="1:13" ht="18" thickBot="1" x14ac:dyDescent="0.5">
      <c r="A61" s="26">
        <v>27.774193548387096</v>
      </c>
      <c r="B61" s="26">
        <v>22.258064516129032</v>
      </c>
      <c r="C61" s="26">
        <v>28.93548387096774</v>
      </c>
      <c r="D61" s="14">
        <v>-4.0999999999999996</v>
      </c>
      <c r="E61" s="26">
        <v>1.3354838709677419</v>
      </c>
      <c r="F61" s="14">
        <v>8.8000000000000007</v>
      </c>
      <c r="G61" s="28">
        <v>5.9</v>
      </c>
      <c r="H61" s="23">
        <v>1966342</v>
      </c>
      <c r="I61" s="14">
        <v>2447876</v>
      </c>
      <c r="J61" s="14">
        <v>353905</v>
      </c>
      <c r="K61" s="14">
        <v>4680</v>
      </c>
      <c r="L61" s="14">
        <v>444693</v>
      </c>
      <c r="M61" s="25">
        <v>105.16129032258064</v>
      </c>
    </row>
    <row r="62" spans="1:13" ht="18" thickBot="1" x14ac:dyDescent="0.5">
      <c r="A62" s="26">
        <v>27.225806451612904</v>
      </c>
      <c r="B62" s="26">
        <v>22.35483870967742</v>
      </c>
      <c r="C62" s="26">
        <v>27.419354838709676</v>
      </c>
      <c r="D62" s="13">
        <v>-3.4</v>
      </c>
      <c r="E62" s="26">
        <v>0.71290322580645171</v>
      </c>
      <c r="F62" s="13">
        <v>8.1999999999999993</v>
      </c>
      <c r="G62" s="28">
        <v>3.1</v>
      </c>
      <c r="H62" s="21">
        <v>1959533</v>
      </c>
      <c r="I62" s="13">
        <v>2452890</v>
      </c>
      <c r="J62" s="13">
        <v>353885</v>
      </c>
      <c r="K62" s="13">
        <v>4726</v>
      </c>
      <c r="L62" s="13">
        <v>444172</v>
      </c>
      <c r="M62" s="25">
        <v>96.935483870967744</v>
      </c>
    </row>
    <row r="63" spans="1:13" ht="18" thickBot="1" x14ac:dyDescent="0.5">
      <c r="A63" s="26">
        <v>25.464285714285715</v>
      </c>
      <c r="B63" s="26">
        <v>23.321428571428573</v>
      </c>
      <c r="C63" s="26">
        <v>26.178571428571427</v>
      </c>
      <c r="D63" s="12">
        <v>-1.2</v>
      </c>
      <c r="E63" s="26">
        <v>2.6464285714285714</v>
      </c>
      <c r="F63" s="12">
        <v>8.4</v>
      </c>
      <c r="G63" s="28">
        <v>4.4000000000000004</v>
      </c>
      <c r="H63" s="22">
        <v>1954180</v>
      </c>
      <c r="I63" s="12">
        <v>2453500</v>
      </c>
      <c r="J63" s="12">
        <v>353487</v>
      </c>
      <c r="K63" s="12">
        <v>4771</v>
      </c>
      <c r="L63" s="12">
        <v>443966</v>
      </c>
      <c r="M63" s="25">
        <v>91.5</v>
      </c>
    </row>
    <row r="64" spans="1:13" ht="18" thickBot="1" x14ac:dyDescent="0.5">
      <c r="A64" s="26">
        <v>27.06451612903226</v>
      </c>
      <c r="B64" s="26">
        <v>21.838709677419356</v>
      </c>
      <c r="C64" s="26">
        <v>26.70967741935484</v>
      </c>
      <c r="D64" s="12">
        <v>5.0999999999999996</v>
      </c>
      <c r="E64" s="26">
        <v>0.88064516129032255</v>
      </c>
      <c r="F64" s="12">
        <v>8.8000000000000007</v>
      </c>
      <c r="G64" s="28">
        <v>0.90000000000000013</v>
      </c>
      <c r="H64" s="22">
        <v>1946623</v>
      </c>
      <c r="I64" s="12">
        <v>2454067</v>
      </c>
      <c r="J64" s="12">
        <v>352810</v>
      </c>
      <c r="K64" s="12">
        <v>4800</v>
      </c>
      <c r="L64" s="12">
        <v>444831</v>
      </c>
      <c r="M64" s="25">
        <v>106.80645161290323</v>
      </c>
    </row>
    <row r="65" spans="1:13" ht="18" thickBot="1" x14ac:dyDescent="0.5">
      <c r="A65" s="26">
        <v>26.9</v>
      </c>
      <c r="B65" s="26">
        <v>22.366666666666667</v>
      </c>
      <c r="C65" s="26">
        <v>24.166666666666668</v>
      </c>
      <c r="D65" s="12">
        <v>10</v>
      </c>
      <c r="E65" s="26">
        <v>2.39</v>
      </c>
      <c r="F65" s="12">
        <v>9.9</v>
      </c>
      <c r="G65" s="28">
        <v>0.1</v>
      </c>
      <c r="H65" s="22">
        <v>1940353</v>
      </c>
      <c r="I65" s="12">
        <v>2455274</v>
      </c>
      <c r="J65" s="12">
        <v>352491</v>
      </c>
      <c r="K65" s="12">
        <v>4864</v>
      </c>
      <c r="L65" s="12">
        <v>445791</v>
      </c>
      <c r="M65" s="25">
        <v>112.03333333333333</v>
      </c>
    </row>
    <row r="66" spans="1:13" ht="18" thickBot="1" x14ac:dyDescent="0.5">
      <c r="A66" s="26">
        <v>26.967741935483872</v>
      </c>
      <c r="B66" s="26">
        <v>22.516129032258064</v>
      </c>
      <c r="C66" s="26">
        <v>24.258064516129032</v>
      </c>
      <c r="D66" s="12">
        <v>18.2</v>
      </c>
      <c r="E66" s="26">
        <v>4.258064516129032</v>
      </c>
      <c r="F66" s="12">
        <v>8.5</v>
      </c>
      <c r="G66" s="28">
        <v>0.2</v>
      </c>
      <c r="H66" s="22">
        <v>1935233</v>
      </c>
      <c r="I66" s="12">
        <v>2458207</v>
      </c>
      <c r="J66" s="12">
        <v>351918</v>
      </c>
      <c r="K66" s="12">
        <v>4885</v>
      </c>
      <c r="L66" s="12">
        <v>446942</v>
      </c>
      <c r="M66" s="25">
        <v>117.51612903225806</v>
      </c>
    </row>
    <row r="67" spans="1:13" ht="18" thickBot="1" x14ac:dyDescent="0.5">
      <c r="A67" s="26">
        <v>27</v>
      </c>
      <c r="B67" s="26">
        <v>25.466666666666665</v>
      </c>
      <c r="C67" s="26">
        <v>25.6</v>
      </c>
      <c r="D67" s="12">
        <v>24.4</v>
      </c>
      <c r="E67" s="26">
        <v>0.94333333333333336</v>
      </c>
      <c r="F67" s="12">
        <v>6.2</v>
      </c>
      <c r="G67" s="28">
        <v>0</v>
      </c>
      <c r="H67" s="22">
        <v>1929794</v>
      </c>
      <c r="I67" s="12">
        <v>2459054</v>
      </c>
      <c r="J67" s="12">
        <v>351578</v>
      </c>
      <c r="K67" s="12">
        <v>4950</v>
      </c>
      <c r="L67" s="12">
        <v>447954</v>
      </c>
      <c r="M67" s="25">
        <v>118</v>
      </c>
    </row>
    <row r="68" spans="1:13" ht="18" thickBot="1" x14ac:dyDescent="0.5">
      <c r="A68" s="26">
        <v>27.322580645161292</v>
      </c>
      <c r="B68" s="26">
        <v>23.580645161290324</v>
      </c>
      <c r="C68" s="26">
        <v>26.612903225806452</v>
      </c>
      <c r="D68" s="12">
        <v>25.5</v>
      </c>
      <c r="E68" s="26">
        <v>21.812903225806455</v>
      </c>
      <c r="F68" s="12">
        <v>10.9</v>
      </c>
      <c r="G68" s="28">
        <v>1.1000000000000001</v>
      </c>
      <c r="H68" s="22">
        <v>1924955</v>
      </c>
      <c r="I68" s="12">
        <v>2462772</v>
      </c>
      <c r="J68" s="12">
        <v>351090</v>
      </c>
      <c r="K68" s="12">
        <v>5004</v>
      </c>
      <c r="L68" s="12">
        <v>448655</v>
      </c>
      <c r="M68" s="25">
        <v>106.58064516129032</v>
      </c>
    </row>
    <row r="69" spans="1:13" ht="18" thickBot="1" x14ac:dyDescent="0.5">
      <c r="A69" s="26">
        <v>30.516129032258064</v>
      </c>
      <c r="B69" s="26">
        <v>25.548387096774192</v>
      </c>
      <c r="C69" s="26">
        <v>24.161290322580644</v>
      </c>
      <c r="D69" s="12">
        <v>27.7</v>
      </c>
      <c r="E69" s="26">
        <v>4.7935483870967737</v>
      </c>
      <c r="F69" s="12">
        <v>9.9</v>
      </c>
      <c r="G69" s="28">
        <v>0.5</v>
      </c>
      <c r="H69" s="22">
        <v>1916201</v>
      </c>
      <c r="I69" s="12">
        <v>2461921</v>
      </c>
      <c r="J69" s="12">
        <v>350379</v>
      </c>
      <c r="K69" s="12">
        <v>5038</v>
      </c>
      <c r="L69" s="12">
        <v>449523</v>
      </c>
      <c r="M69" s="25">
        <v>105.61290322580645</v>
      </c>
    </row>
    <row r="70" spans="1:13" ht="18" thickBot="1" x14ac:dyDescent="0.5">
      <c r="A70" s="26">
        <v>28.233333333333334</v>
      </c>
      <c r="B70" s="26">
        <v>28.366666666666667</v>
      </c>
      <c r="C70" s="26">
        <v>24.933333333333334</v>
      </c>
      <c r="D70" s="12">
        <v>21.8</v>
      </c>
      <c r="E70" s="26">
        <v>4.6166666666666663</v>
      </c>
      <c r="F70" s="12">
        <v>6.2</v>
      </c>
      <c r="G70" s="28">
        <v>0.30000000000000004</v>
      </c>
      <c r="H70" s="22">
        <v>1915536</v>
      </c>
      <c r="I70" s="12">
        <v>2464193</v>
      </c>
      <c r="J70" s="12">
        <v>349898</v>
      </c>
      <c r="K70" s="12">
        <v>5051</v>
      </c>
      <c r="L70" s="12">
        <v>450243</v>
      </c>
      <c r="M70" s="25">
        <v>108.83333333333333</v>
      </c>
    </row>
    <row r="71" spans="1:13" ht="18" thickBot="1" x14ac:dyDescent="0.5">
      <c r="A71" s="26">
        <v>27.838709677419356</v>
      </c>
      <c r="B71" s="26">
        <v>32.612903225806448</v>
      </c>
      <c r="C71" s="26">
        <v>24.838709677419356</v>
      </c>
      <c r="D71" s="12">
        <v>15.8</v>
      </c>
      <c r="E71" s="26">
        <v>0.43548387096774194</v>
      </c>
      <c r="F71" s="12">
        <v>8.5</v>
      </c>
      <c r="G71" s="28">
        <v>0.30000000000000004</v>
      </c>
      <c r="H71" s="22">
        <v>1910825</v>
      </c>
      <c r="I71" s="12">
        <v>2465965</v>
      </c>
      <c r="J71" s="12">
        <v>350040</v>
      </c>
      <c r="K71" s="12">
        <v>5107</v>
      </c>
      <c r="L71" s="12">
        <v>450967</v>
      </c>
      <c r="M71" s="25">
        <v>115.6774193548387</v>
      </c>
    </row>
    <row r="72" spans="1:13" ht="18" thickBot="1" x14ac:dyDescent="0.5">
      <c r="A72" s="26">
        <v>28.833333333333332</v>
      </c>
      <c r="B72" s="26">
        <v>34.133333333333333</v>
      </c>
      <c r="C72" s="26">
        <v>26.833333333333332</v>
      </c>
      <c r="D72" s="12">
        <v>6.2</v>
      </c>
      <c r="E72" s="26">
        <v>1.5599999999999998</v>
      </c>
      <c r="F72" s="12">
        <v>12.6</v>
      </c>
      <c r="G72" s="28">
        <v>3.8</v>
      </c>
      <c r="H72" s="22">
        <v>1904790</v>
      </c>
      <c r="I72" s="12">
        <v>2465885</v>
      </c>
      <c r="J72" s="12">
        <v>349949</v>
      </c>
      <c r="K72" s="12">
        <v>5159</v>
      </c>
      <c r="L72" s="12">
        <v>451262</v>
      </c>
      <c r="M72" s="25">
        <v>115.73333333333333</v>
      </c>
    </row>
    <row r="73" spans="1:13" ht="18" thickBot="1" x14ac:dyDescent="0.5">
      <c r="A73" s="26">
        <v>28.580645161290324</v>
      </c>
      <c r="B73" s="26">
        <v>36.967741935483872</v>
      </c>
      <c r="C73" s="26">
        <v>28.032258064516128</v>
      </c>
      <c r="D73" s="14">
        <v>-0.2</v>
      </c>
      <c r="E73" s="26">
        <v>0.79677419354838708</v>
      </c>
      <c r="F73" s="14">
        <v>8.3000000000000007</v>
      </c>
      <c r="G73" s="28">
        <v>5.2000000000000011</v>
      </c>
      <c r="H73" s="23">
        <v>1898962</v>
      </c>
      <c r="I73" s="14">
        <v>2462515</v>
      </c>
      <c r="J73" s="14">
        <v>349285</v>
      </c>
      <c r="K73" s="14">
        <v>5206</v>
      </c>
      <c r="L73" s="14">
        <v>450794</v>
      </c>
      <c r="M73" s="25">
        <v>100.51612903225806</v>
      </c>
    </row>
    <row r="74" spans="1:13" ht="18" thickBot="1" x14ac:dyDescent="0.5">
      <c r="A74" s="26">
        <v>26.483870967741936</v>
      </c>
      <c r="B74" s="26">
        <v>26.06451612903226</v>
      </c>
      <c r="C74" s="26">
        <v>25.29032258064516</v>
      </c>
      <c r="D74" s="13">
        <v>-0.7</v>
      </c>
      <c r="E74" s="26">
        <v>0.41935483870967744</v>
      </c>
      <c r="F74" s="13">
        <v>7.8</v>
      </c>
      <c r="G74" s="28">
        <v>5.3</v>
      </c>
      <c r="H74" s="21">
        <v>1891672</v>
      </c>
      <c r="I74" s="13">
        <v>2469869</v>
      </c>
      <c r="J74" s="13">
        <v>349640</v>
      </c>
      <c r="K74" s="13">
        <v>5268</v>
      </c>
      <c r="L74" s="13">
        <v>450415</v>
      </c>
      <c r="M74" s="25">
        <v>86.677419354838705</v>
      </c>
    </row>
    <row r="75" spans="1:13" ht="18" thickBot="1" x14ac:dyDescent="0.5">
      <c r="A75" s="26">
        <v>26.428571428571427</v>
      </c>
      <c r="B75" s="26">
        <v>32.714285714285715</v>
      </c>
      <c r="C75" s="26">
        <v>26.107142857142858</v>
      </c>
      <c r="D75" s="12">
        <v>1.9</v>
      </c>
      <c r="E75" s="26">
        <v>0.57857142857142851</v>
      </c>
      <c r="F75" s="12">
        <v>7.4</v>
      </c>
      <c r="G75" s="28">
        <v>4</v>
      </c>
      <c r="H75" s="22">
        <v>1886300</v>
      </c>
      <c r="I75" s="12">
        <v>2472071</v>
      </c>
      <c r="J75" s="12">
        <v>349384</v>
      </c>
      <c r="K75" s="12">
        <v>5303</v>
      </c>
      <c r="L75" s="12">
        <v>450564</v>
      </c>
      <c r="M75" s="25">
        <v>91.642857142857139</v>
      </c>
    </row>
    <row r="76" spans="1:13" ht="18" thickBot="1" x14ac:dyDescent="0.5">
      <c r="A76" s="26">
        <v>27.419354838709676</v>
      </c>
      <c r="B76" s="26">
        <v>26.580645161290324</v>
      </c>
      <c r="C76" s="26">
        <v>25.322580645161292</v>
      </c>
      <c r="D76" s="12">
        <v>7.9</v>
      </c>
      <c r="E76" s="26">
        <v>0.23225806451612904</v>
      </c>
      <c r="F76" s="12">
        <v>9.1</v>
      </c>
      <c r="G76" s="28">
        <v>1.4000000000000001</v>
      </c>
      <c r="H76" s="22">
        <v>1879987</v>
      </c>
      <c r="I76" s="12">
        <v>2473467</v>
      </c>
      <c r="J76" s="12">
        <v>349267</v>
      </c>
      <c r="K76" s="12">
        <v>5359</v>
      </c>
      <c r="L76" s="12">
        <v>451531</v>
      </c>
      <c r="M76" s="25">
        <v>107.58064516129032</v>
      </c>
    </row>
    <row r="77" spans="1:13" ht="18" thickBot="1" x14ac:dyDescent="0.5">
      <c r="A77" s="26">
        <v>26.7</v>
      </c>
      <c r="B77" s="26">
        <v>31.866666666666667</v>
      </c>
      <c r="C77" s="26">
        <v>24.8</v>
      </c>
      <c r="D77" s="12">
        <v>14</v>
      </c>
      <c r="E77" s="26">
        <v>1.0333333333333334</v>
      </c>
      <c r="F77" s="12">
        <v>9.3000000000000007</v>
      </c>
      <c r="G77" s="28">
        <v>0.2</v>
      </c>
      <c r="H77" s="22">
        <v>1874029</v>
      </c>
      <c r="I77" s="12">
        <v>2477715</v>
      </c>
      <c r="J77" s="12">
        <v>349080</v>
      </c>
      <c r="K77" s="12">
        <v>5396</v>
      </c>
      <c r="L77" s="12">
        <v>452878</v>
      </c>
      <c r="M77" s="25">
        <v>110.53333333333333</v>
      </c>
    </row>
    <row r="78" spans="1:13" ht="18" thickBot="1" x14ac:dyDescent="0.5">
      <c r="A78" s="26">
        <v>27.387096774193548</v>
      </c>
      <c r="B78" s="26">
        <v>32.516129032258064</v>
      </c>
      <c r="C78" s="26">
        <v>22.903225806451612</v>
      </c>
      <c r="D78" s="12">
        <v>18.899999999999999</v>
      </c>
      <c r="E78" s="26">
        <v>2.032258064516129</v>
      </c>
      <c r="F78" s="12">
        <v>11.1</v>
      </c>
      <c r="G78" s="28">
        <v>0.5</v>
      </c>
      <c r="H78" s="22">
        <v>1868485</v>
      </c>
      <c r="I78" s="12">
        <v>2481282</v>
      </c>
      <c r="J78" s="12">
        <v>348975</v>
      </c>
      <c r="K78" s="12">
        <v>5469</v>
      </c>
      <c r="L78" s="12">
        <v>454236</v>
      </c>
      <c r="M78" s="25">
        <v>117.03225806451613</v>
      </c>
    </row>
    <row r="79" spans="1:13" ht="18" thickBot="1" x14ac:dyDescent="0.5">
      <c r="A79" s="26">
        <v>27.3</v>
      </c>
      <c r="B79" s="26">
        <v>33.333333333333336</v>
      </c>
      <c r="C79" s="26">
        <v>24.4</v>
      </c>
      <c r="D79" s="12">
        <v>23.1</v>
      </c>
      <c r="E79" s="26">
        <v>3.27</v>
      </c>
      <c r="F79" s="12">
        <v>8.3000000000000007</v>
      </c>
      <c r="G79" s="28">
        <v>0.70000000000000007</v>
      </c>
      <c r="H79" s="22">
        <v>1863077</v>
      </c>
      <c r="I79" s="12">
        <v>2485793</v>
      </c>
      <c r="J79" s="12">
        <v>348815</v>
      </c>
      <c r="K79" s="12">
        <v>5490</v>
      </c>
      <c r="L79" s="12">
        <v>455489</v>
      </c>
      <c r="M79" s="25">
        <v>119.2</v>
      </c>
    </row>
    <row r="80" spans="1:13" ht="18" thickBot="1" x14ac:dyDescent="0.5">
      <c r="A80" s="26">
        <v>27.483870967741936</v>
      </c>
      <c r="B80" s="26">
        <v>32.741935483870968</v>
      </c>
      <c r="C80" s="26">
        <v>24.387096774193548</v>
      </c>
      <c r="D80" s="12">
        <v>26.1</v>
      </c>
      <c r="E80" s="26">
        <v>6.7064516129032263</v>
      </c>
      <c r="F80" s="12">
        <v>10.8</v>
      </c>
      <c r="G80" s="28">
        <v>0.60000000000000009</v>
      </c>
      <c r="H80" s="22">
        <v>1858513</v>
      </c>
      <c r="I80" s="12">
        <v>2491874</v>
      </c>
      <c r="J80" s="12">
        <v>348485</v>
      </c>
      <c r="K80" s="12">
        <v>5497</v>
      </c>
      <c r="L80" s="12">
        <v>456853</v>
      </c>
      <c r="M80" s="25">
        <v>121.03225806451613</v>
      </c>
    </row>
    <row r="81" spans="1:13" ht="18" thickBot="1" x14ac:dyDescent="0.5">
      <c r="A81" s="26">
        <v>28.870967741935484</v>
      </c>
      <c r="B81" s="26">
        <v>33.935483870967744</v>
      </c>
      <c r="C81" s="26">
        <v>23.580645161290324</v>
      </c>
      <c r="D81" s="12">
        <v>25.2</v>
      </c>
      <c r="E81" s="26">
        <v>5.5741935483870968</v>
      </c>
      <c r="F81" s="12">
        <v>9.3000000000000007</v>
      </c>
      <c r="G81" s="28">
        <v>0.5</v>
      </c>
      <c r="H81" s="22">
        <v>1853917</v>
      </c>
      <c r="I81" s="12">
        <v>2496651</v>
      </c>
      <c r="J81" s="12">
        <v>347996</v>
      </c>
      <c r="K81" s="12">
        <v>5547</v>
      </c>
      <c r="L81" s="12">
        <v>457875</v>
      </c>
      <c r="M81" s="25">
        <v>114.3225806451613</v>
      </c>
    </row>
    <row r="82" spans="1:13" ht="18" thickBot="1" x14ac:dyDescent="0.5">
      <c r="A82" s="26">
        <v>27.3</v>
      </c>
      <c r="B82" s="26">
        <v>34.9</v>
      </c>
      <c r="C82" s="26">
        <v>23.533333333333335</v>
      </c>
      <c r="D82" s="12">
        <v>22.1</v>
      </c>
      <c r="E82" s="26">
        <v>2.9366666666666665</v>
      </c>
      <c r="F82" s="12">
        <v>7.1</v>
      </c>
      <c r="G82" s="28">
        <v>0.1</v>
      </c>
      <c r="H82" s="22">
        <v>1849817</v>
      </c>
      <c r="I82" s="12">
        <v>2501071</v>
      </c>
      <c r="J82" s="12">
        <v>347646</v>
      </c>
      <c r="K82" s="12">
        <v>5601</v>
      </c>
      <c r="L82" s="12">
        <v>459193</v>
      </c>
      <c r="M82" s="25">
        <v>116.06666666666666</v>
      </c>
    </row>
    <row r="83" spans="1:13" ht="18" thickBot="1" x14ac:dyDescent="0.5">
      <c r="A83" s="26">
        <v>26.93548387096774</v>
      </c>
      <c r="B83" s="26">
        <v>33.41935483870968</v>
      </c>
      <c r="C83" s="26">
        <v>24.451612903225808</v>
      </c>
      <c r="D83" s="12">
        <v>15.6</v>
      </c>
      <c r="E83" s="26">
        <v>1.6838709677419357</v>
      </c>
      <c r="F83" s="12">
        <v>9</v>
      </c>
      <c r="G83" s="28">
        <v>0.30000000000000004</v>
      </c>
      <c r="H83" s="22">
        <v>1844960</v>
      </c>
      <c r="I83" s="12">
        <v>2504057</v>
      </c>
      <c r="J83" s="12">
        <v>347031</v>
      </c>
      <c r="K83" s="12">
        <v>5648</v>
      </c>
      <c r="L83" s="12">
        <v>460176</v>
      </c>
      <c r="M83" s="25">
        <v>119.29032258064517</v>
      </c>
    </row>
    <row r="84" spans="1:13" ht="18" thickBot="1" x14ac:dyDescent="0.5">
      <c r="A84" s="26">
        <v>26.8</v>
      </c>
      <c r="B84" s="26">
        <v>34.93333333333333</v>
      </c>
      <c r="C84" s="26">
        <v>24.066666666666666</v>
      </c>
      <c r="D84" s="12">
        <v>9</v>
      </c>
      <c r="E84" s="26">
        <v>1.3833333333333333</v>
      </c>
      <c r="F84" s="12">
        <v>8.6999999999999993</v>
      </c>
      <c r="G84" s="28">
        <v>1</v>
      </c>
      <c r="H84" s="22">
        <v>1839017</v>
      </c>
      <c r="I84" s="12">
        <v>2508847</v>
      </c>
      <c r="J84" s="12">
        <v>347293</v>
      </c>
      <c r="K84" s="12">
        <v>5691</v>
      </c>
      <c r="L84" s="12">
        <v>460225</v>
      </c>
      <c r="M84" s="25">
        <v>121.86666666666666</v>
      </c>
    </row>
    <row r="85" spans="1:13" ht="18" thickBot="1" x14ac:dyDescent="0.5">
      <c r="A85" s="26">
        <v>27.322580645161292</v>
      </c>
      <c r="B85" s="26">
        <v>34.225806451612904</v>
      </c>
      <c r="C85" s="26">
        <v>27.161290322580644</v>
      </c>
      <c r="D85" s="14">
        <v>-2.9</v>
      </c>
      <c r="E85" s="26">
        <v>0.57741935483870965</v>
      </c>
      <c r="F85" s="14">
        <v>11.1</v>
      </c>
      <c r="G85" s="28">
        <v>4.7</v>
      </c>
      <c r="H85" s="23">
        <v>1833464</v>
      </c>
      <c r="I85" s="14">
        <v>2510742</v>
      </c>
      <c r="J85" s="14">
        <v>346980</v>
      </c>
      <c r="K85" s="14">
        <v>5828</v>
      </c>
      <c r="L85" s="14">
        <v>456646</v>
      </c>
      <c r="M85" s="25">
        <v>114.58064516129032</v>
      </c>
    </row>
    <row r="86" spans="1:13" ht="18" thickBot="1" x14ac:dyDescent="0.5">
      <c r="A86" s="26">
        <v>25.70967741935484</v>
      </c>
      <c r="B86" s="26">
        <v>33.677419354838712</v>
      </c>
      <c r="C86" s="26">
        <v>25.93548387096774</v>
      </c>
      <c r="D86" s="13">
        <v>-0.9</v>
      </c>
      <c r="E86" s="26">
        <v>0.36451612903225811</v>
      </c>
      <c r="F86" s="13">
        <v>7.7</v>
      </c>
      <c r="G86" s="28">
        <v>1.7000000000000002</v>
      </c>
      <c r="H86" s="21">
        <v>1826695</v>
      </c>
      <c r="I86" s="13">
        <v>2518714</v>
      </c>
      <c r="J86" s="13">
        <v>347568</v>
      </c>
      <c r="K86" s="13">
        <v>5902</v>
      </c>
      <c r="L86" s="13">
        <v>454956</v>
      </c>
      <c r="M86" s="25">
        <v>95.709677419354833</v>
      </c>
    </row>
    <row r="87" spans="1:13" ht="18" thickBot="1" x14ac:dyDescent="0.5">
      <c r="A87" s="26">
        <v>27.678571428571427</v>
      </c>
      <c r="B87" s="26">
        <v>38.785714285714285</v>
      </c>
      <c r="C87" s="26">
        <v>27.857142857142858</v>
      </c>
      <c r="D87" s="12">
        <v>1</v>
      </c>
      <c r="E87" s="26">
        <v>0.81071428571428572</v>
      </c>
      <c r="F87" s="12">
        <v>8.5</v>
      </c>
      <c r="G87" s="28">
        <v>2.4000000000000004</v>
      </c>
      <c r="H87" s="22">
        <v>1820627</v>
      </c>
      <c r="I87" s="12">
        <v>2521198</v>
      </c>
      <c r="J87" s="12">
        <v>347514</v>
      </c>
      <c r="K87" s="12">
        <v>5985</v>
      </c>
      <c r="L87" s="12">
        <v>454345</v>
      </c>
      <c r="M87" s="25">
        <v>95.785714285714292</v>
      </c>
    </row>
    <row r="88" spans="1:13" ht="18" thickBot="1" x14ac:dyDescent="0.5">
      <c r="A88" s="26">
        <v>27.29032258064516</v>
      </c>
      <c r="B88" s="26">
        <v>34.806451612903224</v>
      </c>
      <c r="C88" s="26">
        <v>25.870967741935484</v>
      </c>
      <c r="D88" s="12">
        <v>6.3</v>
      </c>
      <c r="E88" s="26">
        <v>0.30967741935483872</v>
      </c>
      <c r="F88" s="12">
        <v>9.1</v>
      </c>
      <c r="G88" s="28">
        <v>2</v>
      </c>
      <c r="H88" s="22">
        <v>1814646</v>
      </c>
      <c r="I88" s="12">
        <v>2522972</v>
      </c>
      <c r="J88" s="12">
        <v>347068</v>
      </c>
      <c r="K88" s="12">
        <v>6060</v>
      </c>
      <c r="L88" s="12">
        <v>454277</v>
      </c>
      <c r="M88" s="25">
        <v>109.16129032258064</v>
      </c>
    </row>
    <row r="89" spans="1:13" ht="18" thickBot="1" x14ac:dyDescent="0.5">
      <c r="A89" s="26">
        <v>27.4</v>
      </c>
      <c r="B89" s="26">
        <v>31.666666666666668</v>
      </c>
      <c r="C89" s="26">
        <v>23.066666666666666</v>
      </c>
      <c r="D89" s="12">
        <v>13.3</v>
      </c>
      <c r="E89" s="26">
        <v>2.6833333333333331</v>
      </c>
      <c r="F89" s="12">
        <v>10.4</v>
      </c>
      <c r="G89" s="28">
        <v>0.4</v>
      </c>
      <c r="H89" s="22">
        <v>1809520</v>
      </c>
      <c r="I89" s="12">
        <v>2526122</v>
      </c>
      <c r="J89" s="12">
        <v>347044</v>
      </c>
      <c r="K89" s="12">
        <v>6203</v>
      </c>
      <c r="L89" s="12">
        <v>454604</v>
      </c>
      <c r="M89" s="25">
        <v>116.86666666666666</v>
      </c>
    </row>
    <row r="90" spans="1:13" ht="18" thickBot="1" x14ac:dyDescent="0.5">
      <c r="A90" s="26">
        <v>26.193548387096776</v>
      </c>
      <c r="B90" s="26">
        <v>35.677419354838712</v>
      </c>
      <c r="C90" s="26">
        <v>23.29032258064516</v>
      </c>
      <c r="D90" s="12">
        <v>18.899999999999999</v>
      </c>
      <c r="E90" s="26">
        <v>0.93225806451612903</v>
      </c>
      <c r="F90" s="12">
        <v>11.1</v>
      </c>
      <c r="G90" s="28">
        <v>0.1</v>
      </c>
      <c r="H90" s="22">
        <v>1804482</v>
      </c>
      <c r="I90" s="12">
        <v>2529673</v>
      </c>
      <c r="J90" s="12">
        <v>347177</v>
      </c>
      <c r="K90" s="12">
        <v>6241</v>
      </c>
      <c r="L90" s="12">
        <v>454960</v>
      </c>
      <c r="M90" s="25">
        <v>118.35483870967742</v>
      </c>
    </row>
    <row r="91" spans="1:13" ht="18" thickBot="1" x14ac:dyDescent="0.5">
      <c r="A91" s="26">
        <v>26</v>
      </c>
      <c r="B91" s="26">
        <v>32.133333333333333</v>
      </c>
      <c r="C91" s="26">
        <v>22.666666666666668</v>
      </c>
      <c r="D91" s="12">
        <v>23.6</v>
      </c>
      <c r="E91" s="26">
        <v>3.3</v>
      </c>
      <c r="F91" s="12">
        <v>7.8</v>
      </c>
      <c r="G91" s="28">
        <v>0.4</v>
      </c>
      <c r="H91" s="22">
        <v>1799651</v>
      </c>
      <c r="I91" s="12">
        <v>2532002</v>
      </c>
      <c r="J91" s="12">
        <v>346993</v>
      </c>
      <c r="K91" s="12">
        <v>6293</v>
      </c>
      <c r="L91" s="12">
        <v>454760</v>
      </c>
      <c r="M91" s="25">
        <v>113</v>
      </c>
    </row>
    <row r="92" spans="1:13" ht="18" thickBot="1" x14ac:dyDescent="0.5">
      <c r="A92" s="26">
        <v>27.193548387096776</v>
      </c>
      <c r="B92" s="26">
        <v>30.870967741935484</v>
      </c>
      <c r="C92" s="26">
        <v>26.903225806451612</v>
      </c>
      <c r="D92" s="12">
        <v>25.8</v>
      </c>
      <c r="E92" s="26">
        <v>7.290322580645161</v>
      </c>
      <c r="F92" s="12">
        <v>8</v>
      </c>
      <c r="G92" s="28">
        <v>0.2</v>
      </c>
      <c r="H92" s="22">
        <v>1794904</v>
      </c>
      <c r="I92" s="12">
        <v>2536693</v>
      </c>
      <c r="J92" s="12">
        <v>347299</v>
      </c>
      <c r="K92" s="12">
        <v>6313</v>
      </c>
      <c r="L92" s="12">
        <v>455408</v>
      </c>
      <c r="M92" s="25">
        <v>117.64516129032258</v>
      </c>
    </row>
    <row r="93" spans="1:13" ht="18" thickBot="1" x14ac:dyDescent="0.5">
      <c r="A93" s="26">
        <v>29.096774193548388</v>
      </c>
      <c r="B93" s="26">
        <v>38.096774193548384</v>
      </c>
      <c r="C93" s="26">
        <v>24.870967741935484</v>
      </c>
      <c r="D93" s="12">
        <v>26.3</v>
      </c>
      <c r="E93" s="26">
        <v>2.3516129032258068</v>
      </c>
      <c r="F93" s="12">
        <v>8.1</v>
      </c>
      <c r="G93" s="28">
        <v>0.60000000000000009</v>
      </c>
      <c r="H93" s="22">
        <v>1789206</v>
      </c>
      <c r="I93" s="12">
        <v>2538475</v>
      </c>
      <c r="J93" s="12">
        <v>347273</v>
      </c>
      <c r="K93" s="12">
        <v>6365</v>
      </c>
      <c r="L93" s="12">
        <v>456160</v>
      </c>
      <c r="M93" s="25">
        <v>115.06451612903226</v>
      </c>
    </row>
    <row r="94" spans="1:13" ht="18" thickBot="1" x14ac:dyDescent="0.5">
      <c r="A94" s="26">
        <v>28.733333333333334</v>
      </c>
      <c r="B94" s="26">
        <v>39.966666666666669</v>
      </c>
      <c r="C94" s="26">
        <v>23.533333333333335</v>
      </c>
      <c r="D94" s="12">
        <v>22.4</v>
      </c>
      <c r="E94" s="26">
        <v>0.8666666666666667</v>
      </c>
      <c r="F94" s="12">
        <v>6.7</v>
      </c>
      <c r="G94" s="28">
        <v>0.2</v>
      </c>
      <c r="H94" s="22">
        <v>1783000</v>
      </c>
      <c r="I94" s="12">
        <v>2544198</v>
      </c>
      <c r="J94" s="12">
        <v>348202</v>
      </c>
      <c r="K94" s="12">
        <v>6520</v>
      </c>
      <c r="L94" s="12">
        <v>456730</v>
      </c>
      <c r="M94" s="25">
        <v>123.7</v>
      </c>
    </row>
    <row r="95" spans="1:13" ht="18" thickBot="1" x14ac:dyDescent="0.5">
      <c r="A95" s="26">
        <v>27.870967741935484</v>
      </c>
      <c r="B95" s="26">
        <v>38.516129032258064</v>
      </c>
      <c r="C95" s="26">
        <v>23.677419354838708</v>
      </c>
      <c r="D95" s="12">
        <v>15.5</v>
      </c>
      <c r="E95" s="26">
        <v>2.629032258064516</v>
      </c>
      <c r="F95" s="12">
        <v>8.6</v>
      </c>
      <c r="G95" s="28">
        <v>0.5</v>
      </c>
      <c r="H95" s="22">
        <v>1776783</v>
      </c>
      <c r="I95" s="12">
        <v>2547751</v>
      </c>
      <c r="J95" s="12">
        <v>348347</v>
      </c>
      <c r="K95" s="12">
        <v>6608</v>
      </c>
      <c r="L95" s="12">
        <v>455835</v>
      </c>
      <c r="M95" s="25">
        <v>123.2258064516129</v>
      </c>
    </row>
    <row r="96" spans="1:13" ht="18" thickBot="1" x14ac:dyDescent="0.5">
      <c r="A96" s="26">
        <v>28</v>
      </c>
      <c r="B96" s="26">
        <v>38.5</v>
      </c>
      <c r="C96" s="26">
        <v>23.933333333333334</v>
      </c>
      <c r="D96" s="12">
        <v>8.9</v>
      </c>
      <c r="E96" s="26">
        <v>3.4866666666666664</v>
      </c>
      <c r="F96" s="12">
        <v>7.7</v>
      </c>
      <c r="G96" s="28">
        <v>0.8</v>
      </c>
      <c r="H96" s="22">
        <v>1770637</v>
      </c>
      <c r="I96" s="12">
        <v>2554995</v>
      </c>
      <c r="J96" s="12">
        <v>348469</v>
      </c>
      <c r="K96" s="12">
        <v>6682</v>
      </c>
      <c r="L96" s="12">
        <v>454959</v>
      </c>
      <c r="M96" s="25">
        <v>126.46666666666667</v>
      </c>
    </row>
    <row r="97" spans="1:13" ht="18" thickBot="1" x14ac:dyDescent="0.5">
      <c r="A97" s="26">
        <v>27.032258064516128</v>
      </c>
      <c r="B97" s="26">
        <v>37.903225806451616</v>
      </c>
      <c r="C97" s="26">
        <v>23.870967741935484</v>
      </c>
      <c r="D97" s="14">
        <v>1.6</v>
      </c>
      <c r="E97" s="26">
        <v>0.93870967741935485</v>
      </c>
      <c r="F97" s="14">
        <v>8</v>
      </c>
      <c r="G97" s="28">
        <v>3.8000000000000003</v>
      </c>
      <c r="H97" s="23">
        <v>1763921</v>
      </c>
      <c r="I97" s="14">
        <v>2560154</v>
      </c>
      <c r="J97" s="14">
        <v>347765</v>
      </c>
      <c r="K97" s="14">
        <v>6742</v>
      </c>
      <c r="L97" s="14">
        <v>453409</v>
      </c>
      <c r="M97" s="25">
        <v>113.80645161290323</v>
      </c>
    </row>
    <row r="98" spans="1:13" x14ac:dyDescent="0.45">
      <c r="A98" s="1"/>
      <c r="B98" s="1"/>
      <c r="C98" s="1"/>
    </row>
    <row r="99" spans="1:13" x14ac:dyDescent="0.45">
      <c r="A99" s="1"/>
      <c r="B99" s="1"/>
      <c r="C99" s="1"/>
    </row>
    <row r="100" spans="1:13" x14ac:dyDescent="0.45">
      <c r="A100" s="1"/>
      <c r="B100" s="1"/>
      <c r="C100" s="1"/>
    </row>
    <row r="101" spans="1:13" x14ac:dyDescent="0.45">
      <c r="A101" s="1"/>
      <c r="B101" s="1"/>
      <c r="C101" s="1"/>
    </row>
    <row r="102" spans="1:13" x14ac:dyDescent="0.45">
      <c r="A102" s="1"/>
      <c r="B102" s="1"/>
      <c r="C102" s="1"/>
    </row>
    <row r="103" spans="1:13" x14ac:dyDescent="0.45">
      <c r="A103" s="1"/>
      <c r="B103" s="1"/>
      <c r="C103" s="1"/>
    </row>
    <row r="104" spans="1:13" x14ac:dyDescent="0.45">
      <c r="A104" s="1"/>
      <c r="B104" s="1"/>
      <c r="C104" s="1"/>
    </row>
    <row r="105" spans="1:13" x14ac:dyDescent="0.45">
      <c r="A105" s="1"/>
      <c r="B105" s="1"/>
      <c r="C105" s="1"/>
    </row>
    <row r="106" spans="1:13" x14ac:dyDescent="0.45">
      <c r="A106" s="1"/>
      <c r="B106" s="1"/>
      <c r="C106" s="1"/>
    </row>
    <row r="107" spans="1:13" x14ac:dyDescent="0.45">
      <c r="A107" s="1"/>
      <c r="B107" s="1"/>
      <c r="C107" s="1"/>
    </row>
    <row r="108" spans="1:13" x14ac:dyDescent="0.45">
      <c r="A108" s="1"/>
      <c r="B108" s="1"/>
      <c r="C108" s="1"/>
    </row>
    <row r="109" spans="1:13" x14ac:dyDescent="0.45">
      <c r="A109" s="1"/>
      <c r="B109" s="1"/>
      <c r="C109" s="1"/>
    </row>
    <row r="110" spans="1:13" x14ac:dyDescent="0.45">
      <c r="A110" s="1"/>
      <c r="B110" s="1"/>
      <c r="C110" s="1"/>
    </row>
    <row r="111" spans="1:13" x14ac:dyDescent="0.45">
      <c r="A111" s="1"/>
      <c r="B111" s="1"/>
      <c r="C111" s="1"/>
    </row>
    <row r="112" spans="1:13" x14ac:dyDescent="0.45">
      <c r="A112" s="1"/>
      <c r="B112" s="1"/>
      <c r="C112" s="1"/>
    </row>
    <row r="113" spans="1:12" x14ac:dyDescent="0.45">
      <c r="A113" s="1"/>
      <c r="B113" s="1"/>
      <c r="C113" s="1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45">
      <c r="A114" s="1"/>
      <c r="B114" s="1"/>
      <c r="C114" s="1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45">
      <c r="A115" s="1"/>
      <c r="B115" s="1"/>
      <c r="C115" s="1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45">
      <c r="A116" s="1"/>
      <c r="B116" s="1"/>
      <c r="C116" s="1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45">
      <c r="A117" s="1"/>
      <c r="B117" s="1"/>
      <c r="C117" s="1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45">
      <c r="A118" s="1"/>
      <c r="B118" s="1"/>
      <c r="C118" s="1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45">
      <c r="A119" s="1"/>
      <c r="B119" s="1"/>
      <c r="C119" s="1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45">
      <c r="A120" s="1"/>
      <c r="B120" s="1"/>
      <c r="C120" s="1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45">
      <c r="A121" s="1"/>
      <c r="B121" s="1"/>
      <c r="C121" s="1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45">
      <c r="A122" s="1"/>
      <c r="B122" s="1"/>
      <c r="C122" s="1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45">
      <c r="A123" s="1"/>
      <c r="B123" s="1"/>
      <c r="C123" s="1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45">
      <c r="A124" s="1"/>
      <c r="B124" s="1"/>
      <c r="C124" s="1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45">
      <c r="A125" s="1"/>
      <c r="B125" s="1"/>
      <c r="C125" s="1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45">
      <c r="A126" s="1"/>
      <c r="B126" s="1"/>
      <c r="C126" s="1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45">
      <c r="A127" s="1"/>
      <c r="B127" s="1"/>
      <c r="C127" s="1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45">
      <c r="A128" s="1"/>
      <c r="B128" s="1"/>
      <c r="C128" s="1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45">
      <c r="A129" s="1"/>
      <c r="B129" s="1"/>
      <c r="C129" s="1"/>
    </row>
    <row r="130" spans="1:12" x14ac:dyDescent="0.45">
      <c r="A130" s="1"/>
      <c r="B130" s="1"/>
      <c r="C130" s="1"/>
    </row>
    <row r="131" spans="1:12" x14ac:dyDescent="0.45">
      <c r="A131" s="1"/>
      <c r="B131" s="1"/>
      <c r="C131" s="1"/>
    </row>
    <row r="132" spans="1:12" x14ac:dyDescent="0.45">
      <c r="A132" s="1"/>
      <c r="B132" s="1"/>
      <c r="C132" s="1"/>
    </row>
    <row r="133" spans="1:12" x14ac:dyDescent="0.45">
      <c r="A133" s="1"/>
      <c r="B133" s="1"/>
      <c r="C133" s="1"/>
    </row>
    <row r="134" spans="1:12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4"/>
  <sheetViews>
    <sheetView topLeftCell="A8" zoomScaleNormal="125" zoomScalePageLayoutView="125" workbookViewId="0">
      <selection activeCell="G21" sqref="G21"/>
    </sheetView>
  </sheetViews>
  <sheetFormatPr defaultColWidth="11.53515625" defaultRowHeight="17.5" x14ac:dyDescent="0.45"/>
  <sheetData>
    <row r="1" spans="1:1" ht="18.5" x14ac:dyDescent="0.45">
      <c r="A1" s="2" t="s">
        <v>19</v>
      </c>
    </row>
    <row r="2" spans="1:1" ht="18.5" x14ac:dyDescent="0.45">
      <c r="A2" s="2" t="s">
        <v>18</v>
      </c>
    </row>
    <row r="3" spans="1:1" ht="18.5" x14ac:dyDescent="0.45">
      <c r="A3" s="2" t="s">
        <v>150</v>
      </c>
    </row>
    <row r="4" spans="1:1" ht="18.5" x14ac:dyDescent="0.45">
      <c r="A4" s="2" t="s">
        <v>175</v>
      </c>
    </row>
    <row r="5" spans="1:1" ht="18.5" x14ac:dyDescent="0.45">
      <c r="A5" s="2" t="s">
        <v>176</v>
      </c>
    </row>
    <row r="6" spans="1:1" ht="18.5" x14ac:dyDescent="0.45">
      <c r="A6" s="2" t="s">
        <v>177</v>
      </c>
    </row>
    <row r="7" spans="1:1" ht="18.5" x14ac:dyDescent="0.45">
      <c r="A7" s="2" t="s">
        <v>178</v>
      </c>
    </row>
    <row r="8" spans="1:1" ht="18.5" x14ac:dyDescent="0.45">
      <c r="A8" s="2" t="s">
        <v>179</v>
      </c>
    </row>
    <row r="9" spans="1:1" ht="18.5" x14ac:dyDescent="0.45">
      <c r="A9" s="2" t="s">
        <v>180</v>
      </c>
    </row>
    <row r="10" spans="1:1" ht="18.5" x14ac:dyDescent="0.45">
      <c r="A10" s="2" t="s">
        <v>38</v>
      </c>
    </row>
    <row r="11" spans="1:1" ht="18.5" x14ac:dyDescent="0.45">
      <c r="A11" s="2" t="s">
        <v>20</v>
      </c>
    </row>
    <row r="12" spans="1:1" ht="18.5" x14ac:dyDescent="0.45">
      <c r="A12" s="2" t="s">
        <v>106</v>
      </c>
    </row>
    <row r="13" spans="1:1" ht="18.5" x14ac:dyDescent="0.45">
      <c r="A13" s="2" t="s">
        <v>107</v>
      </c>
    </row>
    <row r="14" spans="1:1" ht="18.5" x14ac:dyDescent="0.45">
      <c r="A14" s="2" t="s">
        <v>108</v>
      </c>
    </row>
    <row r="15" spans="1:1" ht="18.5" x14ac:dyDescent="0.45">
      <c r="A15" s="2" t="s">
        <v>181</v>
      </c>
    </row>
    <row r="16" spans="1:1" ht="18.5" x14ac:dyDescent="0.45">
      <c r="A16" s="2" t="s">
        <v>182</v>
      </c>
    </row>
    <row r="17" spans="1:1" ht="18.5" x14ac:dyDescent="0.45">
      <c r="A17" s="2" t="s">
        <v>183</v>
      </c>
    </row>
    <row r="18" spans="1:1" ht="18.5" x14ac:dyDescent="0.45">
      <c r="A18" s="2" t="s">
        <v>184</v>
      </c>
    </row>
    <row r="19" spans="1:1" ht="18.5" x14ac:dyDescent="0.45">
      <c r="A19" s="2" t="s">
        <v>185</v>
      </c>
    </row>
    <row r="20" spans="1:1" ht="18.5" x14ac:dyDescent="0.45">
      <c r="A20" s="2" t="s">
        <v>186</v>
      </c>
    </row>
    <row r="21" spans="1:1" ht="18.5" x14ac:dyDescent="0.45">
      <c r="A21" s="2" t="s">
        <v>187</v>
      </c>
    </row>
    <row r="22" spans="1:1" ht="18.5" x14ac:dyDescent="0.45">
      <c r="A22" s="2" t="s">
        <v>188</v>
      </c>
    </row>
    <row r="23" spans="1:1" ht="18.5" x14ac:dyDescent="0.45">
      <c r="A23" s="2" t="s">
        <v>189</v>
      </c>
    </row>
    <row r="24" spans="1:1" ht="18.5" x14ac:dyDescent="0.45">
      <c r="A24" s="2" t="s">
        <v>190</v>
      </c>
    </row>
    <row r="25" spans="1:1" ht="18.5" x14ac:dyDescent="0.45">
      <c r="A25" s="2" t="s">
        <v>191</v>
      </c>
    </row>
    <row r="26" spans="1:1" ht="18.5" x14ac:dyDescent="0.45">
      <c r="A26" s="2" t="s">
        <v>192</v>
      </c>
    </row>
    <row r="27" spans="1:1" ht="18.5" x14ac:dyDescent="0.45">
      <c r="A27" s="2" t="s">
        <v>193</v>
      </c>
    </row>
    <row r="28" spans="1:1" ht="18.5" x14ac:dyDescent="0.45">
      <c r="A28" s="2" t="s">
        <v>18</v>
      </c>
    </row>
    <row r="29" spans="1:1" ht="18.5" x14ac:dyDescent="0.45">
      <c r="A29" s="2" t="s">
        <v>194</v>
      </c>
    </row>
    <row r="30" spans="1:1" ht="18.5" x14ac:dyDescent="0.45">
      <c r="A30" s="2" t="s">
        <v>195</v>
      </c>
    </row>
    <row r="31" spans="1:1" ht="18.5" x14ac:dyDescent="0.45">
      <c r="A31" s="2" t="s">
        <v>196</v>
      </c>
    </row>
    <row r="32" spans="1:1" ht="18.5" x14ac:dyDescent="0.45">
      <c r="A32" s="2" t="s">
        <v>197</v>
      </c>
    </row>
    <row r="33" spans="1:1" ht="18.5" x14ac:dyDescent="0.45">
      <c r="A33" s="2" t="s">
        <v>18</v>
      </c>
    </row>
    <row r="34" spans="1:1" ht="18.5" x14ac:dyDescent="0.45">
      <c r="A34" s="2"/>
    </row>
    <row r="35" spans="1:1" ht="18.5" x14ac:dyDescent="0.45">
      <c r="A35" s="2"/>
    </row>
    <row r="36" spans="1:1" ht="18.5" x14ac:dyDescent="0.45">
      <c r="A36" s="2"/>
    </row>
    <row r="37" spans="1:1" ht="18.5" x14ac:dyDescent="0.45">
      <c r="A37" s="2"/>
    </row>
    <row r="38" spans="1:1" ht="18.5" x14ac:dyDescent="0.45">
      <c r="A38" s="2"/>
    </row>
    <row r="39" spans="1:1" ht="18.5" x14ac:dyDescent="0.45">
      <c r="A39" s="2"/>
    </row>
    <row r="40" spans="1:1" ht="18.5" x14ac:dyDescent="0.45">
      <c r="A40" s="2"/>
    </row>
    <row r="41" spans="1:1" ht="18.5" x14ac:dyDescent="0.45">
      <c r="A41" s="2"/>
    </row>
    <row r="43" spans="1:1" ht="18.5" x14ac:dyDescent="0.45">
      <c r="A43" s="2"/>
    </row>
    <row r="44" spans="1:1" ht="18.5" x14ac:dyDescent="0.45">
      <c r="A44" s="2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032"/>
  <sheetViews>
    <sheetView zoomScaleNormal="125" zoomScalePageLayoutView="125" workbookViewId="0">
      <selection activeCell="G18" sqref="A1:K97"/>
    </sheetView>
  </sheetViews>
  <sheetFormatPr defaultColWidth="13.4609375" defaultRowHeight="17.5" x14ac:dyDescent="0.45"/>
  <cols>
    <col min="1" max="1" width="10.69140625" bestFit="1" customWidth="1"/>
    <col min="2" max="2" width="9.69140625" bestFit="1" customWidth="1"/>
    <col min="3" max="3" width="8.15234375" bestFit="1" customWidth="1"/>
    <col min="4" max="4" width="5.23046875" bestFit="1" customWidth="1"/>
    <col min="5" max="5" width="10.23046875" bestFit="1" customWidth="1"/>
    <col min="6" max="6" width="13.23046875" customWidth="1"/>
    <col min="7" max="7" width="15.53515625" bestFit="1" customWidth="1"/>
    <col min="8" max="8" width="8.84375" bestFit="1" customWidth="1"/>
    <col min="9" max="9" width="7.4609375" bestFit="1" customWidth="1"/>
    <col min="10" max="10" width="10.23046875" customWidth="1"/>
    <col min="11" max="11" width="11.69140625" style="5" bestFit="1" customWidth="1"/>
    <col min="12" max="16384" width="13.4609375" style="5"/>
  </cols>
  <sheetData>
    <row r="1" spans="1:11" ht="18" thickBot="1" x14ac:dyDescent="0.5">
      <c r="A1" s="6" t="s">
        <v>112</v>
      </c>
      <c r="B1" s="6" t="s">
        <v>113</v>
      </c>
      <c r="C1" s="7" t="s">
        <v>114</v>
      </c>
      <c r="D1" s="8" t="s">
        <v>11</v>
      </c>
      <c r="E1" s="8" t="s">
        <v>109</v>
      </c>
      <c r="F1" s="8" t="s">
        <v>45</v>
      </c>
      <c r="G1" s="4" t="s">
        <v>56</v>
      </c>
      <c r="H1" s="10" t="s">
        <v>12</v>
      </c>
      <c r="I1" s="10" t="s">
        <v>10</v>
      </c>
      <c r="J1" s="10" t="s">
        <v>52</v>
      </c>
      <c r="K1" s="11" t="s">
        <v>111</v>
      </c>
    </row>
    <row r="2" spans="1:11" s="3" customFormat="1" ht="18" thickBot="1" x14ac:dyDescent="0.5">
      <c r="A2" s="26">
        <v>27.129032258064516</v>
      </c>
      <c r="B2" s="26">
        <v>30.806451612903224</v>
      </c>
      <c r="C2" s="26">
        <v>41.064516129032256</v>
      </c>
      <c r="D2" s="13">
        <v>-1.7</v>
      </c>
      <c r="E2" s="26">
        <v>0.57096774193548383</v>
      </c>
      <c r="F2" s="13">
        <v>6.9</v>
      </c>
      <c r="G2" s="21">
        <v>2243722</v>
      </c>
      <c r="H2" s="13">
        <v>2361364</v>
      </c>
      <c r="I2" s="13">
        <v>386614</v>
      </c>
      <c r="J2" s="13">
        <v>3391</v>
      </c>
      <c r="K2" s="25">
        <v>84</v>
      </c>
    </row>
    <row r="3" spans="1:11" s="3" customFormat="1" ht="18" thickBot="1" x14ac:dyDescent="0.5">
      <c r="A3" s="26">
        <v>28.678571428571427</v>
      </c>
      <c r="B3" s="26">
        <v>30.107142857142858</v>
      </c>
      <c r="C3" s="26">
        <v>43.25</v>
      </c>
      <c r="D3" s="12">
        <v>-1.2</v>
      </c>
      <c r="E3" s="26">
        <v>0.5357142857142857</v>
      </c>
      <c r="F3" s="12">
        <v>8.4</v>
      </c>
      <c r="G3" s="22">
        <v>2238722</v>
      </c>
      <c r="H3" s="12">
        <v>2367737</v>
      </c>
      <c r="I3" s="12">
        <v>386352</v>
      </c>
      <c r="J3" s="12">
        <v>3393</v>
      </c>
      <c r="K3" s="25">
        <v>91.392857142857139</v>
      </c>
    </row>
    <row r="4" spans="1:11" s="3" customFormat="1" ht="18" thickBot="1" x14ac:dyDescent="0.5">
      <c r="A4" s="26">
        <v>27.806451612903224</v>
      </c>
      <c r="B4" s="26">
        <v>31.580645161290324</v>
      </c>
      <c r="C4" s="26">
        <v>42.87096774193548</v>
      </c>
      <c r="D4" s="12">
        <v>7.3</v>
      </c>
      <c r="E4" s="26">
        <v>1.7387096774193549</v>
      </c>
      <c r="F4" s="12">
        <v>8.3000000000000007</v>
      </c>
      <c r="G4" s="22">
        <v>2235891</v>
      </c>
      <c r="H4" s="12">
        <v>2372517</v>
      </c>
      <c r="I4" s="12">
        <v>385691</v>
      </c>
      <c r="J4" s="12">
        <v>3409</v>
      </c>
      <c r="K4" s="25">
        <v>102.70967741935483</v>
      </c>
    </row>
    <row r="5" spans="1:11" s="3" customFormat="1" ht="18" thickBot="1" x14ac:dyDescent="0.5">
      <c r="A5" s="26">
        <v>29.466666666666665</v>
      </c>
      <c r="B5" s="26">
        <v>32.299999999999997</v>
      </c>
      <c r="C5" s="26">
        <v>39.9</v>
      </c>
      <c r="D5" s="12">
        <v>14.1</v>
      </c>
      <c r="E5" s="26">
        <v>1.2833333333333334</v>
      </c>
      <c r="F5" s="12">
        <v>10.9</v>
      </c>
      <c r="G5" s="22">
        <v>2233005</v>
      </c>
      <c r="H5" s="12">
        <v>2377827</v>
      </c>
      <c r="I5" s="12">
        <v>385167</v>
      </c>
      <c r="J5" s="12">
        <v>3398</v>
      </c>
      <c r="K5" s="25">
        <v>113.03333333333333</v>
      </c>
    </row>
    <row r="6" spans="1:11" s="3" customFormat="1" ht="18" thickBot="1" x14ac:dyDescent="0.5">
      <c r="A6" s="26">
        <v>28.870967741935484</v>
      </c>
      <c r="B6" s="26">
        <v>30.741935483870968</v>
      </c>
      <c r="C6" s="26">
        <v>42.225806451612904</v>
      </c>
      <c r="D6" s="12">
        <v>17.7</v>
      </c>
      <c r="E6" s="26">
        <v>3.1516129032258067</v>
      </c>
      <c r="F6" s="12">
        <v>8.6999999999999993</v>
      </c>
      <c r="G6" s="22">
        <v>2229644</v>
      </c>
      <c r="H6" s="12">
        <v>2383108</v>
      </c>
      <c r="I6" s="12">
        <v>384894</v>
      </c>
      <c r="J6" s="12">
        <v>3423</v>
      </c>
      <c r="K6" s="25">
        <v>123.74193548387096</v>
      </c>
    </row>
    <row r="7" spans="1:11" s="3" customFormat="1" ht="18" thickBot="1" x14ac:dyDescent="0.5">
      <c r="A7" s="26">
        <v>26.266666666666666</v>
      </c>
      <c r="B7" s="26">
        <v>26</v>
      </c>
      <c r="C7" s="26">
        <v>40.700000000000003</v>
      </c>
      <c r="D7" s="12">
        <v>21.5</v>
      </c>
      <c r="E7" s="26">
        <v>5.5</v>
      </c>
      <c r="F7" s="12">
        <v>7.5</v>
      </c>
      <c r="G7" s="22">
        <v>2225521</v>
      </c>
      <c r="H7" s="12">
        <v>2389990</v>
      </c>
      <c r="I7" s="12">
        <v>384630</v>
      </c>
      <c r="J7" s="12">
        <v>3421</v>
      </c>
      <c r="K7" s="25">
        <v>130.1</v>
      </c>
    </row>
    <row r="8" spans="1:11" s="3" customFormat="1" ht="18" thickBot="1" x14ac:dyDescent="0.5">
      <c r="A8" s="26">
        <v>26.612903225806452</v>
      </c>
      <c r="B8" s="26">
        <v>27.451612903225808</v>
      </c>
      <c r="C8" s="26">
        <v>38.741935483870968</v>
      </c>
      <c r="D8" s="12">
        <v>25.1</v>
      </c>
      <c r="E8" s="26">
        <v>17.122580645161289</v>
      </c>
      <c r="F8" s="12">
        <v>7.9</v>
      </c>
      <c r="G8" s="22">
        <v>2222772</v>
      </c>
      <c r="H8" s="12">
        <v>2391897</v>
      </c>
      <c r="I8" s="12">
        <v>384509</v>
      </c>
      <c r="J8" s="12">
        <v>3437</v>
      </c>
      <c r="K8" s="25">
        <v>127.48387096774194</v>
      </c>
    </row>
    <row r="9" spans="1:11" s="3" customFormat="1" ht="18" thickBot="1" x14ac:dyDescent="0.5">
      <c r="A9" s="26">
        <v>29.419354838709676</v>
      </c>
      <c r="B9" s="26">
        <v>28.677419354838708</v>
      </c>
      <c r="C9" s="26">
        <v>42.516129032258064</v>
      </c>
      <c r="D9" s="12">
        <v>25.3</v>
      </c>
      <c r="E9" s="26">
        <v>8.1032258064516132</v>
      </c>
      <c r="F9" s="12">
        <v>8.6</v>
      </c>
      <c r="G9" s="22">
        <v>2219100</v>
      </c>
      <c r="H9" s="12">
        <v>2393041</v>
      </c>
      <c r="I9" s="12">
        <v>383472</v>
      </c>
      <c r="J9" s="12">
        <v>3454</v>
      </c>
      <c r="K9" s="25">
        <v>118.48387096774194</v>
      </c>
    </row>
    <row r="10" spans="1:11" s="3" customFormat="1" ht="18" thickBot="1" x14ac:dyDescent="0.5">
      <c r="A10" s="26">
        <v>28.6</v>
      </c>
      <c r="B10" s="26">
        <v>28.366666666666667</v>
      </c>
      <c r="C10" s="26">
        <v>46.833333333333336</v>
      </c>
      <c r="D10" s="12">
        <v>22</v>
      </c>
      <c r="E10" s="26">
        <v>3.3066666666666666</v>
      </c>
      <c r="F10" s="12">
        <v>6.6</v>
      </c>
      <c r="G10" s="22">
        <v>2215462</v>
      </c>
      <c r="H10" s="12">
        <v>2394350</v>
      </c>
      <c r="I10" s="12">
        <v>382617</v>
      </c>
      <c r="J10" s="12">
        <v>3464</v>
      </c>
      <c r="K10" s="25">
        <v>117.63333333333334</v>
      </c>
    </row>
    <row r="11" spans="1:11" s="3" customFormat="1" ht="18" thickBot="1" x14ac:dyDescent="0.5">
      <c r="A11" s="26">
        <v>25.322580645161292</v>
      </c>
      <c r="B11" s="26">
        <v>28.548387096774192</v>
      </c>
      <c r="C11" s="26">
        <v>41.967741935483872</v>
      </c>
      <c r="D11" s="12">
        <v>16.100000000000001</v>
      </c>
      <c r="E11" s="26">
        <v>1.3483870967741935</v>
      </c>
      <c r="F11" s="12">
        <v>7.2</v>
      </c>
      <c r="G11" s="22">
        <v>2211917</v>
      </c>
      <c r="H11" s="12">
        <v>2396605</v>
      </c>
      <c r="I11" s="12">
        <v>382344</v>
      </c>
      <c r="J11" s="12">
        <v>3476</v>
      </c>
      <c r="K11" s="25">
        <v>118.7741935483871</v>
      </c>
    </row>
    <row r="12" spans="1:11" s="3" customFormat="1" ht="18" thickBot="1" x14ac:dyDescent="0.5">
      <c r="A12" s="26">
        <v>28.9</v>
      </c>
      <c r="B12" s="26">
        <v>30.733333333333334</v>
      </c>
      <c r="C12" s="26">
        <v>38.233333333333334</v>
      </c>
      <c r="D12" s="12">
        <v>7.6</v>
      </c>
      <c r="E12" s="26">
        <v>0.65333333333333343</v>
      </c>
      <c r="F12" s="12">
        <v>8.4</v>
      </c>
      <c r="G12" s="22">
        <v>2206536</v>
      </c>
      <c r="H12" s="12">
        <v>2378520</v>
      </c>
      <c r="I12" s="12">
        <v>380978</v>
      </c>
      <c r="J12" s="12">
        <v>3468</v>
      </c>
      <c r="K12" s="25">
        <v>122.63333333333334</v>
      </c>
    </row>
    <row r="13" spans="1:11" s="3" customFormat="1" ht="18" thickBot="1" x14ac:dyDescent="0.5">
      <c r="A13" s="26">
        <v>33.322580645161288</v>
      </c>
      <c r="B13" s="26">
        <v>32.70967741935484</v>
      </c>
      <c r="C13" s="26">
        <v>32.806451612903224</v>
      </c>
      <c r="D13" s="14">
        <v>1.1000000000000001</v>
      </c>
      <c r="E13" s="26">
        <v>0.8354838709677419</v>
      </c>
      <c r="F13" s="14">
        <v>8.1999999999999993</v>
      </c>
      <c r="G13" s="23">
        <v>2204436</v>
      </c>
      <c r="H13" s="14">
        <v>2375173</v>
      </c>
      <c r="I13" s="14">
        <v>379247</v>
      </c>
      <c r="J13" s="14">
        <v>3456</v>
      </c>
      <c r="K13" s="25">
        <v>117.7741935483871</v>
      </c>
    </row>
    <row r="14" spans="1:11" s="3" customFormat="1" ht="18" thickBot="1" x14ac:dyDescent="0.5">
      <c r="A14" s="26">
        <v>26.258064516129032</v>
      </c>
      <c r="B14" s="26">
        <v>23.29032258064516</v>
      </c>
      <c r="C14" s="26">
        <v>34.838709677419352</v>
      </c>
      <c r="D14" s="13">
        <v>-2</v>
      </c>
      <c r="E14" s="26">
        <v>0.18387096774193548</v>
      </c>
      <c r="F14" s="13">
        <v>8.1</v>
      </c>
      <c r="G14" s="21">
        <v>2199186</v>
      </c>
      <c r="H14" s="13">
        <v>2384494</v>
      </c>
      <c r="I14" s="13">
        <v>378647</v>
      </c>
      <c r="J14" s="13">
        <v>3470</v>
      </c>
      <c r="K14" s="25">
        <v>100.25806451612904</v>
      </c>
    </row>
    <row r="15" spans="1:11" s="3" customFormat="1" ht="18" thickBot="1" x14ac:dyDescent="0.5">
      <c r="A15" s="26">
        <v>27.535714285714285</v>
      </c>
      <c r="B15" s="26">
        <v>28</v>
      </c>
      <c r="C15" s="26">
        <v>34.892857142857146</v>
      </c>
      <c r="D15" s="12">
        <v>2.9</v>
      </c>
      <c r="E15" s="26">
        <v>1.3178571428571428</v>
      </c>
      <c r="F15" s="12">
        <v>11.9</v>
      </c>
      <c r="G15" s="22">
        <v>2194433</v>
      </c>
      <c r="H15" s="12">
        <v>2388855</v>
      </c>
      <c r="I15" s="12">
        <v>377707</v>
      </c>
      <c r="J15" s="12">
        <v>3476</v>
      </c>
      <c r="K15" s="25">
        <v>109.60714285714286</v>
      </c>
    </row>
    <row r="16" spans="1:11" s="3" customFormat="1" ht="18" thickBot="1" x14ac:dyDescent="0.5">
      <c r="A16" s="26">
        <v>27.806451612903224</v>
      </c>
      <c r="B16" s="26">
        <v>26.741935483870968</v>
      </c>
      <c r="C16" s="26">
        <v>31.967741935483872</v>
      </c>
      <c r="D16" s="12">
        <v>6</v>
      </c>
      <c r="E16" s="26">
        <v>2.0612903225806449</v>
      </c>
      <c r="F16" s="12">
        <v>8.8000000000000007</v>
      </c>
      <c r="G16" s="22">
        <v>2192156</v>
      </c>
      <c r="H16" s="12">
        <v>2389836</v>
      </c>
      <c r="I16" s="12">
        <v>376630</v>
      </c>
      <c r="J16" s="12">
        <v>3477</v>
      </c>
      <c r="K16" s="25">
        <v>115.2258064516129</v>
      </c>
    </row>
    <row r="17" spans="1:11" s="3" customFormat="1" ht="18" thickBot="1" x14ac:dyDescent="0.5">
      <c r="A17" s="26">
        <v>28.533333333333335</v>
      </c>
      <c r="B17" s="26">
        <v>27.033333333333335</v>
      </c>
      <c r="C17" s="26">
        <v>29.933333333333334</v>
      </c>
      <c r="D17" s="12">
        <v>12.7</v>
      </c>
      <c r="E17" s="26">
        <v>2.2166666666666668</v>
      </c>
      <c r="F17" s="12">
        <v>8.6</v>
      </c>
      <c r="G17" s="22">
        <v>2188446</v>
      </c>
      <c r="H17" s="12">
        <v>2392261</v>
      </c>
      <c r="I17" s="12">
        <v>376084</v>
      </c>
      <c r="J17" s="12">
        <v>3458</v>
      </c>
      <c r="K17" s="25">
        <v>119.06666666666666</v>
      </c>
    </row>
    <row r="18" spans="1:11" s="3" customFormat="1" ht="18" thickBot="1" x14ac:dyDescent="0.5">
      <c r="A18" s="26">
        <v>30.193548387096776</v>
      </c>
      <c r="B18" s="26">
        <v>27.032258064516128</v>
      </c>
      <c r="C18" s="26">
        <v>30.225806451612904</v>
      </c>
      <c r="D18" s="12">
        <v>19.100000000000001</v>
      </c>
      <c r="E18" s="26">
        <v>3.5161290322580645</v>
      </c>
      <c r="F18" s="12">
        <v>8.1999999999999993</v>
      </c>
      <c r="G18" s="22">
        <v>2185497</v>
      </c>
      <c r="H18" s="12">
        <v>2380499</v>
      </c>
      <c r="I18" s="12">
        <v>375641</v>
      </c>
      <c r="J18" s="12">
        <v>3471</v>
      </c>
      <c r="K18" s="25">
        <v>122.74193548387096</v>
      </c>
    </row>
    <row r="19" spans="1:11" s="3" customFormat="1" ht="18" thickBot="1" x14ac:dyDescent="0.5">
      <c r="A19" s="26">
        <v>28.2</v>
      </c>
      <c r="B19" s="26">
        <v>26.7</v>
      </c>
      <c r="C19" s="26">
        <v>31.866666666666667</v>
      </c>
      <c r="D19" s="12">
        <v>22.4</v>
      </c>
      <c r="E19" s="26">
        <v>4.4000000000000004</v>
      </c>
      <c r="F19" s="12">
        <v>8.8000000000000007</v>
      </c>
      <c r="G19" s="22">
        <v>2183178</v>
      </c>
      <c r="H19" s="12">
        <v>2386953</v>
      </c>
      <c r="I19" s="12">
        <v>374717</v>
      </c>
      <c r="J19" s="12">
        <v>3467</v>
      </c>
      <c r="K19" s="25">
        <v>124.33333333333333</v>
      </c>
    </row>
    <row r="20" spans="1:11" s="3" customFormat="1" ht="18" thickBot="1" x14ac:dyDescent="0.5">
      <c r="A20" s="26">
        <v>30.387096774193548</v>
      </c>
      <c r="B20" s="26">
        <v>26.35483870967742</v>
      </c>
      <c r="C20" s="26">
        <v>34.322580645161288</v>
      </c>
      <c r="D20" s="12">
        <v>24.3</v>
      </c>
      <c r="E20" s="26">
        <v>21.270967741935483</v>
      </c>
      <c r="F20" s="12">
        <v>10.4</v>
      </c>
      <c r="G20" s="22">
        <v>2181011</v>
      </c>
      <c r="H20" s="12">
        <v>2391422</v>
      </c>
      <c r="I20" s="12">
        <v>373815</v>
      </c>
      <c r="J20" s="12">
        <v>3477</v>
      </c>
      <c r="K20" s="25">
        <v>130.06451612903226</v>
      </c>
    </row>
    <row r="21" spans="1:11" s="3" customFormat="1" ht="18" thickBot="1" x14ac:dyDescent="0.5">
      <c r="A21" s="26">
        <v>30.161290322580644</v>
      </c>
      <c r="B21" s="26">
        <v>25.93548387096774</v>
      </c>
      <c r="C21" s="26">
        <v>30.806451612903224</v>
      </c>
      <c r="D21" s="12">
        <v>25.7</v>
      </c>
      <c r="E21" s="26">
        <v>9.2032258064516128</v>
      </c>
      <c r="F21" s="12">
        <v>7.1</v>
      </c>
      <c r="G21" s="22">
        <v>2177386</v>
      </c>
      <c r="H21" s="12">
        <v>2379072</v>
      </c>
      <c r="I21" s="12">
        <v>372812</v>
      </c>
      <c r="J21" s="12">
        <v>3481</v>
      </c>
      <c r="K21" s="25">
        <v>118.16129032258064</v>
      </c>
    </row>
    <row r="22" spans="1:11" s="3" customFormat="1" ht="18" thickBot="1" x14ac:dyDescent="0.5">
      <c r="A22" s="26">
        <v>28.566666666666666</v>
      </c>
      <c r="B22" s="26">
        <v>24.666666666666668</v>
      </c>
      <c r="C22" s="26">
        <v>31.9</v>
      </c>
      <c r="D22" s="12">
        <v>21.8</v>
      </c>
      <c r="E22" s="26">
        <v>2.15</v>
      </c>
      <c r="F22" s="12">
        <v>6.5</v>
      </c>
      <c r="G22" s="22">
        <v>2172548</v>
      </c>
      <c r="H22" s="12">
        <v>2384807</v>
      </c>
      <c r="I22" s="12">
        <v>372431</v>
      </c>
      <c r="J22" s="12">
        <v>3501</v>
      </c>
      <c r="K22" s="25">
        <v>135.76666666666668</v>
      </c>
    </row>
    <row r="23" spans="1:11" s="3" customFormat="1" ht="18" thickBot="1" x14ac:dyDescent="0.5">
      <c r="A23" s="26">
        <v>29.93548387096774</v>
      </c>
      <c r="B23" s="26">
        <v>27.161290322580644</v>
      </c>
      <c r="C23" s="26">
        <v>31.032258064516128</v>
      </c>
      <c r="D23" s="12">
        <v>16</v>
      </c>
      <c r="E23" s="26">
        <v>2.1580645161290324</v>
      </c>
      <c r="F23" s="12">
        <v>9.6999999999999993</v>
      </c>
      <c r="G23" s="22">
        <v>2167734</v>
      </c>
      <c r="H23" s="12">
        <v>2388922</v>
      </c>
      <c r="I23" s="12">
        <v>371966</v>
      </c>
      <c r="J23" s="12">
        <v>3480</v>
      </c>
      <c r="K23" s="25">
        <v>132.61290322580646</v>
      </c>
    </row>
    <row r="24" spans="1:11" s="3" customFormat="1" ht="18" thickBot="1" x14ac:dyDescent="0.5">
      <c r="A24" s="26">
        <v>28.133333333333333</v>
      </c>
      <c r="B24" s="26">
        <v>24.4</v>
      </c>
      <c r="C24" s="26">
        <v>31.933333333333334</v>
      </c>
      <c r="D24" s="12">
        <v>6.9</v>
      </c>
      <c r="E24" s="26">
        <v>1.7466666666666666</v>
      </c>
      <c r="F24" s="12">
        <v>6.8</v>
      </c>
      <c r="G24" s="22">
        <v>2162345</v>
      </c>
      <c r="H24" s="12">
        <v>2390301</v>
      </c>
      <c r="I24" s="12">
        <v>371494</v>
      </c>
      <c r="J24" s="12">
        <v>3526</v>
      </c>
      <c r="K24" s="25">
        <v>123.2</v>
      </c>
    </row>
    <row r="25" spans="1:11" s="3" customFormat="1" ht="18" thickBot="1" x14ac:dyDescent="0.5">
      <c r="A25" s="26">
        <v>31.93548387096774</v>
      </c>
      <c r="B25" s="26">
        <v>26.06451612903226</v>
      </c>
      <c r="C25" s="26">
        <v>33.161290322580648</v>
      </c>
      <c r="D25" s="14">
        <v>-1</v>
      </c>
      <c r="E25" s="26">
        <v>0.69354838709677424</v>
      </c>
      <c r="F25" s="14">
        <v>8.3000000000000007</v>
      </c>
      <c r="G25" s="23">
        <v>2157587</v>
      </c>
      <c r="H25" s="14">
        <v>2394901</v>
      </c>
      <c r="I25" s="14">
        <v>370894</v>
      </c>
      <c r="J25" s="14">
        <v>3566</v>
      </c>
      <c r="K25" s="25">
        <v>123.48387096774194</v>
      </c>
    </row>
    <row r="26" spans="1:11" s="3" customFormat="1" ht="18" thickBot="1" x14ac:dyDescent="0.5">
      <c r="A26" s="26">
        <v>25.612903225806452</v>
      </c>
      <c r="B26" s="26">
        <v>22.387096774193548</v>
      </c>
      <c r="C26" s="26">
        <v>28.387096774193548</v>
      </c>
      <c r="D26" s="13">
        <v>-4.5</v>
      </c>
      <c r="E26" s="26">
        <v>0.94516129032258067</v>
      </c>
      <c r="F26" s="13">
        <v>6.9</v>
      </c>
      <c r="G26" s="21">
        <v>2150812</v>
      </c>
      <c r="H26" s="13">
        <v>2397789</v>
      </c>
      <c r="I26" s="13">
        <v>370781</v>
      </c>
      <c r="J26" s="13">
        <v>3577</v>
      </c>
      <c r="K26" s="25">
        <v>100.12903225806451</v>
      </c>
    </row>
    <row r="27" spans="1:11" s="3" customFormat="1" ht="18" thickBot="1" x14ac:dyDescent="0.5">
      <c r="A27" s="26">
        <v>28.5</v>
      </c>
      <c r="B27" s="26">
        <v>24.5</v>
      </c>
      <c r="C27" s="26">
        <v>32.392857142857146</v>
      </c>
      <c r="D27" s="12">
        <v>1.4</v>
      </c>
      <c r="E27" s="26">
        <v>1.9749999999999999</v>
      </c>
      <c r="F27" s="12">
        <v>6.6</v>
      </c>
      <c r="G27" s="22">
        <v>2141455</v>
      </c>
      <c r="H27" s="12">
        <v>2404354</v>
      </c>
      <c r="I27" s="12">
        <v>370607</v>
      </c>
      <c r="J27" s="12">
        <v>3572</v>
      </c>
      <c r="K27" s="25">
        <v>105.14285714285714</v>
      </c>
    </row>
    <row r="28" spans="1:11" s="3" customFormat="1" ht="18" thickBot="1" x14ac:dyDescent="0.5">
      <c r="A28" s="26">
        <v>28.612903225806452</v>
      </c>
      <c r="B28" s="26">
        <v>24.516129032258064</v>
      </c>
      <c r="C28" s="26">
        <v>28.870967741935484</v>
      </c>
      <c r="D28" s="12">
        <v>4.3</v>
      </c>
      <c r="E28" s="26">
        <v>2.661290322580645</v>
      </c>
      <c r="F28" s="12">
        <v>10.199999999999999</v>
      </c>
      <c r="G28" s="22">
        <v>2137494</v>
      </c>
      <c r="H28" s="12">
        <v>2408520</v>
      </c>
      <c r="I28" s="12">
        <v>370306</v>
      </c>
      <c r="J28" s="12">
        <v>3608</v>
      </c>
      <c r="K28" s="25">
        <v>109.12903225806451</v>
      </c>
    </row>
    <row r="29" spans="1:11" s="3" customFormat="1" ht="18" thickBot="1" x14ac:dyDescent="0.5">
      <c r="A29" s="26">
        <v>28.266666666666666</v>
      </c>
      <c r="B29" s="26">
        <v>24.7</v>
      </c>
      <c r="C29" s="26">
        <v>28.866666666666667</v>
      </c>
      <c r="D29" s="12">
        <v>9.5</v>
      </c>
      <c r="E29" s="26">
        <v>2.0933333333333333</v>
      </c>
      <c r="F29" s="12">
        <v>10.9</v>
      </c>
      <c r="G29" s="22">
        <v>2133055</v>
      </c>
      <c r="H29" s="12">
        <v>2412484</v>
      </c>
      <c r="I29" s="12">
        <v>370293</v>
      </c>
      <c r="J29" s="12">
        <v>3636</v>
      </c>
      <c r="K29" s="25">
        <v>116.86666666666666</v>
      </c>
    </row>
    <row r="30" spans="1:11" s="3" customFormat="1" ht="18" thickBot="1" x14ac:dyDescent="0.5">
      <c r="A30" s="26">
        <v>29.096774193548388</v>
      </c>
      <c r="B30" s="26">
        <v>24.161290322580644</v>
      </c>
      <c r="C30" s="26">
        <v>28.967741935483872</v>
      </c>
      <c r="D30" s="12">
        <v>17.2</v>
      </c>
      <c r="E30" s="26">
        <v>4</v>
      </c>
      <c r="F30" s="12">
        <v>9.9</v>
      </c>
      <c r="G30" s="22">
        <v>2127867</v>
      </c>
      <c r="H30" s="12">
        <v>2408696</v>
      </c>
      <c r="I30" s="12">
        <v>369872</v>
      </c>
      <c r="J30" s="12">
        <v>3670</v>
      </c>
      <c r="K30" s="25">
        <v>119.90322580645162</v>
      </c>
    </row>
    <row r="31" spans="1:11" s="3" customFormat="1" ht="18" thickBot="1" x14ac:dyDescent="0.5">
      <c r="A31" s="26">
        <v>28.566666666666666</v>
      </c>
      <c r="B31" s="26">
        <v>24.766666666666666</v>
      </c>
      <c r="C31" s="26">
        <v>28.066666666666666</v>
      </c>
      <c r="D31" s="12">
        <v>23.4</v>
      </c>
      <c r="E31" s="26">
        <v>4.253333333333333</v>
      </c>
      <c r="F31" s="12">
        <v>6</v>
      </c>
      <c r="G31" s="22">
        <v>2124120</v>
      </c>
      <c r="H31" s="12">
        <v>2414658</v>
      </c>
      <c r="I31" s="12">
        <v>369548</v>
      </c>
      <c r="J31" s="12">
        <v>3642</v>
      </c>
      <c r="K31" s="25">
        <v>116.53333333333333</v>
      </c>
    </row>
    <row r="32" spans="1:11" s="3" customFormat="1" ht="18" thickBot="1" x14ac:dyDescent="0.5">
      <c r="A32" s="26">
        <v>30.612903225806452</v>
      </c>
      <c r="B32" s="26">
        <v>26.161290322580644</v>
      </c>
      <c r="C32" s="26">
        <v>26</v>
      </c>
      <c r="D32" s="12">
        <v>25.8</v>
      </c>
      <c r="E32" s="26">
        <v>7.7161290322580642</v>
      </c>
      <c r="F32" s="12">
        <v>7.9</v>
      </c>
      <c r="G32" s="22">
        <v>2120312</v>
      </c>
      <c r="H32" s="12">
        <v>2419711</v>
      </c>
      <c r="I32" s="12">
        <v>368966</v>
      </c>
      <c r="J32" s="12">
        <v>3677</v>
      </c>
      <c r="K32" s="25">
        <v>113.93548387096774</v>
      </c>
    </row>
    <row r="33" spans="1:11" s="3" customFormat="1" ht="18" thickBot="1" x14ac:dyDescent="0.5">
      <c r="A33" s="26">
        <v>32.193548387096776</v>
      </c>
      <c r="B33" s="26">
        <v>24.967741935483872</v>
      </c>
      <c r="C33" s="26">
        <v>28.032258064516128</v>
      </c>
      <c r="D33" s="12">
        <v>26.5</v>
      </c>
      <c r="E33" s="26">
        <v>19.312903225806455</v>
      </c>
      <c r="F33" s="12">
        <v>10.7</v>
      </c>
      <c r="G33" s="22">
        <v>2116292</v>
      </c>
      <c r="H33" s="12">
        <v>2421981</v>
      </c>
      <c r="I33" s="12">
        <v>368630</v>
      </c>
      <c r="J33" s="12">
        <v>3720</v>
      </c>
      <c r="K33" s="25">
        <v>114.64516129032258</v>
      </c>
    </row>
    <row r="34" spans="1:11" s="3" customFormat="1" ht="18" thickBot="1" x14ac:dyDescent="0.5">
      <c r="A34" s="26">
        <v>30.133333333333333</v>
      </c>
      <c r="B34" s="26">
        <v>22.766666666666666</v>
      </c>
      <c r="C34" s="26">
        <v>29.466666666666665</v>
      </c>
      <c r="D34" s="12">
        <v>21.8</v>
      </c>
      <c r="E34" s="26">
        <v>22.383333333333333</v>
      </c>
      <c r="F34" s="12">
        <v>14</v>
      </c>
      <c r="G34" s="22">
        <v>2112031</v>
      </c>
      <c r="H34" s="12">
        <v>2428130</v>
      </c>
      <c r="I34" s="12">
        <v>368455</v>
      </c>
      <c r="J34" s="12">
        <v>3750</v>
      </c>
      <c r="K34" s="25">
        <v>119.13333333333334</v>
      </c>
    </row>
    <row r="35" spans="1:11" s="3" customFormat="1" ht="18" thickBot="1" x14ac:dyDescent="0.5">
      <c r="A35" s="26">
        <v>29.483870967741936</v>
      </c>
      <c r="B35" s="26">
        <v>25.29032258064516</v>
      </c>
      <c r="C35" s="26">
        <v>25.129032258064516</v>
      </c>
      <c r="D35" s="12">
        <v>14.5</v>
      </c>
      <c r="E35" s="26">
        <v>0.82580645161290323</v>
      </c>
      <c r="F35" s="12">
        <v>8.1</v>
      </c>
      <c r="G35" s="22">
        <v>2107038</v>
      </c>
      <c r="H35" s="12">
        <v>2433584</v>
      </c>
      <c r="I35" s="12">
        <v>367874</v>
      </c>
      <c r="J35" s="12">
        <v>3796</v>
      </c>
      <c r="K35" s="25">
        <v>126.61290322580645</v>
      </c>
    </row>
    <row r="36" spans="1:11" s="3" customFormat="1" ht="18" thickBot="1" x14ac:dyDescent="0.5">
      <c r="A36" s="26">
        <v>30.033333333333335</v>
      </c>
      <c r="B36" s="26">
        <v>23.833333333333332</v>
      </c>
      <c r="C36" s="26">
        <v>31.833333333333332</v>
      </c>
      <c r="D36" s="12">
        <v>6.5</v>
      </c>
      <c r="E36" s="26">
        <v>0.36333333333333334</v>
      </c>
      <c r="F36" s="12">
        <v>10.5</v>
      </c>
      <c r="G36" s="22">
        <v>2103024</v>
      </c>
      <c r="H36" s="12">
        <v>2435768</v>
      </c>
      <c r="I36" s="12">
        <v>367097</v>
      </c>
      <c r="J36" s="12">
        <v>3831</v>
      </c>
      <c r="K36" s="25">
        <v>118.4</v>
      </c>
    </row>
    <row r="37" spans="1:11" s="3" customFormat="1" ht="18" thickBot="1" x14ac:dyDescent="0.5">
      <c r="A37" s="26">
        <v>29.838709677419356</v>
      </c>
      <c r="B37" s="26">
        <v>23.838709677419356</v>
      </c>
      <c r="C37" s="26">
        <v>30.838709677419356</v>
      </c>
      <c r="D37" s="14">
        <v>-1.3</v>
      </c>
      <c r="E37" s="26">
        <v>0.51935483870967747</v>
      </c>
      <c r="F37" s="14">
        <v>9.1</v>
      </c>
      <c r="G37" s="23">
        <v>2100006</v>
      </c>
      <c r="H37" s="14">
        <v>2434230</v>
      </c>
      <c r="I37" s="14">
        <v>366306</v>
      </c>
      <c r="J37" s="14">
        <v>3865</v>
      </c>
      <c r="K37" s="25">
        <v>106.90322580645162</v>
      </c>
    </row>
    <row r="38" spans="1:11" ht="18" thickBot="1" x14ac:dyDescent="0.5">
      <c r="A38" s="26">
        <v>27.870967741935484</v>
      </c>
      <c r="B38" s="26">
        <v>21.967741935483872</v>
      </c>
      <c r="C38" s="26">
        <v>32.064516129032256</v>
      </c>
      <c r="D38" s="13">
        <v>-7.2</v>
      </c>
      <c r="E38" s="26">
        <v>0.2870967741935484</v>
      </c>
      <c r="F38" s="13">
        <v>8</v>
      </c>
      <c r="G38" s="21">
        <v>2093071</v>
      </c>
      <c r="H38" s="13">
        <v>2443556</v>
      </c>
      <c r="I38" s="13">
        <v>366723</v>
      </c>
      <c r="J38" s="13">
        <v>3904</v>
      </c>
      <c r="K38" s="25">
        <v>98</v>
      </c>
    </row>
    <row r="39" spans="1:11" ht="18" thickBot="1" x14ac:dyDescent="0.5">
      <c r="A39" s="26">
        <v>29.071428571428573</v>
      </c>
      <c r="B39" s="26">
        <v>23.071428571428573</v>
      </c>
      <c r="C39" s="26">
        <v>28.821428571428573</v>
      </c>
      <c r="D39" s="12">
        <v>1.2</v>
      </c>
      <c r="E39" s="26">
        <v>1.0392857142857144</v>
      </c>
      <c r="F39" s="12">
        <v>10.6</v>
      </c>
      <c r="G39" s="22">
        <v>2086315</v>
      </c>
      <c r="H39" s="12">
        <v>2445752</v>
      </c>
      <c r="I39" s="12">
        <v>366347</v>
      </c>
      <c r="J39" s="12">
        <v>3933</v>
      </c>
      <c r="K39" s="25">
        <v>91.892857142857139</v>
      </c>
    </row>
    <row r="40" spans="1:11" ht="18" thickBot="1" x14ac:dyDescent="0.5">
      <c r="A40" s="26">
        <v>26.774193548387096</v>
      </c>
      <c r="B40" s="26">
        <v>21.93548387096774</v>
      </c>
      <c r="C40" s="26">
        <v>32.548387096774192</v>
      </c>
      <c r="D40" s="12">
        <v>3.6</v>
      </c>
      <c r="E40" s="26">
        <v>0.47096774193548385</v>
      </c>
      <c r="F40" s="12">
        <v>9.9</v>
      </c>
      <c r="G40" s="22">
        <v>2080991</v>
      </c>
      <c r="H40" s="12">
        <v>2449601</v>
      </c>
      <c r="I40" s="12">
        <v>366352</v>
      </c>
      <c r="J40" s="12">
        <v>3984</v>
      </c>
      <c r="K40" s="25">
        <v>100.83870967741936</v>
      </c>
    </row>
    <row r="41" spans="1:11" ht="18" thickBot="1" x14ac:dyDescent="0.5">
      <c r="A41" s="26">
        <v>26.333333333333332</v>
      </c>
      <c r="B41" s="26">
        <v>22.933333333333334</v>
      </c>
      <c r="C41" s="26">
        <v>30.733333333333334</v>
      </c>
      <c r="D41" s="12">
        <v>10.7</v>
      </c>
      <c r="E41" s="26">
        <v>3.67</v>
      </c>
      <c r="F41" s="12">
        <v>9.5</v>
      </c>
      <c r="G41" s="22">
        <v>2075387</v>
      </c>
      <c r="H41" s="12">
        <v>2454468</v>
      </c>
      <c r="I41" s="12">
        <v>366100</v>
      </c>
      <c r="J41" s="12">
        <v>4049</v>
      </c>
      <c r="K41" s="25">
        <v>115</v>
      </c>
    </row>
    <row r="42" spans="1:11" ht="18" thickBot="1" x14ac:dyDescent="0.5">
      <c r="A42" s="26">
        <v>27.967741935483872</v>
      </c>
      <c r="B42" s="26">
        <v>22.612903225806452</v>
      </c>
      <c r="C42" s="26">
        <v>28.35483870967742</v>
      </c>
      <c r="D42" s="12">
        <v>17.899999999999999</v>
      </c>
      <c r="E42" s="26">
        <v>1.7225806451612902</v>
      </c>
      <c r="F42" s="12">
        <v>9.6999999999999993</v>
      </c>
      <c r="G42" s="22">
        <v>2070947</v>
      </c>
      <c r="H42" s="12">
        <v>2455489</v>
      </c>
      <c r="I42" s="12">
        <v>365310</v>
      </c>
      <c r="J42" s="12">
        <v>4081</v>
      </c>
      <c r="K42" s="25">
        <v>116.2258064516129</v>
      </c>
    </row>
    <row r="43" spans="1:11" ht="18" thickBot="1" x14ac:dyDescent="0.5">
      <c r="A43" s="26">
        <v>26.833333333333332</v>
      </c>
      <c r="B43" s="26">
        <v>24.833333333333332</v>
      </c>
      <c r="C43" s="26">
        <v>25.466666666666665</v>
      </c>
      <c r="D43" s="12">
        <v>22</v>
      </c>
      <c r="E43" s="26">
        <v>13.483333333333333</v>
      </c>
      <c r="F43" s="12">
        <v>10.9</v>
      </c>
      <c r="G43" s="22">
        <v>2066568</v>
      </c>
      <c r="H43" s="12">
        <v>2456762</v>
      </c>
      <c r="I43" s="12">
        <v>364758</v>
      </c>
      <c r="J43" s="12">
        <v>4131</v>
      </c>
      <c r="K43" s="25">
        <v>113</v>
      </c>
    </row>
    <row r="44" spans="1:11" ht="18" thickBot="1" x14ac:dyDescent="0.5">
      <c r="A44" s="26">
        <v>31.677419354838708</v>
      </c>
      <c r="B44" s="26">
        <v>25.387096774193548</v>
      </c>
      <c r="C44" s="26">
        <v>28.580645161290324</v>
      </c>
      <c r="D44" s="12">
        <v>24.6</v>
      </c>
      <c r="E44" s="26">
        <v>36.483870967741936</v>
      </c>
      <c r="F44" s="12">
        <v>9.3000000000000007</v>
      </c>
      <c r="G44" s="22">
        <v>2061242</v>
      </c>
      <c r="H44" s="12">
        <v>2457843</v>
      </c>
      <c r="I44" s="12">
        <v>364483</v>
      </c>
      <c r="J44" s="12">
        <v>4147</v>
      </c>
      <c r="K44" s="25">
        <v>113.83870967741936</v>
      </c>
    </row>
    <row r="45" spans="1:11" ht="18" thickBot="1" x14ac:dyDescent="0.5">
      <c r="A45" s="26">
        <v>30.193548387096776</v>
      </c>
      <c r="B45" s="26">
        <v>25.741935483870968</v>
      </c>
      <c r="C45" s="26">
        <v>29.677419354838708</v>
      </c>
      <c r="D45" s="12">
        <v>25.8</v>
      </c>
      <c r="E45" s="26">
        <v>5.3806451612903228</v>
      </c>
      <c r="F45" s="12">
        <v>9.4</v>
      </c>
      <c r="G45" s="22">
        <v>2056907</v>
      </c>
      <c r="H45" s="12">
        <v>2456037</v>
      </c>
      <c r="I45" s="12">
        <v>363356</v>
      </c>
      <c r="J45" s="12">
        <v>4144</v>
      </c>
      <c r="K45" s="25">
        <v>108.38709677419355</v>
      </c>
    </row>
    <row r="46" spans="1:11" ht="18" thickBot="1" x14ac:dyDescent="0.5">
      <c r="A46" s="26">
        <v>28.766666666666666</v>
      </c>
      <c r="B46" s="26">
        <v>25.4</v>
      </c>
      <c r="C46" s="26">
        <v>27.333333333333332</v>
      </c>
      <c r="D46" s="12">
        <v>21.8</v>
      </c>
      <c r="E46" s="26">
        <v>0.85333333333333339</v>
      </c>
      <c r="F46" s="12">
        <v>7.6</v>
      </c>
      <c r="G46" s="22">
        <v>2051258</v>
      </c>
      <c r="H46" s="12">
        <v>2458905</v>
      </c>
      <c r="I46" s="12">
        <v>362629</v>
      </c>
      <c r="J46" s="12">
        <v>4171</v>
      </c>
      <c r="K46" s="25">
        <v>114.43333333333334</v>
      </c>
    </row>
    <row r="47" spans="1:11" ht="18" thickBot="1" x14ac:dyDescent="0.5">
      <c r="A47" s="26">
        <v>27.483870967741936</v>
      </c>
      <c r="B47" s="26">
        <v>30.806451612903224</v>
      </c>
      <c r="C47" s="26">
        <v>25.70967741935484</v>
      </c>
      <c r="D47" s="12">
        <v>14.2</v>
      </c>
      <c r="E47" s="26">
        <v>1.032258064516129</v>
      </c>
      <c r="F47" s="12">
        <v>7.1</v>
      </c>
      <c r="G47" s="22">
        <v>2045248</v>
      </c>
      <c r="H47" s="12">
        <v>2457221</v>
      </c>
      <c r="I47" s="12">
        <v>362357</v>
      </c>
      <c r="J47" s="12">
        <v>4225</v>
      </c>
      <c r="K47" s="25">
        <v>120.45161290322581</v>
      </c>
    </row>
    <row r="48" spans="1:11" ht="18" thickBot="1" x14ac:dyDescent="0.5">
      <c r="A48" s="26">
        <v>28.966666666666665</v>
      </c>
      <c r="B48" s="26">
        <v>31.366666666666667</v>
      </c>
      <c r="C48" s="26">
        <v>25.166666666666668</v>
      </c>
      <c r="D48" s="12">
        <v>10.7</v>
      </c>
      <c r="E48" s="26">
        <v>1.8733333333333335</v>
      </c>
      <c r="F48" s="12">
        <v>9.6999999999999993</v>
      </c>
      <c r="G48" s="22">
        <v>2039374</v>
      </c>
      <c r="H48" s="12">
        <v>2449925</v>
      </c>
      <c r="I48" s="12">
        <v>361325</v>
      </c>
      <c r="J48" s="12">
        <v>4273</v>
      </c>
      <c r="K48" s="25">
        <v>123.36666666666666</v>
      </c>
    </row>
    <row r="49" spans="1:11" ht="18" thickBot="1" x14ac:dyDescent="0.5">
      <c r="A49" s="26">
        <v>30.225806451612904</v>
      </c>
      <c r="B49" s="26">
        <v>27.967741935483872</v>
      </c>
      <c r="C49" s="26">
        <v>31.516129032258064</v>
      </c>
      <c r="D49" s="14">
        <v>-0.9</v>
      </c>
      <c r="E49" s="26">
        <v>0.22903225806451613</v>
      </c>
      <c r="F49" s="14">
        <v>7.7</v>
      </c>
      <c r="G49" s="23">
        <v>2033560</v>
      </c>
      <c r="H49" s="14">
        <v>2443261</v>
      </c>
      <c r="I49" s="14">
        <v>360103</v>
      </c>
      <c r="J49" s="14">
        <v>4313</v>
      </c>
      <c r="K49" s="25">
        <v>113.35483870967742</v>
      </c>
    </row>
    <row r="50" spans="1:11" ht="18" thickBot="1" x14ac:dyDescent="0.5">
      <c r="A50" s="26">
        <v>27.419354838709676</v>
      </c>
      <c r="B50" s="26">
        <v>22.612903225806452</v>
      </c>
      <c r="C50" s="26">
        <v>31.387096774193548</v>
      </c>
      <c r="D50" s="13">
        <v>-2.8</v>
      </c>
      <c r="E50" s="26">
        <v>0.21612903225806451</v>
      </c>
      <c r="F50" s="13">
        <v>7.5</v>
      </c>
      <c r="G50" s="21">
        <v>2026019</v>
      </c>
      <c r="H50" s="13">
        <v>2446832</v>
      </c>
      <c r="I50" s="13">
        <v>359779</v>
      </c>
      <c r="J50" s="13">
        <v>4361</v>
      </c>
      <c r="K50" s="25">
        <v>96.451612903225808</v>
      </c>
    </row>
    <row r="51" spans="1:11" ht="18" thickBot="1" x14ac:dyDescent="0.5">
      <c r="A51" s="26">
        <v>28.896551724137932</v>
      </c>
      <c r="B51" s="26">
        <v>27.517241379310345</v>
      </c>
      <c r="C51" s="26">
        <v>31.586206896551722</v>
      </c>
      <c r="D51" s="12">
        <v>-2</v>
      </c>
      <c r="E51" s="26">
        <v>2.7586206896551727E-2</v>
      </c>
      <c r="F51" s="12">
        <v>8.1</v>
      </c>
      <c r="G51" s="22">
        <v>2019180</v>
      </c>
      <c r="H51" s="12">
        <v>2446149</v>
      </c>
      <c r="I51" s="12">
        <v>359260</v>
      </c>
      <c r="J51" s="12">
        <v>4412</v>
      </c>
      <c r="K51" s="25">
        <v>105.82758620689656</v>
      </c>
    </row>
    <row r="52" spans="1:11" ht="18" thickBot="1" x14ac:dyDescent="0.5">
      <c r="A52" s="26">
        <v>26.774193548387096</v>
      </c>
      <c r="B52" s="26">
        <v>27.129032258064516</v>
      </c>
      <c r="C52" s="26">
        <v>29.838709677419356</v>
      </c>
      <c r="D52" s="12">
        <v>5.0999999999999996</v>
      </c>
      <c r="E52" s="26">
        <v>1.5290322580645161</v>
      </c>
      <c r="F52" s="12">
        <v>10.199999999999999</v>
      </c>
      <c r="G52" s="22">
        <v>2013435</v>
      </c>
      <c r="H52" s="12">
        <v>2445190</v>
      </c>
      <c r="I52" s="12">
        <v>358952</v>
      </c>
      <c r="J52" s="12">
        <v>4429</v>
      </c>
      <c r="K52" s="25">
        <v>108.25806451612904</v>
      </c>
    </row>
    <row r="53" spans="1:11" ht="18" thickBot="1" x14ac:dyDescent="0.5">
      <c r="A53" s="26">
        <v>26.3</v>
      </c>
      <c r="B53" s="26">
        <v>21.333333333333332</v>
      </c>
      <c r="C53" s="26">
        <v>25.3</v>
      </c>
      <c r="D53" s="12">
        <v>12.3</v>
      </c>
      <c r="E53" s="26">
        <v>5.2333333333333334</v>
      </c>
      <c r="F53" s="12">
        <v>12</v>
      </c>
      <c r="G53" s="22">
        <v>2008333</v>
      </c>
      <c r="H53" s="12">
        <v>2443432</v>
      </c>
      <c r="I53" s="12">
        <v>358249</v>
      </c>
      <c r="J53" s="12">
        <v>4479</v>
      </c>
      <c r="K53" s="25">
        <v>115.03333333333333</v>
      </c>
    </row>
    <row r="54" spans="1:11" ht="18" thickBot="1" x14ac:dyDescent="0.5">
      <c r="A54" s="26">
        <v>27.548387096774192</v>
      </c>
      <c r="B54" s="26">
        <v>22.258064516129032</v>
      </c>
      <c r="C54" s="26">
        <v>24</v>
      </c>
      <c r="D54" s="12">
        <v>19.7</v>
      </c>
      <c r="E54" s="26">
        <v>0.26451612903225802</v>
      </c>
      <c r="F54" s="12">
        <v>8.6</v>
      </c>
      <c r="G54" s="22">
        <v>2003264</v>
      </c>
      <c r="H54" s="12">
        <v>2443494</v>
      </c>
      <c r="I54" s="12">
        <v>358104</v>
      </c>
      <c r="J54" s="12">
        <v>4499</v>
      </c>
      <c r="K54" s="25">
        <v>116.29032258064517</v>
      </c>
    </row>
    <row r="55" spans="1:11" ht="18" thickBot="1" x14ac:dyDescent="0.5">
      <c r="A55" s="26">
        <v>27.166666666666668</v>
      </c>
      <c r="B55" s="26">
        <v>23.2</v>
      </c>
      <c r="C55" s="26">
        <v>24.2</v>
      </c>
      <c r="D55" s="12">
        <v>24.1</v>
      </c>
      <c r="E55" s="26">
        <v>3.0633333333333335</v>
      </c>
      <c r="F55" s="12">
        <v>9.1</v>
      </c>
      <c r="G55" s="22">
        <v>1998701</v>
      </c>
      <c r="H55" s="12">
        <v>2445518</v>
      </c>
      <c r="I55" s="12">
        <v>357700</v>
      </c>
      <c r="J55" s="12">
        <v>4526</v>
      </c>
      <c r="K55" s="25">
        <v>118.5</v>
      </c>
    </row>
    <row r="56" spans="1:11" ht="18" thickBot="1" x14ac:dyDescent="0.5">
      <c r="A56" s="26">
        <v>29.451612903225808</v>
      </c>
      <c r="B56" s="26">
        <v>22.548387096774192</v>
      </c>
      <c r="C56" s="26">
        <v>26.129032258064516</v>
      </c>
      <c r="D56" s="12">
        <v>25.4</v>
      </c>
      <c r="E56" s="26">
        <v>14.480645161290322</v>
      </c>
      <c r="F56" s="12">
        <v>7.7</v>
      </c>
      <c r="G56" s="22">
        <v>1993996</v>
      </c>
      <c r="H56" s="12">
        <v>2446855</v>
      </c>
      <c r="I56" s="12">
        <v>357168</v>
      </c>
      <c r="J56" s="12">
        <v>4544</v>
      </c>
      <c r="K56" s="25">
        <v>115.51612903225806</v>
      </c>
    </row>
    <row r="57" spans="1:11" ht="18" thickBot="1" x14ac:dyDescent="0.5">
      <c r="A57" s="26">
        <v>28.774193548387096</v>
      </c>
      <c r="B57" s="26">
        <v>23.870967741935484</v>
      </c>
      <c r="C57" s="26">
        <v>28.258064516129032</v>
      </c>
      <c r="D57" s="12">
        <v>27.1</v>
      </c>
      <c r="E57" s="26">
        <v>14.996774193548386</v>
      </c>
      <c r="F57" s="12">
        <v>13.7</v>
      </c>
      <c r="G57" s="22">
        <v>1989494</v>
      </c>
      <c r="H57" s="12">
        <v>2443742</v>
      </c>
      <c r="I57" s="12">
        <v>355893</v>
      </c>
      <c r="J57" s="12">
        <v>4571</v>
      </c>
      <c r="K57" s="25">
        <v>109.83870967741936</v>
      </c>
    </row>
    <row r="58" spans="1:11" ht="18" thickBot="1" x14ac:dyDescent="0.5">
      <c r="A58" s="26">
        <v>28.833333333333332</v>
      </c>
      <c r="B58" s="26">
        <v>21.233333333333334</v>
      </c>
      <c r="C58" s="26">
        <v>26.366666666666667</v>
      </c>
      <c r="D58" s="12">
        <v>21</v>
      </c>
      <c r="E58" s="26">
        <v>7.0666666666666664</v>
      </c>
      <c r="F58" s="12">
        <v>11.5</v>
      </c>
      <c r="G58" s="22">
        <v>1983925</v>
      </c>
      <c r="H58" s="12">
        <v>2445749</v>
      </c>
      <c r="I58" s="12">
        <v>355554</v>
      </c>
      <c r="J58" s="12">
        <v>4601</v>
      </c>
      <c r="K58" s="25">
        <v>116</v>
      </c>
    </row>
    <row r="59" spans="1:11" ht="18" thickBot="1" x14ac:dyDescent="0.5">
      <c r="A59" s="26">
        <v>28.06451612903226</v>
      </c>
      <c r="B59" s="26">
        <v>22.161290322580644</v>
      </c>
      <c r="C59" s="26">
        <v>25.677419354838708</v>
      </c>
      <c r="D59" s="12">
        <v>15.3</v>
      </c>
      <c r="E59" s="26">
        <v>3.2032258064516128</v>
      </c>
      <c r="F59" s="12">
        <v>7.2</v>
      </c>
      <c r="G59" s="22">
        <v>1978388</v>
      </c>
      <c r="H59" s="12">
        <v>2447429</v>
      </c>
      <c r="I59" s="12">
        <v>354921</v>
      </c>
      <c r="J59" s="12">
        <v>4608</v>
      </c>
      <c r="K59" s="25">
        <v>111.48387096774194</v>
      </c>
    </row>
    <row r="60" spans="1:11" ht="18" thickBot="1" x14ac:dyDescent="0.5">
      <c r="A60" s="26">
        <v>28.9</v>
      </c>
      <c r="B60" s="26">
        <v>22.933333333333334</v>
      </c>
      <c r="C60" s="26">
        <v>28.6</v>
      </c>
      <c r="D60" s="12">
        <v>5.5</v>
      </c>
      <c r="E60" s="26">
        <v>2.2599999999999998</v>
      </c>
      <c r="F60" s="12">
        <v>9.3000000000000007</v>
      </c>
      <c r="G60" s="22">
        <v>1972922</v>
      </c>
      <c r="H60" s="12">
        <v>2450259</v>
      </c>
      <c r="I60" s="12">
        <v>354744</v>
      </c>
      <c r="J60" s="12">
        <v>4636</v>
      </c>
      <c r="K60" s="25">
        <v>120.7</v>
      </c>
    </row>
    <row r="61" spans="1:11" ht="18" thickBot="1" x14ac:dyDescent="0.5">
      <c r="A61" s="26">
        <v>27.774193548387096</v>
      </c>
      <c r="B61" s="26">
        <v>22.258064516129032</v>
      </c>
      <c r="C61" s="26">
        <v>28.93548387096774</v>
      </c>
      <c r="D61" s="14">
        <v>-4.0999999999999996</v>
      </c>
      <c r="E61" s="26">
        <v>1.3354838709677419</v>
      </c>
      <c r="F61" s="14">
        <v>8.8000000000000007</v>
      </c>
      <c r="G61" s="23">
        <v>1966342</v>
      </c>
      <c r="H61" s="14">
        <v>2447876</v>
      </c>
      <c r="I61" s="14">
        <v>353905</v>
      </c>
      <c r="J61" s="14">
        <v>4680</v>
      </c>
      <c r="K61" s="25">
        <v>105.16129032258064</v>
      </c>
    </row>
    <row r="62" spans="1:11" ht="18" thickBot="1" x14ac:dyDescent="0.5">
      <c r="A62" s="26">
        <v>27.225806451612904</v>
      </c>
      <c r="B62" s="26">
        <v>22.35483870967742</v>
      </c>
      <c r="C62" s="26">
        <v>27.419354838709676</v>
      </c>
      <c r="D62" s="13">
        <v>-3.4</v>
      </c>
      <c r="E62" s="26">
        <v>0.71290322580645171</v>
      </c>
      <c r="F62" s="13">
        <v>8.1999999999999993</v>
      </c>
      <c r="G62" s="21">
        <v>1959533</v>
      </c>
      <c r="H62" s="13">
        <v>2452890</v>
      </c>
      <c r="I62" s="13">
        <v>353885</v>
      </c>
      <c r="J62" s="13">
        <v>4726</v>
      </c>
      <c r="K62" s="25">
        <v>96.935483870967744</v>
      </c>
    </row>
    <row r="63" spans="1:11" ht="18" thickBot="1" x14ac:dyDescent="0.5">
      <c r="A63" s="26">
        <v>25.464285714285715</v>
      </c>
      <c r="B63" s="26">
        <v>23.321428571428573</v>
      </c>
      <c r="C63" s="26">
        <v>26.178571428571427</v>
      </c>
      <c r="D63" s="12">
        <v>-1.2</v>
      </c>
      <c r="E63" s="26">
        <v>2.6464285714285714</v>
      </c>
      <c r="F63" s="12">
        <v>8.4</v>
      </c>
      <c r="G63" s="22">
        <v>1954180</v>
      </c>
      <c r="H63" s="12">
        <v>2453500</v>
      </c>
      <c r="I63" s="12">
        <v>353487</v>
      </c>
      <c r="J63" s="12">
        <v>4771</v>
      </c>
      <c r="K63" s="25">
        <v>91.5</v>
      </c>
    </row>
    <row r="64" spans="1:11" ht="18" thickBot="1" x14ac:dyDescent="0.5">
      <c r="A64" s="26">
        <v>27.06451612903226</v>
      </c>
      <c r="B64" s="26">
        <v>21.838709677419356</v>
      </c>
      <c r="C64" s="26">
        <v>26.70967741935484</v>
      </c>
      <c r="D64" s="12">
        <v>5.0999999999999996</v>
      </c>
      <c r="E64" s="26">
        <v>0.88064516129032255</v>
      </c>
      <c r="F64" s="12">
        <v>8.8000000000000007</v>
      </c>
      <c r="G64" s="22">
        <v>1946623</v>
      </c>
      <c r="H64" s="12">
        <v>2454067</v>
      </c>
      <c r="I64" s="12">
        <v>352810</v>
      </c>
      <c r="J64" s="12">
        <v>4800</v>
      </c>
      <c r="K64" s="25">
        <v>106.80645161290323</v>
      </c>
    </row>
    <row r="65" spans="1:11" ht="18" thickBot="1" x14ac:dyDescent="0.5">
      <c r="A65" s="26">
        <v>26.9</v>
      </c>
      <c r="B65" s="26">
        <v>22.366666666666667</v>
      </c>
      <c r="C65" s="26">
        <v>24.166666666666668</v>
      </c>
      <c r="D65" s="12">
        <v>10</v>
      </c>
      <c r="E65" s="26">
        <v>2.39</v>
      </c>
      <c r="F65" s="12">
        <v>9.9</v>
      </c>
      <c r="G65" s="22">
        <v>1940353</v>
      </c>
      <c r="H65" s="12">
        <v>2455274</v>
      </c>
      <c r="I65" s="12">
        <v>352491</v>
      </c>
      <c r="J65" s="12">
        <v>4864</v>
      </c>
      <c r="K65" s="25">
        <v>112.03333333333333</v>
      </c>
    </row>
    <row r="66" spans="1:11" ht="18" thickBot="1" x14ac:dyDescent="0.5">
      <c r="A66" s="26">
        <v>26.967741935483872</v>
      </c>
      <c r="B66" s="26">
        <v>22.516129032258064</v>
      </c>
      <c r="C66" s="26">
        <v>24.258064516129032</v>
      </c>
      <c r="D66" s="12">
        <v>18.2</v>
      </c>
      <c r="E66" s="26">
        <v>4.258064516129032</v>
      </c>
      <c r="F66" s="12">
        <v>8.5</v>
      </c>
      <c r="G66" s="22">
        <v>1935233</v>
      </c>
      <c r="H66" s="12">
        <v>2458207</v>
      </c>
      <c r="I66" s="12">
        <v>351918</v>
      </c>
      <c r="J66" s="12">
        <v>4885</v>
      </c>
      <c r="K66" s="25">
        <v>117.51612903225806</v>
      </c>
    </row>
    <row r="67" spans="1:11" ht="18" thickBot="1" x14ac:dyDescent="0.5">
      <c r="A67" s="26">
        <v>27</v>
      </c>
      <c r="B67" s="26">
        <v>25.466666666666665</v>
      </c>
      <c r="C67" s="26">
        <v>25.6</v>
      </c>
      <c r="D67" s="12">
        <v>24.4</v>
      </c>
      <c r="E67" s="26">
        <v>0.94333333333333336</v>
      </c>
      <c r="F67" s="12">
        <v>6.2</v>
      </c>
      <c r="G67" s="22">
        <v>1929794</v>
      </c>
      <c r="H67" s="12">
        <v>2459054</v>
      </c>
      <c r="I67" s="12">
        <v>351578</v>
      </c>
      <c r="J67" s="12">
        <v>4950</v>
      </c>
      <c r="K67" s="25">
        <v>118</v>
      </c>
    </row>
    <row r="68" spans="1:11" ht="18" thickBot="1" x14ac:dyDescent="0.5">
      <c r="A68" s="26">
        <v>27.322580645161292</v>
      </c>
      <c r="B68" s="26">
        <v>23.580645161290324</v>
      </c>
      <c r="C68" s="26">
        <v>26.612903225806452</v>
      </c>
      <c r="D68" s="12">
        <v>25.5</v>
      </c>
      <c r="E68" s="26">
        <v>21.812903225806455</v>
      </c>
      <c r="F68" s="12">
        <v>10.9</v>
      </c>
      <c r="G68" s="22">
        <v>1924955</v>
      </c>
      <c r="H68" s="12">
        <v>2462772</v>
      </c>
      <c r="I68" s="12">
        <v>351090</v>
      </c>
      <c r="J68" s="12">
        <v>5004</v>
      </c>
      <c r="K68" s="25">
        <v>106.58064516129032</v>
      </c>
    </row>
    <row r="69" spans="1:11" ht="18" thickBot="1" x14ac:dyDescent="0.5">
      <c r="A69" s="26">
        <v>30.516129032258064</v>
      </c>
      <c r="B69" s="26">
        <v>25.548387096774192</v>
      </c>
      <c r="C69" s="26">
        <v>24.161290322580644</v>
      </c>
      <c r="D69" s="12">
        <v>27.7</v>
      </c>
      <c r="E69" s="26">
        <v>4.7935483870967737</v>
      </c>
      <c r="F69" s="12">
        <v>9.9</v>
      </c>
      <c r="G69" s="22">
        <v>1916201</v>
      </c>
      <c r="H69" s="12">
        <v>2461921</v>
      </c>
      <c r="I69" s="12">
        <v>350379</v>
      </c>
      <c r="J69" s="12">
        <v>5038</v>
      </c>
      <c r="K69" s="25">
        <v>105.61290322580645</v>
      </c>
    </row>
    <row r="70" spans="1:11" ht="18" thickBot="1" x14ac:dyDescent="0.5">
      <c r="A70" s="26">
        <v>28.233333333333334</v>
      </c>
      <c r="B70" s="26">
        <v>28.366666666666667</v>
      </c>
      <c r="C70" s="26">
        <v>24.933333333333334</v>
      </c>
      <c r="D70" s="12">
        <v>21.8</v>
      </c>
      <c r="E70" s="26">
        <v>4.6166666666666663</v>
      </c>
      <c r="F70" s="12">
        <v>6.2</v>
      </c>
      <c r="G70" s="22">
        <v>1915536</v>
      </c>
      <c r="H70" s="12">
        <v>2464193</v>
      </c>
      <c r="I70" s="12">
        <v>349898</v>
      </c>
      <c r="J70" s="12">
        <v>5051</v>
      </c>
      <c r="K70" s="25">
        <v>108.83333333333333</v>
      </c>
    </row>
    <row r="71" spans="1:11" ht="18" thickBot="1" x14ac:dyDescent="0.5">
      <c r="A71" s="26">
        <v>27.838709677419356</v>
      </c>
      <c r="B71" s="26">
        <v>32.612903225806448</v>
      </c>
      <c r="C71" s="26">
        <v>24.838709677419356</v>
      </c>
      <c r="D71" s="12">
        <v>15.8</v>
      </c>
      <c r="E71" s="26">
        <v>0.43548387096774194</v>
      </c>
      <c r="F71" s="12">
        <v>8.5</v>
      </c>
      <c r="G71" s="22">
        <v>1910825</v>
      </c>
      <c r="H71" s="12">
        <v>2465965</v>
      </c>
      <c r="I71" s="12">
        <v>350040</v>
      </c>
      <c r="J71" s="12">
        <v>5107</v>
      </c>
      <c r="K71" s="25">
        <v>115.6774193548387</v>
      </c>
    </row>
    <row r="72" spans="1:11" ht="18" thickBot="1" x14ac:dyDescent="0.5">
      <c r="A72" s="26">
        <v>28.833333333333332</v>
      </c>
      <c r="B72" s="26">
        <v>34.133333333333333</v>
      </c>
      <c r="C72" s="26">
        <v>26.833333333333332</v>
      </c>
      <c r="D72" s="12">
        <v>6.2</v>
      </c>
      <c r="E72" s="26">
        <v>1.5599999999999998</v>
      </c>
      <c r="F72" s="12">
        <v>12.6</v>
      </c>
      <c r="G72" s="22">
        <v>1904790</v>
      </c>
      <c r="H72" s="12">
        <v>2465885</v>
      </c>
      <c r="I72" s="12">
        <v>349949</v>
      </c>
      <c r="J72" s="12">
        <v>5159</v>
      </c>
      <c r="K72" s="25">
        <v>115.73333333333333</v>
      </c>
    </row>
    <row r="73" spans="1:11" ht="18" thickBot="1" x14ac:dyDescent="0.5">
      <c r="A73" s="26">
        <v>28.580645161290324</v>
      </c>
      <c r="B73" s="26">
        <v>36.967741935483872</v>
      </c>
      <c r="C73" s="26">
        <v>28.032258064516128</v>
      </c>
      <c r="D73" s="14">
        <v>-0.2</v>
      </c>
      <c r="E73" s="26">
        <v>0.79677419354838708</v>
      </c>
      <c r="F73" s="14">
        <v>8.3000000000000007</v>
      </c>
      <c r="G73" s="23">
        <v>1898962</v>
      </c>
      <c r="H73" s="14">
        <v>2462515</v>
      </c>
      <c r="I73" s="14">
        <v>349285</v>
      </c>
      <c r="J73" s="14">
        <v>5206</v>
      </c>
      <c r="K73" s="25">
        <v>100.51612903225806</v>
      </c>
    </row>
    <row r="74" spans="1:11" ht="18" thickBot="1" x14ac:dyDescent="0.5">
      <c r="A74" s="26">
        <v>26.483870967741936</v>
      </c>
      <c r="B74" s="26">
        <v>26.06451612903226</v>
      </c>
      <c r="C74" s="26">
        <v>25.29032258064516</v>
      </c>
      <c r="D74" s="13">
        <v>-0.7</v>
      </c>
      <c r="E74" s="26">
        <v>0.41935483870967744</v>
      </c>
      <c r="F74" s="13">
        <v>7.8</v>
      </c>
      <c r="G74" s="21">
        <v>1891672</v>
      </c>
      <c r="H74" s="13">
        <v>2469869</v>
      </c>
      <c r="I74" s="13">
        <v>349640</v>
      </c>
      <c r="J74" s="13">
        <v>5268</v>
      </c>
      <c r="K74" s="25">
        <v>86.677419354838705</v>
      </c>
    </row>
    <row r="75" spans="1:11" ht="18" thickBot="1" x14ac:dyDescent="0.5">
      <c r="A75" s="26">
        <v>26.428571428571427</v>
      </c>
      <c r="B75" s="26">
        <v>32.714285714285715</v>
      </c>
      <c r="C75" s="26">
        <v>26.107142857142858</v>
      </c>
      <c r="D75" s="12">
        <v>1.9</v>
      </c>
      <c r="E75" s="26">
        <v>0.57857142857142851</v>
      </c>
      <c r="F75" s="12">
        <v>7.4</v>
      </c>
      <c r="G75" s="22">
        <v>1886300</v>
      </c>
      <c r="H75" s="12">
        <v>2472071</v>
      </c>
      <c r="I75" s="12">
        <v>349384</v>
      </c>
      <c r="J75" s="12">
        <v>5303</v>
      </c>
      <c r="K75" s="25">
        <v>91.642857142857139</v>
      </c>
    </row>
    <row r="76" spans="1:11" ht="18" thickBot="1" x14ac:dyDescent="0.5">
      <c r="A76" s="26">
        <v>27.419354838709676</v>
      </c>
      <c r="B76" s="26">
        <v>26.580645161290324</v>
      </c>
      <c r="C76" s="26">
        <v>25.322580645161292</v>
      </c>
      <c r="D76" s="12">
        <v>7.9</v>
      </c>
      <c r="E76" s="26">
        <v>0.23225806451612904</v>
      </c>
      <c r="F76" s="12">
        <v>9.1</v>
      </c>
      <c r="G76" s="22">
        <v>1879987</v>
      </c>
      <c r="H76" s="12">
        <v>2473467</v>
      </c>
      <c r="I76" s="12">
        <v>349267</v>
      </c>
      <c r="J76" s="12">
        <v>5359</v>
      </c>
      <c r="K76" s="25">
        <v>107.58064516129032</v>
      </c>
    </row>
    <row r="77" spans="1:11" ht="18" thickBot="1" x14ac:dyDescent="0.5">
      <c r="A77" s="26">
        <v>26.7</v>
      </c>
      <c r="B77" s="26">
        <v>31.866666666666667</v>
      </c>
      <c r="C77" s="26">
        <v>24.8</v>
      </c>
      <c r="D77" s="12">
        <v>14</v>
      </c>
      <c r="E77" s="26">
        <v>1.0333333333333334</v>
      </c>
      <c r="F77" s="12">
        <v>9.3000000000000007</v>
      </c>
      <c r="G77" s="22">
        <v>1874029</v>
      </c>
      <c r="H77" s="12">
        <v>2477715</v>
      </c>
      <c r="I77" s="12">
        <v>349080</v>
      </c>
      <c r="J77" s="12">
        <v>5396</v>
      </c>
      <c r="K77" s="25">
        <v>110.53333333333333</v>
      </c>
    </row>
    <row r="78" spans="1:11" ht="18" thickBot="1" x14ac:dyDescent="0.5">
      <c r="A78" s="26">
        <v>27.387096774193548</v>
      </c>
      <c r="B78" s="26">
        <v>32.516129032258064</v>
      </c>
      <c r="C78" s="26">
        <v>22.903225806451612</v>
      </c>
      <c r="D78" s="12">
        <v>18.899999999999999</v>
      </c>
      <c r="E78" s="26">
        <v>2.032258064516129</v>
      </c>
      <c r="F78" s="12">
        <v>11.1</v>
      </c>
      <c r="G78" s="22">
        <v>1868485</v>
      </c>
      <c r="H78" s="12">
        <v>2481282</v>
      </c>
      <c r="I78" s="12">
        <v>348975</v>
      </c>
      <c r="J78" s="12">
        <v>5469</v>
      </c>
      <c r="K78" s="25">
        <v>117.03225806451613</v>
      </c>
    </row>
    <row r="79" spans="1:11" ht="18" thickBot="1" x14ac:dyDescent="0.5">
      <c r="A79" s="26">
        <v>27.3</v>
      </c>
      <c r="B79" s="26">
        <v>33.333333333333336</v>
      </c>
      <c r="C79" s="26">
        <v>24.4</v>
      </c>
      <c r="D79" s="12">
        <v>23.1</v>
      </c>
      <c r="E79" s="26">
        <v>3.27</v>
      </c>
      <c r="F79" s="12">
        <v>8.3000000000000007</v>
      </c>
      <c r="G79" s="22">
        <v>1863077</v>
      </c>
      <c r="H79" s="12">
        <v>2485793</v>
      </c>
      <c r="I79" s="12">
        <v>348815</v>
      </c>
      <c r="J79" s="12">
        <v>5490</v>
      </c>
      <c r="K79" s="25">
        <v>119.2</v>
      </c>
    </row>
    <row r="80" spans="1:11" ht="18" thickBot="1" x14ac:dyDescent="0.5">
      <c r="A80" s="26">
        <v>27.483870967741936</v>
      </c>
      <c r="B80" s="26">
        <v>32.741935483870968</v>
      </c>
      <c r="C80" s="26">
        <v>24.387096774193548</v>
      </c>
      <c r="D80" s="12">
        <v>26.1</v>
      </c>
      <c r="E80" s="26">
        <v>6.7064516129032263</v>
      </c>
      <c r="F80" s="12">
        <v>10.8</v>
      </c>
      <c r="G80" s="22">
        <v>1858513</v>
      </c>
      <c r="H80" s="12">
        <v>2491874</v>
      </c>
      <c r="I80" s="12">
        <v>348485</v>
      </c>
      <c r="J80" s="12">
        <v>5497</v>
      </c>
      <c r="K80" s="25">
        <v>121.03225806451613</v>
      </c>
    </row>
    <row r="81" spans="1:11" ht="18" thickBot="1" x14ac:dyDescent="0.5">
      <c r="A81" s="26">
        <v>28.870967741935484</v>
      </c>
      <c r="B81" s="26">
        <v>33.935483870967744</v>
      </c>
      <c r="C81" s="26">
        <v>23.580645161290324</v>
      </c>
      <c r="D81" s="12">
        <v>25.2</v>
      </c>
      <c r="E81" s="26">
        <v>5.5741935483870968</v>
      </c>
      <c r="F81" s="12">
        <v>9.3000000000000007</v>
      </c>
      <c r="G81" s="22">
        <v>1853917</v>
      </c>
      <c r="H81" s="12">
        <v>2496651</v>
      </c>
      <c r="I81" s="12">
        <v>347996</v>
      </c>
      <c r="J81" s="12">
        <v>5547</v>
      </c>
      <c r="K81" s="25">
        <v>114.3225806451613</v>
      </c>
    </row>
    <row r="82" spans="1:11" ht="18" thickBot="1" x14ac:dyDescent="0.5">
      <c r="A82" s="26">
        <v>27.3</v>
      </c>
      <c r="B82" s="26">
        <v>34.9</v>
      </c>
      <c r="C82" s="26">
        <v>23.533333333333335</v>
      </c>
      <c r="D82" s="12">
        <v>22.1</v>
      </c>
      <c r="E82" s="26">
        <v>2.9366666666666665</v>
      </c>
      <c r="F82" s="12">
        <v>7.1</v>
      </c>
      <c r="G82" s="22">
        <v>1849817</v>
      </c>
      <c r="H82" s="12">
        <v>2501071</v>
      </c>
      <c r="I82" s="12">
        <v>347646</v>
      </c>
      <c r="J82" s="12">
        <v>5601</v>
      </c>
      <c r="K82" s="25">
        <v>116.06666666666666</v>
      </c>
    </row>
    <row r="83" spans="1:11" ht="18" thickBot="1" x14ac:dyDescent="0.5">
      <c r="A83" s="26">
        <v>26.93548387096774</v>
      </c>
      <c r="B83" s="26">
        <v>33.41935483870968</v>
      </c>
      <c r="C83" s="26">
        <v>24.451612903225808</v>
      </c>
      <c r="D83" s="12">
        <v>15.6</v>
      </c>
      <c r="E83" s="26">
        <v>1.6838709677419357</v>
      </c>
      <c r="F83" s="12">
        <v>9</v>
      </c>
      <c r="G83" s="22">
        <v>1844960</v>
      </c>
      <c r="H83" s="12">
        <v>2504057</v>
      </c>
      <c r="I83" s="12">
        <v>347031</v>
      </c>
      <c r="J83" s="12">
        <v>5648</v>
      </c>
      <c r="K83" s="25">
        <v>119.29032258064517</v>
      </c>
    </row>
    <row r="84" spans="1:11" ht="18" thickBot="1" x14ac:dyDescent="0.5">
      <c r="A84" s="26">
        <v>26.8</v>
      </c>
      <c r="B84" s="26">
        <v>34.93333333333333</v>
      </c>
      <c r="C84" s="26">
        <v>24.066666666666666</v>
      </c>
      <c r="D84" s="12">
        <v>9</v>
      </c>
      <c r="E84" s="26">
        <v>1.3833333333333333</v>
      </c>
      <c r="F84" s="12">
        <v>8.6999999999999993</v>
      </c>
      <c r="G84" s="22">
        <v>1839017</v>
      </c>
      <c r="H84" s="12">
        <v>2508847</v>
      </c>
      <c r="I84" s="12">
        <v>347293</v>
      </c>
      <c r="J84" s="12">
        <v>5691</v>
      </c>
      <c r="K84" s="25">
        <v>121.86666666666666</v>
      </c>
    </row>
    <row r="85" spans="1:11" ht="18" thickBot="1" x14ac:dyDescent="0.5">
      <c r="A85" s="26">
        <v>27.322580645161292</v>
      </c>
      <c r="B85" s="26">
        <v>34.225806451612904</v>
      </c>
      <c r="C85" s="26">
        <v>27.161290322580644</v>
      </c>
      <c r="D85" s="14">
        <v>-2.9</v>
      </c>
      <c r="E85" s="26">
        <v>0.57741935483870965</v>
      </c>
      <c r="F85" s="14">
        <v>11.1</v>
      </c>
      <c r="G85" s="23">
        <v>1833464</v>
      </c>
      <c r="H85" s="14">
        <v>2510742</v>
      </c>
      <c r="I85" s="14">
        <v>346980</v>
      </c>
      <c r="J85" s="14">
        <v>5828</v>
      </c>
      <c r="K85" s="25">
        <v>114.58064516129032</v>
      </c>
    </row>
    <row r="86" spans="1:11" ht="18" thickBot="1" x14ac:dyDescent="0.5">
      <c r="A86" s="26">
        <v>25.70967741935484</v>
      </c>
      <c r="B86" s="26">
        <v>33.677419354838712</v>
      </c>
      <c r="C86" s="26">
        <v>25.93548387096774</v>
      </c>
      <c r="D86" s="13">
        <v>-0.9</v>
      </c>
      <c r="E86" s="26">
        <v>0.36451612903225811</v>
      </c>
      <c r="F86" s="13">
        <v>7.7</v>
      </c>
      <c r="G86" s="21">
        <v>1826695</v>
      </c>
      <c r="H86" s="13">
        <v>2518714</v>
      </c>
      <c r="I86" s="13">
        <v>347568</v>
      </c>
      <c r="J86" s="13">
        <v>5902</v>
      </c>
      <c r="K86" s="25">
        <v>95.709677419354833</v>
      </c>
    </row>
    <row r="87" spans="1:11" ht="18" thickBot="1" x14ac:dyDescent="0.5">
      <c r="A87" s="26">
        <v>27.678571428571427</v>
      </c>
      <c r="B87" s="26">
        <v>38.785714285714285</v>
      </c>
      <c r="C87" s="26">
        <v>27.857142857142858</v>
      </c>
      <c r="D87" s="12">
        <v>1</v>
      </c>
      <c r="E87" s="26">
        <v>0.81071428571428572</v>
      </c>
      <c r="F87" s="12">
        <v>8.5</v>
      </c>
      <c r="G87" s="22">
        <v>1820627</v>
      </c>
      <c r="H87" s="12">
        <v>2521198</v>
      </c>
      <c r="I87" s="12">
        <v>347514</v>
      </c>
      <c r="J87" s="12">
        <v>5985</v>
      </c>
      <c r="K87" s="25">
        <v>95.785714285714292</v>
      </c>
    </row>
    <row r="88" spans="1:11" ht="18" thickBot="1" x14ac:dyDescent="0.5">
      <c r="A88" s="26">
        <v>27.29032258064516</v>
      </c>
      <c r="B88" s="26">
        <v>34.806451612903224</v>
      </c>
      <c r="C88" s="26">
        <v>25.870967741935484</v>
      </c>
      <c r="D88" s="12">
        <v>6.3</v>
      </c>
      <c r="E88" s="26">
        <v>0.30967741935483872</v>
      </c>
      <c r="F88" s="12">
        <v>9.1</v>
      </c>
      <c r="G88" s="22">
        <v>1814646</v>
      </c>
      <c r="H88" s="12">
        <v>2522972</v>
      </c>
      <c r="I88" s="12">
        <v>347068</v>
      </c>
      <c r="J88" s="12">
        <v>6060</v>
      </c>
      <c r="K88" s="25">
        <v>109.16129032258064</v>
      </c>
    </row>
    <row r="89" spans="1:11" ht="18" thickBot="1" x14ac:dyDescent="0.5">
      <c r="A89" s="26">
        <v>27.4</v>
      </c>
      <c r="B89" s="26">
        <v>31.666666666666668</v>
      </c>
      <c r="C89" s="26">
        <v>23.066666666666666</v>
      </c>
      <c r="D89" s="12">
        <v>13.3</v>
      </c>
      <c r="E89" s="26">
        <v>2.6833333333333331</v>
      </c>
      <c r="F89" s="12">
        <v>10.4</v>
      </c>
      <c r="G89" s="22">
        <v>1809520</v>
      </c>
      <c r="H89" s="12">
        <v>2526122</v>
      </c>
      <c r="I89" s="12">
        <v>347044</v>
      </c>
      <c r="J89" s="12">
        <v>6203</v>
      </c>
      <c r="K89" s="25">
        <v>116.86666666666666</v>
      </c>
    </row>
    <row r="90" spans="1:11" ht="18" thickBot="1" x14ac:dyDescent="0.5">
      <c r="A90" s="26">
        <v>26.193548387096776</v>
      </c>
      <c r="B90" s="26">
        <v>35.677419354838712</v>
      </c>
      <c r="C90" s="26">
        <v>23.29032258064516</v>
      </c>
      <c r="D90" s="12">
        <v>18.899999999999999</v>
      </c>
      <c r="E90" s="26">
        <v>0.93225806451612903</v>
      </c>
      <c r="F90" s="12">
        <v>11.1</v>
      </c>
      <c r="G90" s="22">
        <v>1804482</v>
      </c>
      <c r="H90" s="12">
        <v>2529673</v>
      </c>
      <c r="I90" s="12">
        <v>347177</v>
      </c>
      <c r="J90" s="12">
        <v>6241</v>
      </c>
      <c r="K90" s="25">
        <v>118.35483870967742</v>
      </c>
    </row>
    <row r="91" spans="1:11" ht="18" thickBot="1" x14ac:dyDescent="0.5">
      <c r="A91" s="26">
        <v>26</v>
      </c>
      <c r="B91" s="26">
        <v>32.133333333333333</v>
      </c>
      <c r="C91" s="26">
        <v>22.666666666666668</v>
      </c>
      <c r="D91" s="12">
        <v>23.6</v>
      </c>
      <c r="E91" s="26">
        <v>3.3</v>
      </c>
      <c r="F91" s="12">
        <v>7.8</v>
      </c>
      <c r="G91" s="22">
        <v>1799651</v>
      </c>
      <c r="H91" s="12">
        <v>2532002</v>
      </c>
      <c r="I91" s="12">
        <v>346993</v>
      </c>
      <c r="J91" s="12">
        <v>6293</v>
      </c>
      <c r="K91" s="25">
        <v>113</v>
      </c>
    </row>
    <row r="92" spans="1:11" ht="18" thickBot="1" x14ac:dyDescent="0.5">
      <c r="A92" s="26">
        <v>27.193548387096776</v>
      </c>
      <c r="B92" s="26">
        <v>30.870967741935484</v>
      </c>
      <c r="C92" s="26">
        <v>26.903225806451612</v>
      </c>
      <c r="D92" s="12">
        <v>25.8</v>
      </c>
      <c r="E92" s="26">
        <v>7.290322580645161</v>
      </c>
      <c r="F92" s="12">
        <v>8</v>
      </c>
      <c r="G92" s="22">
        <v>1794904</v>
      </c>
      <c r="H92" s="12">
        <v>2536693</v>
      </c>
      <c r="I92" s="12">
        <v>347299</v>
      </c>
      <c r="J92" s="12">
        <v>6313</v>
      </c>
      <c r="K92" s="25">
        <v>117.64516129032258</v>
      </c>
    </row>
    <row r="93" spans="1:11" ht="18" thickBot="1" x14ac:dyDescent="0.5">
      <c r="A93" s="26">
        <v>29.096774193548388</v>
      </c>
      <c r="B93" s="26">
        <v>38.096774193548384</v>
      </c>
      <c r="C93" s="26">
        <v>24.870967741935484</v>
      </c>
      <c r="D93" s="12">
        <v>26.3</v>
      </c>
      <c r="E93" s="26">
        <v>2.3516129032258068</v>
      </c>
      <c r="F93" s="12">
        <v>8.1</v>
      </c>
      <c r="G93" s="22">
        <v>1789206</v>
      </c>
      <c r="H93" s="12">
        <v>2538475</v>
      </c>
      <c r="I93" s="12">
        <v>347273</v>
      </c>
      <c r="J93" s="12">
        <v>6365</v>
      </c>
      <c r="K93" s="25">
        <v>115.06451612903226</v>
      </c>
    </row>
    <row r="94" spans="1:11" ht="18" thickBot="1" x14ac:dyDescent="0.5">
      <c r="A94" s="26">
        <v>28.733333333333334</v>
      </c>
      <c r="B94" s="26">
        <v>39.966666666666669</v>
      </c>
      <c r="C94" s="26">
        <v>23.533333333333335</v>
      </c>
      <c r="D94" s="12">
        <v>22.4</v>
      </c>
      <c r="E94" s="26">
        <v>0.8666666666666667</v>
      </c>
      <c r="F94" s="12">
        <v>6.7</v>
      </c>
      <c r="G94" s="22">
        <v>1783000</v>
      </c>
      <c r="H94" s="12">
        <v>2544198</v>
      </c>
      <c r="I94" s="12">
        <v>348202</v>
      </c>
      <c r="J94" s="12">
        <v>6520</v>
      </c>
      <c r="K94" s="25">
        <v>123.7</v>
      </c>
    </row>
    <row r="95" spans="1:11" ht="18" thickBot="1" x14ac:dyDescent="0.5">
      <c r="A95" s="26">
        <v>27.870967741935484</v>
      </c>
      <c r="B95" s="26">
        <v>38.516129032258064</v>
      </c>
      <c r="C95" s="26">
        <v>23.677419354838708</v>
      </c>
      <c r="D95" s="12">
        <v>15.5</v>
      </c>
      <c r="E95" s="26">
        <v>2.629032258064516</v>
      </c>
      <c r="F95" s="12">
        <v>8.6</v>
      </c>
      <c r="G95" s="22">
        <v>1776783</v>
      </c>
      <c r="H95" s="12">
        <v>2547751</v>
      </c>
      <c r="I95" s="12">
        <v>348347</v>
      </c>
      <c r="J95" s="12">
        <v>6608</v>
      </c>
      <c r="K95" s="25">
        <v>123.2258064516129</v>
      </c>
    </row>
    <row r="96" spans="1:11" ht="18" thickBot="1" x14ac:dyDescent="0.5">
      <c r="A96" s="26">
        <v>28</v>
      </c>
      <c r="B96" s="26">
        <v>38.5</v>
      </c>
      <c r="C96" s="26">
        <v>23.933333333333334</v>
      </c>
      <c r="D96" s="12">
        <v>8.9</v>
      </c>
      <c r="E96" s="26">
        <v>3.4866666666666664</v>
      </c>
      <c r="F96" s="12">
        <v>7.7</v>
      </c>
      <c r="G96" s="22">
        <v>1770637</v>
      </c>
      <c r="H96" s="12">
        <v>2554995</v>
      </c>
      <c r="I96" s="12">
        <v>348469</v>
      </c>
      <c r="J96" s="12">
        <v>6682</v>
      </c>
      <c r="K96" s="25">
        <v>126.46666666666667</v>
      </c>
    </row>
    <row r="97" spans="1:11" ht="18" thickBot="1" x14ac:dyDescent="0.5">
      <c r="A97" s="26">
        <v>27.032258064516128</v>
      </c>
      <c r="B97" s="26">
        <v>37.903225806451616</v>
      </c>
      <c r="C97" s="26">
        <v>23.870967741935484</v>
      </c>
      <c r="D97" s="14">
        <v>1.6</v>
      </c>
      <c r="E97" s="26">
        <v>0.93870967741935485</v>
      </c>
      <c r="F97" s="14">
        <v>8</v>
      </c>
      <c r="G97" s="23">
        <v>1763921</v>
      </c>
      <c r="H97" s="14">
        <v>2560154</v>
      </c>
      <c r="I97" s="14">
        <v>347765</v>
      </c>
      <c r="J97" s="14">
        <v>6742</v>
      </c>
      <c r="K97" s="25">
        <v>113.80645161290323</v>
      </c>
    </row>
    <row r="98" spans="1:11" x14ac:dyDescent="0.45">
      <c r="A98" s="1"/>
      <c r="B98" s="1"/>
      <c r="C98" s="1"/>
    </row>
    <row r="99" spans="1:11" x14ac:dyDescent="0.45">
      <c r="A99" s="1"/>
      <c r="B99" s="1"/>
      <c r="C99" s="1"/>
    </row>
    <row r="100" spans="1:11" x14ac:dyDescent="0.45">
      <c r="A100" s="1"/>
      <c r="B100" s="1"/>
      <c r="C100" s="1"/>
    </row>
    <row r="101" spans="1:11" x14ac:dyDescent="0.45">
      <c r="A101" s="1"/>
      <c r="B101" s="1"/>
      <c r="C101" s="1"/>
    </row>
    <row r="102" spans="1:11" x14ac:dyDescent="0.45">
      <c r="A102" s="1"/>
      <c r="B102" s="1"/>
      <c r="C102" s="1"/>
    </row>
    <row r="103" spans="1:11" x14ac:dyDescent="0.45">
      <c r="A103" s="1"/>
      <c r="B103" s="1"/>
      <c r="C103" s="1"/>
    </row>
    <row r="104" spans="1:11" x14ac:dyDescent="0.45">
      <c r="A104" s="1"/>
      <c r="B104" s="1"/>
      <c r="C104" s="1"/>
    </row>
    <row r="105" spans="1:11" x14ac:dyDescent="0.45">
      <c r="A105" s="1"/>
      <c r="B105" s="1"/>
      <c r="C105" s="1"/>
    </row>
    <row r="106" spans="1:11" x14ac:dyDescent="0.45">
      <c r="A106" s="1"/>
      <c r="B106" s="1"/>
      <c r="C106" s="1"/>
    </row>
    <row r="107" spans="1:11" x14ac:dyDescent="0.45">
      <c r="A107" s="1"/>
      <c r="B107" s="1"/>
      <c r="C107" s="1"/>
    </row>
    <row r="108" spans="1:11" x14ac:dyDescent="0.45">
      <c r="A108" s="1"/>
      <c r="B108" s="1"/>
      <c r="C108" s="1"/>
    </row>
    <row r="109" spans="1:11" x14ac:dyDescent="0.45">
      <c r="A109" s="1"/>
      <c r="B109" s="1"/>
      <c r="C109" s="1"/>
    </row>
    <row r="110" spans="1:11" x14ac:dyDescent="0.45">
      <c r="A110" s="1"/>
      <c r="B110" s="1"/>
      <c r="C110" s="1"/>
    </row>
    <row r="111" spans="1:11" x14ac:dyDescent="0.45">
      <c r="A111" s="1"/>
      <c r="B111" s="1"/>
      <c r="C111" s="1"/>
    </row>
    <row r="112" spans="1:11" x14ac:dyDescent="0.45">
      <c r="A112" s="1"/>
      <c r="B112" s="1"/>
      <c r="C112" s="1"/>
    </row>
    <row r="113" spans="1:10" x14ac:dyDescent="0.45">
      <c r="A113" s="1"/>
      <c r="B113" s="1"/>
      <c r="C113" s="1"/>
      <c r="D113" s="5"/>
      <c r="E113" s="5"/>
      <c r="F113" s="5"/>
      <c r="G113" s="5"/>
      <c r="H113" s="5"/>
      <c r="I113" s="5"/>
      <c r="J113" s="5"/>
    </row>
    <row r="114" spans="1:10" x14ac:dyDescent="0.45">
      <c r="A114" s="1"/>
      <c r="B114" s="1"/>
      <c r="C114" s="1"/>
      <c r="D114" s="5"/>
      <c r="E114" s="5"/>
      <c r="F114" s="5"/>
      <c r="G114" s="5"/>
      <c r="H114" s="5"/>
      <c r="I114" s="5"/>
      <c r="J114" s="5"/>
    </row>
    <row r="115" spans="1:10" x14ac:dyDescent="0.45">
      <c r="A115" s="1"/>
      <c r="B115" s="1"/>
      <c r="C115" s="1"/>
      <c r="D115" s="5"/>
      <c r="E115" s="5"/>
      <c r="F115" s="5"/>
      <c r="G115" s="5"/>
      <c r="H115" s="5"/>
      <c r="I115" s="5"/>
      <c r="J115" s="5"/>
    </row>
    <row r="116" spans="1:10" x14ac:dyDescent="0.45">
      <c r="A116" s="1"/>
      <c r="B116" s="1"/>
      <c r="C116" s="1"/>
      <c r="D116" s="5"/>
      <c r="E116" s="5"/>
      <c r="F116" s="5"/>
      <c r="G116" s="5"/>
      <c r="H116" s="5"/>
      <c r="I116" s="5"/>
      <c r="J116" s="5"/>
    </row>
    <row r="117" spans="1:10" x14ac:dyDescent="0.45">
      <c r="A117" s="1"/>
      <c r="B117" s="1"/>
      <c r="C117" s="1"/>
      <c r="D117" s="5"/>
      <c r="E117" s="5"/>
      <c r="F117" s="5"/>
      <c r="G117" s="5"/>
      <c r="H117" s="5"/>
      <c r="I117" s="5"/>
      <c r="J117" s="5"/>
    </row>
    <row r="118" spans="1:10" x14ac:dyDescent="0.45">
      <c r="A118" s="1"/>
      <c r="B118" s="1"/>
      <c r="C118" s="1"/>
      <c r="D118" s="5"/>
      <c r="E118" s="5"/>
      <c r="F118" s="5"/>
      <c r="G118" s="5"/>
      <c r="H118" s="5"/>
      <c r="I118" s="5"/>
      <c r="J118" s="5"/>
    </row>
    <row r="119" spans="1:10" x14ac:dyDescent="0.45">
      <c r="A119" s="1"/>
      <c r="B119" s="1"/>
      <c r="C119" s="1"/>
      <c r="D119" s="5"/>
      <c r="E119" s="5"/>
      <c r="F119" s="5"/>
      <c r="G119" s="5"/>
      <c r="H119" s="5"/>
      <c r="I119" s="5"/>
      <c r="J119" s="5"/>
    </row>
    <row r="120" spans="1:10" x14ac:dyDescent="0.45">
      <c r="A120" s="1"/>
      <c r="B120" s="1"/>
      <c r="C120" s="1"/>
      <c r="D120" s="5"/>
      <c r="E120" s="5"/>
      <c r="F120" s="5"/>
      <c r="G120" s="5"/>
      <c r="H120" s="5"/>
      <c r="I120" s="5"/>
      <c r="J120" s="5"/>
    </row>
    <row r="121" spans="1:10" x14ac:dyDescent="0.45">
      <c r="A121" s="1"/>
      <c r="B121" s="1"/>
      <c r="C121" s="1"/>
      <c r="D121" s="5"/>
      <c r="E121" s="5"/>
      <c r="F121" s="5"/>
      <c r="G121" s="5"/>
      <c r="H121" s="5"/>
      <c r="I121" s="5"/>
      <c r="J121" s="5"/>
    </row>
    <row r="122" spans="1:10" x14ac:dyDescent="0.45">
      <c r="A122" s="1"/>
      <c r="B122" s="1"/>
      <c r="C122" s="1"/>
      <c r="D122" s="5"/>
      <c r="E122" s="5"/>
      <c r="F122" s="5"/>
      <c r="G122" s="5"/>
      <c r="H122" s="5"/>
      <c r="I122" s="5"/>
      <c r="J122" s="5"/>
    </row>
    <row r="123" spans="1:10" x14ac:dyDescent="0.45">
      <c r="A123" s="1"/>
      <c r="B123" s="1"/>
      <c r="C123" s="1"/>
      <c r="D123" s="5"/>
      <c r="E123" s="5"/>
      <c r="F123" s="5"/>
      <c r="G123" s="5"/>
      <c r="H123" s="5"/>
      <c r="I123" s="5"/>
      <c r="J123" s="5"/>
    </row>
    <row r="124" spans="1:10" x14ac:dyDescent="0.45">
      <c r="A124" s="1"/>
      <c r="B124" s="1"/>
      <c r="C124" s="1"/>
      <c r="D124" s="5"/>
      <c r="E124" s="5"/>
      <c r="F124" s="5"/>
      <c r="G124" s="5"/>
      <c r="H124" s="5"/>
      <c r="I124" s="5"/>
      <c r="J124" s="5"/>
    </row>
    <row r="125" spans="1:10" x14ac:dyDescent="0.45">
      <c r="A125" s="1"/>
      <c r="B125" s="1"/>
      <c r="C125" s="1"/>
      <c r="D125" s="5"/>
      <c r="E125" s="5"/>
      <c r="F125" s="5"/>
      <c r="G125" s="5"/>
      <c r="H125" s="5"/>
      <c r="I125" s="5"/>
      <c r="J125" s="5"/>
    </row>
    <row r="126" spans="1:10" x14ac:dyDescent="0.45">
      <c r="A126" s="1"/>
      <c r="B126" s="1"/>
      <c r="C126" s="1"/>
      <c r="D126" s="5"/>
      <c r="E126" s="5"/>
      <c r="F126" s="5"/>
      <c r="G126" s="5"/>
      <c r="H126" s="5"/>
      <c r="I126" s="5"/>
      <c r="J126" s="5"/>
    </row>
    <row r="127" spans="1:10" x14ac:dyDescent="0.45">
      <c r="A127" s="1"/>
      <c r="B127" s="1"/>
      <c r="C127" s="1"/>
      <c r="D127" s="5"/>
      <c r="E127" s="5"/>
      <c r="F127" s="5"/>
      <c r="G127" s="5"/>
      <c r="H127" s="5"/>
      <c r="I127" s="5"/>
      <c r="J127" s="5"/>
    </row>
    <row r="128" spans="1:10" x14ac:dyDescent="0.45">
      <c r="A128" s="1"/>
      <c r="B128" s="1"/>
      <c r="C128" s="1"/>
      <c r="D128" s="5"/>
      <c r="E128" s="5"/>
      <c r="F128" s="5"/>
      <c r="G128" s="5"/>
      <c r="H128" s="5"/>
      <c r="I128" s="5"/>
      <c r="J128" s="5"/>
    </row>
    <row r="129" spans="1:10" x14ac:dyDescent="0.45">
      <c r="A129" s="1"/>
      <c r="B129" s="1"/>
      <c r="C129" s="1"/>
    </row>
    <row r="130" spans="1:10" x14ac:dyDescent="0.45">
      <c r="A130" s="1"/>
      <c r="B130" s="1"/>
      <c r="C130" s="1"/>
    </row>
    <row r="131" spans="1:10" x14ac:dyDescent="0.45">
      <c r="A131" s="1"/>
      <c r="B131" s="1"/>
      <c r="C131" s="1"/>
    </row>
    <row r="132" spans="1:10" x14ac:dyDescent="0.45">
      <c r="A132" s="1"/>
      <c r="B132" s="1"/>
      <c r="C132" s="1"/>
    </row>
    <row r="133" spans="1:10" x14ac:dyDescent="0.45">
      <c r="A133" s="1"/>
      <c r="B133" s="1"/>
      <c r="C133" s="1"/>
    </row>
    <row r="134" spans="1:10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</sheetData>
  <phoneticPr fontId="9" type="noConversion"/>
  <pageMargins left="0.69986110925674438" right="0.69986110925674438" top="0.75" bottom="0.75" header="0.30000001192092896" footer="0.300000011920928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raw_data1</vt:lpstr>
      <vt:lpstr>raw_data1(결과)</vt:lpstr>
      <vt:lpstr>이거</vt:lpstr>
      <vt:lpstr>raw_data2(결과)</vt:lpstr>
      <vt:lpstr>raw_data3</vt:lpstr>
      <vt:lpstr>raw_data3(결과)</vt:lpstr>
      <vt:lpstr>raw_data4</vt:lpstr>
      <vt:lpstr>raw_data4(결과)</vt:lpstr>
      <vt:lpstr>raw_data5</vt:lpstr>
      <vt:lpstr>raw_data5( 결과)</vt:lpstr>
      <vt:lpstr>raw_data6(10)</vt:lpstr>
      <vt:lpstr>raw_data6(결과)</vt:lpstr>
      <vt:lpstr>raw_data7</vt:lpstr>
      <vt:lpstr>raw_data7(결과)</vt:lpstr>
      <vt:lpstr>raw_data8</vt:lpstr>
      <vt:lpstr>raw_data8(결과)</vt:lpstr>
      <vt:lpstr>raw_data8(결과)_참고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ChangHyun Lee</cp:lastModifiedBy>
  <cp:revision>4</cp:revision>
  <dcterms:created xsi:type="dcterms:W3CDTF">2016-10-22T14:10:04Z</dcterms:created>
  <dcterms:modified xsi:type="dcterms:W3CDTF">2016-10-26T12:31:24Z</dcterms:modified>
</cp:coreProperties>
</file>