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28657B10-2254-4FC8-82B0-DAA9CB203776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线束表转化" sheetId="2" r:id="rId1"/>
    <sheet name="线束辅料" sheetId="6" r:id="rId2"/>
    <sheet name="原缆清单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2" l="1"/>
</calcChain>
</file>

<file path=xl/sharedStrings.xml><?xml version="1.0" encoding="utf-8"?>
<sst xmlns="http://schemas.openxmlformats.org/spreadsheetml/2006/main" count="1061" uniqueCount="540">
  <si>
    <t>备注</t>
    <phoneticPr fontId="1" type="noConversion"/>
  </si>
  <si>
    <t>4.6 mm</t>
    <phoneticPr fontId="3" type="noConversion"/>
  </si>
  <si>
    <t>1#模块D端绕组第14号线圈温度</t>
    <phoneticPr fontId="3" type="noConversion"/>
  </si>
  <si>
    <t>=G1++U16+AA27-781W1</t>
    <phoneticPr fontId="3" type="noConversion"/>
  </si>
  <si>
    <t>=G1++U16+AA27-781W1</t>
    <phoneticPr fontId="3" type="noConversion"/>
  </si>
  <si>
    <t>LiHCH 105°C 250V 3x0.34</t>
    <phoneticPr fontId="3" type="noConversion"/>
  </si>
  <si>
    <t>3x0.34 mm²</t>
    <phoneticPr fontId="3" type="noConversion"/>
  </si>
  <si>
    <t>EFS+AA27=G1++U3+U1/781.3D</t>
    <phoneticPr fontId="5" type="noConversion"/>
  </si>
  <si>
    <t>1#模块D端绕组第14号线圈温度</t>
    <phoneticPr fontId="5" type="noConversion"/>
  </si>
  <si>
    <t>19</t>
    <phoneticPr fontId="5" type="noConversion"/>
  </si>
  <si>
    <t>=G1++U3+U2+-781BT1</t>
    <phoneticPr fontId="5" type="noConversion"/>
  </si>
  <si>
    <t>SH</t>
    <phoneticPr fontId="5" type="noConversion"/>
  </si>
  <si>
    <t>CABLE DT          电缆号</t>
    <phoneticPr fontId="3" type="noConversion"/>
  </si>
  <si>
    <t>PROPERTY          芯线数与线径</t>
    <phoneticPr fontId="3" type="noConversion"/>
  </si>
  <si>
    <t>TYPE &amp; SPECIFICATION       电缆型号规格</t>
    <phoneticPr fontId="3" type="noConversion"/>
  </si>
  <si>
    <t>Length          外径</t>
    <phoneticPr fontId="3" type="noConversion"/>
  </si>
  <si>
    <t>Wire Number      线芯线号</t>
    <phoneticPr fontId="3" type="noConversion"/>
  </si>
  <si>
    <t>START DEVICE FUNCTION     起始元件功能</t>
    <phoneticPr fontId="3" type="noConversion"/>
  </si>
  <si>
    <t>START DEVICE NAME     起始元件</t>
    <phoneticPr fontId="3" type="noConversion"/>
  </si>
  <si>
    <t>TB NO.            连接点</t>
    <phoneticPr fontId="3" type="noConversion"/>
  </si>
  <si>
    <t>END DEVICE NAME      终止元件</t>
    <phoneticPr fontId="3" type="noConversion"/>
  </si>
  <si>
    <t>TB NO.                  连接点</t>
    <phoneticPr fontId="3" type="noConversion"/>
  </si>
  <si>
    <t>END DEVICE FUNCTION    终止元件功能</t>
    <phoneticPr fontId="3" type="noConversion"/>
  </si>
  <si>
    <t>备注                       Comments</t>
    <phoneticPr fontId="3" type="noConversion"/>
  </si>
  <si>
    <t>LiHCH 105°C 250V 3x0.34</t>
    <phoneticPr fontId="3" type="noConversion"/>
  </si>
  <si>
    <t>4.6 mm</t>
    <phoneticPr fontId="3" type="noConversion"/>
  </si>
  <si>
    <t>EFS+AA27=G1++U3+U1/781.2D</t>
    <phoneticPr fontId="5" type="noConversion"/>
  </si>
  <si>
    <t>1#模块D端绕组第14号线圈温度</t>
    <phoneticPr fontId="5" type="noConversion"/>
  </si>
  <si>
    <t>=G1++U3+U1+AA27-781X1</t>
    <phoneticPr fontId="5" type="noConversion"/>
  </si>
  <si>
    <t>1</t>
    <phoneticPr fontId="5" type="noConversion"/>
  </si>
  <si>
    <t>=G1++U3+U2+-781BT1</t>
    <phoneticPr fontId="5" type="noConversion"/>
  </si>
  <si>
    <t>+</t>
    <phoneticPr fontId="5" type="noConversion"/>
  </si>
  <si>
    <t>=G1++U16+AA27-781W1</t>
    <phoneticPr fontId="3" type="noConversion"/>
  </si>
  <si>
    <t>=G1++U3+U1+AA27-781X1</t>
    <phoneticPr fontId="5" type="noConversion"/>
  </si>
  <si>
    <t>2</t>
    <phoneticPr fontId="5" type="noConversion"/>
  </si>
  <si>
    <t>2</t>
    <phoneticPr fontId="5" type="noConversion"/>
  </si>
  <si>
    <t>-</t>
    <phoneticPr fontId="5" type="noConversion"/>
  </si>
  <si>
    <t>EFS+AA27=G1++U3+U1/781.2D</t>
    <phoneticPr fontId="5" type="noConversion"/>
  </si>
  <si>
    <t>=G1++U3+U1+AA27-781X1</t>
    <phoneticPr fontId="5" type="noConversion"/>
  </si>
  <si>
    <t>3</t>
    <phoneticPr fontId="5" type="noConversion"/>
  </si>
  <si>
    <t>-</t>
    <phoneticPr fontId="5" type="noConversion"/>
  </si>
  <si>
    <t>=G1++U3+U1+AA27-U3-U1</t>
    <phoneticPr fontId="5" type="noConversion"/>
  </si>
  <si>
    <t>L</t>
    <phoneticPr fontId="1" type="noConversion"/>
  </si>
  <si>
    <t>PC</t>
    <phoneticPr fontId="1" type="noConversion"/>
  </si>
  <si>
    <t>L</t>
    <phoneticPr fontId="1" type="noConversion"/>
  </si>
  <si>
    <t>DFB00038388</t>
    <phoneticPr fontId="1" type="noConversion"/>
  </si>
  <si>
    <t>PC</t>
    <phoneticPr fontId="1" type="noConversion"/>
  </si>
  <si>
    <t>M</t>
    <phoneticPr fontId="1" type="noConversion"/>
  </si>
  <si>
    <t>PC</t>
    <phoneticPr fontId="1" type="noConversion"/>
  </si>
  <si>
    <t>DFB00007259</t>
  </si>
  <si>
    <t>电缆扎带 Cable tie 2.5×100 MM</t>
  </si>
  <si>
    <t>L</t>
    <phoneticPr fontId="1" type="noConversion"/>
  </si>
  <si>
    <t>M</t>
    <phoneticPr fontId="1" type="noConversion"/>
  </si>
  <si>
    <t>L</t>
    <phoneticPr fontId="1" type="noConversion"/>
  </si>
  <si>
    <t>DFB00052144</t>
  </si>
  <si>
    <t>标签_40X27MM Black</t>
    <phoneticPr fontId="1" type="noConversion"/>
  </si>
  <si>
    <t>管形预绝缘端子_A0.34-10ET</t>
    <phoneticPr fontId="1" type="noConversion"/>
  </si>
  <si>
    <t>热缩管_D9,5/4,8</t>
    <phoneticPr fontId="1" type="noConversion"/>
  </si>
  <si>
    <t>DFB00046722</t>
    <phoneticPr fontId="1" type="noConversion"/>
  </si>
  <si>
    <t>标签_40X27MM Red</t>
    <phoneticPr fontId="1" type="noConversion"/>
  </si>
  <si>
    <t>DFB00052146</t>
    <phoneticPr fontId="1" type="noConversion"/>
  </si>
  <si>
    <t>1#模块D端绕组第14号线圈温度</t>
    <phoneticPr fontId="3" type="noConversion"/>
  </si>
  <si>
    <t>电缆组件_781W1_1#模块D端绕组第14号线圈温度</t>
    <phoneticPr fontId="1" type="noConversion"/>
  </si>
  <si>
    <t>电缆_3x0.34 LiHCH 70°C 250V</t>
  </si>
  <si>
    <t>DFB00052121</t>
    <phoneticPr fontId="1" type="noConversion"/>
  </si>
  <si>
    <t>管形预绝缘端子_A0.34-10ET</t>
    <phoneticPr fontId="1" type="noConversion"/>
  </si>
  <si>
    <t>EPLAN导出版本</t>
    <phoneticPr fontId="1" type="noConversion"/>
  </si>
  <si>
    <t>线束BOM版</t>
    <phoneticPr fontId="1" type="noConversion"/>
  </si>
  <si>
    <t>白底黑字</t>
    <phoneticPr fontId="1" type="noConversion"/>
  </si>
  <si>
    <t>DFB00040077</t>
    <phoneticPr fontId="1" type="noConversion"/>
  </si>
  <si>
    <r>
      <t>管形预绝缘端子</t>
    </r>
    <r>
      <rPr>
        <sz val="14"/>
        <color theme="1"/>
        <rFont val="等线"/>
        <family val="2"/>
        <scheme val="minor"/>
      </rPr>
      <t>_A0.34-10ET</t>
    </r>
    <phoneticPr fontId="1" type="noConversion"/>
  </si>
  <si>
    <t>DFB00038386</t>
  </si>
  <si>
    <r>
      <t>管形预绝缘端子</t>
    </r>
    <r>
      <rPr>
        <sz val="14"/>
        <color theme="1"/>
        <rFont val="等线"/>
        <family val="2"/>
        <scheme val="minor"/>
      </rPr>
      <t>_A0.5-10ET</t>
    </r>
    <phoneticPr fontId="1" type="noConversion"/>
  </si>
  <si>
    <r>
      <t>带绝缘欧式端子</t>
    </r>
    <r>
      <rPr>
        <sz val="14"/>
        <color theme="1"/>
        <rFont val="等线"/>
        <family val="2"/>
        <scheme val="minor"/>
      </rPr>
      <t>_A1-10ET</t>
    </r>
    <phoneticPr fontId="1" type="noConversion"/>
  </si>
  <si>
    <t>DFB00038388</t>
    <phoneticPr fontId="1" type="noConversion"/>
  </si>
  <si>
    <t>管形预绝缘端子_A1.5-10ET</t>
  </si>
  <si>
    <t>DFB00038389</t>
  </si>
  <si>
    <t>管形预绝缘端子_A2.5-10ET</t>
    <phoneticPr fontId="1" type="noConversion"/>
  </si>
  <si>
    <t>DFB00021442</t>
    <phoneticPr fontId="5" type="noConversion"/>
  </si>
  <si>
    <t>管形预绝缘端子_A16-10ET</t>
  </si>
  <si>
    <t>DFB00052154</t>
    <phoneticPr fontId="1" type="noConversion"/>
  </si>
  <si>
    <t>接线端子_KRF16-10</t>
    <phoneticPr fontId="1" type="noConversion"/>
  </si>
  <si>
    <t>DFB00052157</t>
    <phoneticPr fontId="1" type="noConversion"/>
  </si>
  <si>
    <t>接线端子_预绝缘管形16.00mm2x18mm</t>
    <phoneticPr fontId="1" type="noConversion"/>
  </si>
  <si>
    <t>DFB00052153</t>
    <phoneticPr fontId="1" type="noConversion"/>
  </si>
  <si>
    <t>接线端子_KRF25-8</t>
    <phoneticPr fontId="1" type="noConversion"/>
  </si>
  <si>
    <t>DFB00052152</t>
    <phoneticPr fontId="5" type="noConversion"/>
  </si>
  <si>
    <t>接线端子_KRF50-8</t>
    <phoneticPr fontId="5" type="noConversion"/>
  </si>
  <si>
    <t>DFB00052151</t>
    <phoneticPr fontId="1" type="noConversion"/>
  </si>
  <si>
    <t>接线端子_KRF50-10</t>
    <phoneticPr fontId="5" type="noConversion"/>
  </si>
  <si>
    <t>DFB00052156</t>
  </si>
  <si>
    <t>接线端子_预绝缘OT端子_1.50mm2xM4</t>
    <phoneticPr fontId="5" type="noConversion"/>
  </si>
  <si>
    <t>1.5-M5</t>
    <phoneticPr fontId="1" type="noConversion"/>
  </si>
  <si>
    <t>DFB00043371</t>
    <phoneticPr fontId="5" type="noConversion"/>
  </si>
  <si>
    <r>
      <t>预绝缘</t>
    </r>
    <r>
      <rPr>
        <sz val="14"/>
        <color theme="1"/>
        <rFont val="等线"/>
        <family val="2"/>
        <scheme val="minor"/>
      </rPr>
      <t>OT</t>
    </r>
    <r>
      <rPr>
        <sz val="14"/>
        <rFont val="宋体"/>
        <family val="3"/>
        <charset val="134"/>
      </rPr>
      <t>端子</t>
    </r>
    <r>
      <rPr>
        <sz val="14"/>
        <color theme="1"/>
        <rFont val="等线"/>
        <family val="2"/>
        <scheme val="minor"/>
      </rPr>
      <t>_1.5mm2-M5</t>
    </r>
    <phoneticPr fontId="5" type="noConversion"/>
  </si>
  <si>
    <t>1.5-M6</t>
    <phoneticPr fontId="1" type="noConversion"/>
  </si>
  <si>
    <t>DFB00052155</t>
    <phoneticPr fontId="5" type="noConversion"/>
  </si>
  <si>
    <t>接线端子_预绝缘OT端子_1.50mm2xM6</t>
    <phoneticPr fontId="3" type="noConversion"/>
  </si>
  <si>
    <t>热缩管</t>
    <phoneticPr fontId="1" type="noConversion"/>
  </si>
  <si>
    <t>9.5/4.8</t>
    <phoneticPr fontId="1" type="noConversion"/>
  </si>
  <si>
    <t>DFB00046722</t>
    <phoneticPr fontId="5" type="noConversion"/>
  </si>
  <si>
    <t>热缩管_D9,5/4,8</t>
    <phoneticPr fontId="1" type="noConversion"/>
  </si>
  <si>
    <t>12.7/6.4</t>
    <phoneticPr fontId="1" type="noConversion"/>
  </si>
  <si>
    <t>DFB00052150</t>
    <phoneticPr fontId="5" type="noConversion"/>
  </si>
  <si>
    <t>热缩管_D12.7/6.4mm_Black</t>
    <phoneticPr fontId="1" type="noConversion"/>
  </si>
  <si>
    <t>19/9.5</t>
    <phoneticPr fontId="1" type="noConversion"/>
  </si>
  <si>
    <t>DFB00052149</t>
  </si>
  <si>
    <t>热缩管_Φ19.0/9.5mm_Black</t>
    <phoneticPr fontId="1" type="noConversion"/>
  </si>
  <si>
    <t>30/15</t>
    <phoneticPr fontId="1" type="noConversion"/>
  </si>
  <si>
    <t>DFB00052148</t>
    <phoneticPr fontId="5" type="noConversion"/>
  </si>
  <si>
    <t>热缩管_Φ30/15mm_Black</t>
    <phoneticPr fontId="5" type="noConversion"/>
  </si>
  <si>
    <t>50.8/25.4</t>
    <phoneticPr fontId="1" type="noConversion"/>
  </si>
  <si>
    <t>DFB00052147</t>
    <phoneticPr fontId="1" type="noConversion"/>
  </si>
  <si>
    <t>热缩管_Ф50.8/25.4mm_Black</t>
    <phoneticPr fontId="1" type="noConversion"/>
  </si>
  <si>
    <t>扎带</t>
    <phoneticPr fontId="1" type="noConversion"/>
  </si>
  <si>
    <t>2.5×100</t>
    <phoneticPr fontId="1" type="noConversion"/>
  </si>
  <si>
    <t>电缆扎带 Cable tie 2.5×100 MM</t>
    <phoneticPr fontId="1" type="noConversion"/>
  </si>
  <si>
    <t>4.8×188</t>
    <phoneticPr fontId="1" type="noConversion"/>
  </si>
  <si>
    <t>DFB00036029</t>
    <phoneticPr fontId="1" type="noConversion"/>
  </si>
  <si>
    <t>线标</t>
    <phoneticPr fontId="1" type="noConversion"/>
  </si>
  <si>
    <t>DFB00052144</t>
    <phoneticPr fontId="1" type="noConversion"/>
  </si>
  <si>
    <t>标签_40X27MM Black</t>
    <phoneticPr fontId="1" type="noConversion"/>
  </si>
  <si>
    <t>50~400V</t>
    <phoneticPr fontId="1" type="noConversion"/>
  </si>
  <si>
    <t>DFB00052145</t>
  </si>
  <si>
    <t>标签_40X27MM White</t>
    <phoneticPr fontId="1" type="noConversion"/>
  </si>
  <si>
    <t>＜50V</t>
    <phoneticPr fontId="1" type="noConversion"/>
  </si>
  <si>
    <t>DFB00052146</t>
    <phoneticPr fontId="5" type="noConversion"/>
  </si>
  <si>
    <t>规格</t>
    <phoneticPr fontId="1" type="noConversion"/>
  </si>
  <si>
    <t>物料号</t>
    <phoneticPr fontId="1" type="noConversion"/>
  </si>
  <si>
    <t>2×1.0</t>
    <phoneticPr fontId="1" type="noConversion"/>
  </si>
  <si>
    <t>DFB00046736</t>
    <phoneticPr fontId="1" type="noConversion"/>
  </si>
  <si>
    <t>电缆  2x1,00 LiHCH 70°C 250V</t>
    <phoneticPr fontId="1" type="noConversion"/>
  </si>
  <si>
    <t>屏蔽</t>
    <phoneticPr fontId="1" type="noConversion"/>
  </si>
  <si>
    <t>3×0.34</t>
    <phoneticPr fontId="1" type="noConversion"/>
  </si>
  <si>
    <t>电缆_3x0.34 LiHCH 70°C 250V</t>
    <phoneticPr fontId="1" type="noConversion"/>
  </si>
  <si>
    <t>3×1</t>
    <phoneticPr fontId="1" type="noConversion"/>
  </si>
  <si>
    <t>DFB00046738</t>
    <phoneticPr fontId="1" type="noConversion"/>
  </si>
  <si>
    <t>电缆  3x1,00 LiHCH 70°C 250V</t>
    <phoneticPr fontId="1" type="noConversion"/>
  </si>
  <si>
    <t>3G1.0</t>
    <phoneticPr fontId="1" type="noConversion"/>
  </si>
  <si>
    <t>DFB00052122</t>
    <phoneticPr fontId="1" type="noConversion"/>
  </si>
  <si>
    <t>电缆 3G1.00 LiHCH 70?C 250V</t>
    <phoneticPr fontId="1" type="noConversion"/>
  </si>
  <si>
    <t>3G1.5</t>
    <phoneticPr fontId="1" type="noConversion"/>
  </si>
  <si>
    <t>DFB00052123</t>
    <phoneticPr fontId="1" type="noConversion"/>
  </si>
  <si>
    <t>电缆  3G1,50 LiHCH 70?C 250V</t>
    <phoneticPr fontId="1" type="noConversion"/>
  </si>
  <si>
    <t>DFB00052134</t>
    <phoneticPr fontId="1" type="noConversion"/>
  </si>
  <si>
    <t>电缆 3G1,5 H07BN-F LSOH 90°C shield</t>
    <phoneticPr fontId="1" type="noConversion"/>
  </si>
  <si>
    <t>3G2.5</t>
    <phoneticPr fontId="1" type="noConversion"/>
  </si>
  <si>
    <t>DFB00052135</t>
    <phoneticPr fontId="1" type="noConversion"/>
  </si>
  <si>
    <t>电缆_3G2.5 H07BN-F LSOH 90°C 450/750V Shield</t>
    <phoneticPr fontId="1" type="noConversion"/>
  </si>
  <si>
    <t>4×0.5</t>
    <phoneticPr fontId="1" type="noConversion"/>
  </si>
  <si>
    <t>DFB00052124</t>
    <phoneticPr fontId="1" type="noConversion"/>
  </si>
  <si>
    <t>电缆_4x0.50 LiHCH 70°C 250V</t>
    <phoneticPr fontId="1" type="noConversion"/>
  </si>
  <si>
    <t>4x1</t>
    <phoneticPr fontId="1" type="noConversion"/>
  </si>
  <si>
    <t>DFB00052125</t>
    <phoneticPr fontId="1" type="noConversion"/>
  </si>
  <si>
    <t>电缆  4x1,00 LiHCH 70?C 250V</t>
    <phoneticPr fontId="1" type="noConversion"/>
  </si>
  <si>
    <t>4G1.5</t>
    <phoneticPr fontId="1" type="noConversion"/>
  </si>
  <si>
    <t>DFB00052126</t>
    <phoneticPr fontId="1" type="noConversion"/>
  </si>
  <si>
    <t>电缆 4G1.50 LiHCH 70°C 250V</t>
    <phoneticPr fontId="1" type="noConversion"/>
  </si>
  <si>
    <t>DFB00052136</t>
    <phoneticPr fontId="1" type="noConversion"/>
  </si>
  <si>
    <t>4G2.5</t>
    <phoneticPr fontId="1" type="noConversion"/>
  </si>
  <si>
    <t>DFB00052137</t>
    <phoneticPr fontId="1" type="noConversion"/>
  </si>
  <si>
    <t>电缆 4G2.5 H07BN-F LSOH 90°C shield</t>
    <phoneticPr fontId="1" type="noConversion"/>
  </si>
  <si>
    <t>4G16</t>
    <phoneticPr fontId="1" type="noConversion"/>
  </si>
  <si>
    <t>DFB00052138</t>
    <phoneticPr fontId="1" type="noConversion"/>
  </si>
  <si>
    <t>电缆 4G16,0 H07BN-F LS0H 90°C</t>
    <phoneticPr fontId="1" type="noConversion"/>
  </si>
  <si>
    <t>4G25</t>
    <phoneticPr fontId="1" type="noConversion"/>
  </si>
  <si>
    <t>DFB00013554</t>
    <phoneticPr fontId="1" type="noConversion"/>
  </si>
  <si>
    <t>电缆 4G25,0 H07BN-F LS0H 90°C Windflex&lt;</t>
    <phoneticPr fontId="1" type="noConversion"/>
  </si>
  <si>
    <t>4G50</t>
    <phoneticPr fontId="1" type="noConversion"/>
  </si>
  <si>
    <t>DFB00052139</t>
    <phoneticPr fontId="1" type="noConversion"/>
  </si>
  <si>
    <t>5G1.5</t>
    <phoneticPr fontId="1" type="noConversion"/>
  </si>
  <si>
    <t>DFB00047147</t>
    <phoneticPr fontId="1" type="noConversion"/>
  </si>
  <si>
    <t>电缆 5G1,50 LiHCH 70°C 250V</t>
    <phoneticPr fontId="1" type="noConversion"/>
  </si>
  <si>
    <t>5G2.5</t>
    <phoneticPr fontId="1" type="noConversion"/>
  </si>
  <si>
    <t>DFB00046733</t>
    <phoneticPr fontId="1" type="noConversion"/>
  </si>
  <si>
    <t>电缆 5G2,5 H07BN-F LS0H 90°C</t>
    <phoneticPr fontId="1" type="noConversion"/>
  </si>
  <si>
    <t>5G4</t>
    <phoneticPr fontId="1" type="noConversion"/>
  </si>
  <si>
    <t>DFB00052140</t>
    <phoneticPr fontId="1" type="noConversion"/>
  </si>
  <si>
    <t>电缆_5G4.0 H07BN-F LSOH 90°C 450/750V Shield</t>
    <phoneticPr fontId="1" type="noConversion"/>
  </si>
  <si>
    <t>5G16</t>
    <phoneticPr fontId="1" type="noConversion"/>
  </si>
  <si>
    <t>DFB00052141</t>
    <phoneticPr fontId="1" type="noConversion"/>
  </si>
  <si>
    <t>电缆_5G16 H07BN-F LSOH 90°C 450/750V Shield</t>
    <phoneticPr fontId="1" type="noConversion"/>
  </si>
  <si>
    <t>7×1</t>
    <phoneticPr fontId="1" type="noConversion"/>
  </si>
  <si>
    <t>DFB00052127</t>
    <phoneticPr fontId="1" type="noConversion"/>
  </si>
  <si>
    <t>电缆 7X1,0MM2 LIHCH</t>
    <phoneticPr fontId="1" type="noConversion"/>
  </si>
  <si>
    <t>7G1</t>
    <phoneticPr fontId="1" type="noConversion"/>
  </si>
  <si>
    <t>DFB00052128</t>
    <phoneticPr fontId="1" type="noConversion"/>
  </si>
  <si>
    <t>电缆  7G1,00 LiHCH 70°C 250V</t>
    <phoneticPr fontId="1" type="noConversion"/>
  </si>
  <si>
    <t>7G1.5</t>
    <phoneticPr fontId="1" type="noConversion"/>
  </si>
  <si>
    <t>DFB00052129</t>
    <phoneticPr fontId="1" type="noConversion"/>
  </si>
  <si>
    <t>电缆  7G1,50 LiHCH 70?C 250V</t>
    <phoneticPr fontId="1" type="noConversion"/>
  </si>
  <si>
    <t>7G2.5</t>
    <phoneticPr fontId="1" type="noConversion"/>
  </si>
  <si>
    <t>DFB00052142</t>
    <phoneticPr fontId="1" type="noConversion"/>
  </si>
  <si>
    <t>电缆_7G2.5 H07BN-F LSOH 90°C 450/750V Shield</t>
    <phoneticPr fontId="1" type="noConversion"/>
  </si>
  <si>
    <t>8×1</t>
    <phoneticPr fontId="1" type="noConversion"/>
  </si>
  <si>
    <t>DFB00019978</t>
  </si>
  <si>
    <t>电缆_8×1_LiHCH</t>
    <phoneticPr fontId="1" type="noConversion"/>
  </si>
  <si>
    <t>12×1</t>
    <phoneticPr fontId="1" type="noConversion"/>
  </si>
  <si>
    <t>DFB00052130</t>
    <phoneticPr fontId="1" type="noConversion"/>
  </si>
  <si>
    <t>电缆_12x1.00 LIHCH 70°C 250V</t>
    <phoneticPr fontId="1" type="noConversion"/>
  </si>
  <si>
    <t>12G1</t>
    <phoneticPr fontId="1" type="noConversion"/>
  </si>
  <si>
    <t>DFB00052131</t>
    <phoneticPr fontId="1" type="noConversion"/>
  </si>
  <si>
    <t>电缆_12G1.00 LIHCH 70°C 250V</t>
    <phoneticPr fontId="1" type="noConversion"/>
  </si>
  <si>
    <t>12G1.5</t>
    <phoneticPr fontId="1" type="noConversion"/>
  </si>
  <si>
    <t>DFB00047141</t>
    <phoneticPr fontId="1" type="noConversion"/>
  </si>
  <si>
    <t>电缆 12G1,50 LiHCH 70?C 250V</t>
    <phoneticPr fontId="1" type="noConversion"/>
  </si>
  <si>
    <t>18G1</t>
    <phoneticPr fontId="1" type="noConversion"/>
  </si>
  <si>
    <t>DFB00052132</t>
    <phoneticPr fontId="1" type="noConversion"/>
  </si>
  <si>
    <t>电缆_18G1.00 LIHCH 70°C 250V</t>
    <phoneticPr fontId="1" type="noConversion"/>
  </si>
  <si>
    <t>25G1.0</t>
    <phoneticPr fontId="1" type="noConversion"/>
  </si>
  <si>
    <t>DFB00052133</t>
    <phoneticPr fontId="1" type="noConversion"/>
  </si>
  <si>
    <t>电缆 25G1.00LiHCH 70°C 250V</t>
    <phoneticPr fontId="1" type="noConversion"/>
  </si>
  <si>
    <t>DFB00014852</t>
    <phoneticPr fontId="1" type="noConversion"/>
  </si>
  <si>
    <t>ProFiBus-1x2x0.64</t>
    <phoneticPr fontId="1" type="noConversion"/>
  </si>
  <si>
    <t>DFB00052143</t>
    <phoneticPr fontId="1" type="noConversion"/>
  </si>
  <si>
    <t>电缆_Industrial Ethernet Cat.5/2x2x26AWG</t>
    <phoneticPr fontId="1" type="noConversion"/>
  </si>
  <si>
    <t>2×0.75</t>
    <phoneticPr fontId="1" type="noConversion"/>
  </si>
  <si>
    <t>电缆_ÖLFLEX CLASS 110;2×0.75 mm2</t>
    <phoneticPr fontId="1" type="noConversion"/>
  </si>
  <si>
    <t>电缆_ÖLFLEX CLASS 110CY,2×0.75</t>
    <phoneticPr fontId="1" type="noConversion"/>
  </si>
  <si>
    <t>2G0.75</t>
    <phoneticPr fontId="1" type="noConversion"/>
  </si>
  <si>
    <t>电缆_ÖLFLEX CLASS 110,2×1.0</t>
    <phoneticPr fontId="1" type="noConversion"/>
  </si>
  <si>
    <t>2×1.5</t>
    <phoneticPr fontId="1" type="noConversion"/>
  </si>
  <si>
    <t>电缆_ÖLFLEX CLASS 110CY 2×1.5</t>
    <phoneticPr fontId="1" type="noConversion"/>
  </si>
  <si>
    <t>2×2.5</t>
    <phoneticPr fontId="1" type="noConversion"/>
  </si>
  <si>
    <t>电缆_ÖLFLEX CLASS 110CY 2×2.5</t>
    <phoneticPr fontId="1" type="noConversion"/>
  </si>
  <si>
    <t>3×0.75</t>
    <phoneticPr fontId="1" type="noConversion"/>
  </si>
  <si>
    <t>XX</t>
    <phoneticPr fontId="1" type="noConversion"/>
  </si>
  <si>
    <t xml:space="preserve">电缆_ÖLFLEX CLASS 110CY 3×0.75 </t>
    <phoneticPr fontId="1" type="noConversion"/>
  </si>
  <si>
    <t>3×1.5</t>
    <phoneticPr fontId="1" type="noConversion"/>
  </si>
  <si>
    <t>电缆_ÖLFLEX CLASS 110CY,3G1.0</t>
    <phoneticPr fontId="1" type="noConversion"/>
  </si>
  <si>
    <r>
      <rPr>
        <sz val="10"/>
        <rFont val="宋体"/>
        <family val="3"/>
        <charset val="134"/>
      </rPr>
      <t>电缆</t>
    </r>
    <r>
      <rPr>
        <sz val="10"/>
        <rFont val="Times New Roman"/>
        <family val="1"/>
      </rPr>
      <t>_ÖLFLEX CLASSIC 110 3G2.5</t>
    </r>
    <phoneticPr fontId="1" type="noConversion"/>
  </si>
  <si>
    <t>电缆_ÖLFLEX CLASS 110CY,3G2.5</t>
    <phoneticPr fontId="1" type="noConversion"/>
  </si>
  <si>
    <t>3X16</t>
    <phoneticPr fontId="1" type="noConversion"/>
  </si>
  <si>
    <t>DFB00037149</t>
    <phoneticPr fontId="1" type="noConversion"/>
  </si>
  <si>
    <t>1.8_3kV乙丙橡胶动力电缆_H07RN_F_3×16mm2</t>
    <phoneticPr fontId="1" type="noConversion"/>
  </si>
  <si>
    <t>3X35</t>
    <phoneticPr fontId="1" type="noConversion"/>
  </si>
  <si>
    <t>电缆_H07RN-F 3X35</t>
    <phoneticPr fontId="1" type="noConversion"/>
  </si>
  <si>
    <t>3X50</t>
    <phoneticPr fontId="1" type="noConversion"/>
  </si>
  <si>
    <t>MFB00225</t>
    <phoneticPr fontId="1" type="noConversion"/>
  </si>
  <si>
    <t>4×0.75</t>
    <phoneticPr fontId="1" type="noConversion"/>
  </si>
  <si>
    <t>电缆_ÖLFLEX CLASS 110CY; 4×0.75 mm2</t>
    <phoneticPr fontId="1" type="noConversion"/>
  </si>
  <si>
    <t>电缆_ÖLFLEX CLASSIC 110，4G2.5</t>
    <phoneticPr fontId="1" type="noConversion"/>
  </si>
  <si>
    <t>电缆_ÖLFLEXCLASS110CY;4G2.5m</t>
    <phoneticPr fontId="1" type="noConversion"/>
  </si>
  <si>
    <t>电缆_H05RN-F 4G16mm2</t>
    <phoneticPr fontId="1" type="noConversion"/>
  </si>
  <si>
    <t>4G70</t>
    <phoneticPr fontId="1" type="noConversion"/>
  </si>
  <si>
    <t>4G95</t>
    <phoneticPr fontId="1" type="noConversion"/>
  </si>
  <si>
    <t>5×0.75</t>
    <phoneticPr fontId="1" type="noConversion"/>
  </si>
  <si>
    <t>电缆_ÖLFLEX CLASS 110;5×0.75 mm2</t>
    <phoneticPr fontId="1" type="noConversion"/>
  </si>
  <si>
    <t>电缆_ÖLFLEX CLASS 110CY 5×0.75</t>
    <phoneticPr fontId="1" type="noConversion"/>
  </si>
  <si>
    <t>5G0.75</t>
    <phoneticPr fontId="1" type="noConversion"/>
  </si>
  <si>
    <t>电缆_ÖLFLEX CLASS 110CY,5G1.5</t>
    <phoneticPr fontId="1" type="noConversion"/>
  </si>
  <si>
    <t>电缆_H05RN-F;5G1.5mm2</t>
    <phoneticPr fontId="1" type="noConversion"/>
  </si>
  <si>
    <t>电缆_ÖLFLEX CLASS 110CY,5G2.5</t>
    <phoneticPr fontId="1" type="noConversion"/>
  </si>
  <si>
    <t>5G6</t>
    <phoneticPr fontId="1" type="noConversion"/>
  </si>
  <si>
    <t>电缆_H07RN-F 5G6</t>
    <phoneticPr fontId="1" type="noConversion"/>
  </si>
  <si>
    <t>DFB00039601</t>
    <phoneticPr fontId="1" type="noConversion"/>
  </si>
  <si>
    <r>
      <t>电缆</t>
    </r>
    <r>
      <rPr>
        <sz val="10"/>
        <rFont val="Times New Roman"/>
        <family val="1"/>
      </rPr>
      <t>_H07BN4-F_5G16mm2_</t>
    </r>
    <r>
      <rPr>
        <sz val="10"/>
        <rFont val="宋体"/>
        <family val="3"/>
        <charset val="134"/>
      </rPr>
      <t>耐扭</t>
    </r>
    <phoneticPr fontId="1" type="noConversion"/>
  </si>
  <si>
    <t>5G70</t>
    <phoneticPr fontId="1" type="noConversion"/>
  </si>
  <si>
    <t>电缆_H07BN4-F;5G70</t>
    <phoneticPr fontId="1" type="noConversion"/>
  </si>
  <si>
    <t>5G95</t>
    <phoneticPr fontId="1" type="noConversion"/>
  </si>
  <si>
    <t>电缆_H07BN4-F 5G95</t>
    <phoneticPr fontId="1" type="noConversion"/>
  </si>
  <si>
    <t>7×0.5</t>
    <phoneticPr fontId="1" type="noConversion"/>
  </si>
  <si>
    <t>电缆_ÖLFLEX CLASSIC 110CY 7×1.0</t>
    <phoneticPr fontId="1" type="noConversion"/>
  </si>
  <si>
    <t>DFB00014662</t>
    <phoneticPr fontId="1" type="noConversion"/>
  </si>
  <si>
    <t>屏蔽电缆_ÖLFLEX CLASS 110 CY-7G1</t>
    <phoneticPr fontId="1" type="noConversion"/>
  </si>
  <si>
    <t>电缆_ÖLFLEX CLASS 110CY,7G2.5</t>
    <phoneticPr fontId="1" type="noConversion"/>
  </si>
  <si>
    <t>7G4</t>
    <phoneticPr fontId="1" type="noConversion"/>
  </si>
  <si>
    <t>电缆_Ölflex Classic110CY  7G4</t>
    <phoneticPr fontId="1" type="noConversion"/>
  </si>
  <si>
    <t>9G1.5</t>
    <phoneticPr fontId="1" type="noConversion"/>
  </si>
  <si>
    <t>电缆_ÖLFLEX CLASS 110CY,9G1.5</t>
    <phoneticPr fontId="1" type="noConversion"/>
  </si>
  <si>
    <t>5×2×0.25</t>
    <phoneticPr fontId="1" type="noConversion"/>
  </si>
  <si>
    <t>10×0.75</t>
    <phoneticPr fontId="1" type="noConversion"/>
  </si>
  <si>
    <t>电缆_ÖLFLEX CLASS 110;10×0.75</t>
    <phoneticPr fontId="1" type="noConversion"/>
  </si>
  <si>
    <t>电缆_ÖLFLEX CLASS 110CY 10×0.75</t>
    <phoneticPr fontId="1" type="noConversion"/>
  </si>
  <si>
    <t>10×1</t>
    <phoneticPr fontId="1" type="noConversion"/>
  </si>
  <si>
    <t>12×0.5</t>
    <phoneticPr fontId="1" type="noConversion"/>
  </si>
  <si>
    <t>电缆_ÖLFLEX CLASS 110CY 12×0.5</t>
    <phoneticPr fontId="1" type="noConversion"/>
  </si>
  <si>
    <t>12×0.75</t>
    <phoneticPr fontId="1" type="noConversion"/>
  </si>
  <si>
    <t>电缆_ÖLFLEX CLASS 110CY; 12×0.75 mm2</t>
    <phoneticPr fontId="1" type="noConversion"/>
  </si>
  <si>
    <t>12×1.5</t>
    <phoneticPr fontId="1" type="noConversion"/>
  </si>
  <si>
    <t>电缆_ÖLFLEX CLASS 110CY; 12×1.5 mm2</t>
    <phoneticPr fontId="1" type="noConversion"/>
  </si>
  <si>
    <t>25×0.75</t>
    <phoneticPr fontId="1" type="noConversion"/>
  </si>
  <si>
    <t>25G0.75</t>
    <phoneticPr fontId="1" type="noConversion"/>
  </si>
  <si>
    <t>电缆_ÖLFLEX CLASS 110CY,25G0.75</t>
    <phoneticPr fontId="1" type="noConversion"/>
  </si>
  <si>
    <t>25×1.0</t>
    <phoneticPr fontId="1" type="noConversion"/>
  </si>
  <si>
    <t>电缆_Ölflex 110CY;25×1.0 mm2</t>
    <phoneticPr fontId="1" type="noConversion"/>
  </si>
  <si>
    <t>电缆_CANBUS通讯总线</t>
    <phoneticPr fontId="1" type="noConversion"/>
  </si>
  <si>
    <t>电压等级</t>
    <phoneticPr fontId="1" type="noConversion"/>
  </si>
  <si>
    <t>250V</t>
    <phoneticPr fontId="1" type="noConversion"/>
  </si>
  <si>
    <t>电缆_4G50 H07BN-F LSOH 90°C 450/750V</t>
    <phoneticPr fontId="1" type="noConversion"/>
  </si>
  <si>
    <t>＞401V</t>
    <phoneticPr fontId="1" type="noConversion"/>
  </si>
  <si>
    <r>
      <t>10.1</t>
    </r>
    <r>
      <rPr>
        <sz val="14"/>
        <color rgb="FFFF0000"/>
        <rFont val="宋体"/>
        <family val="3"/>
        <charset val="134"/>
      </rPr>
      <t>（空白，后期手动填）</t>
    </r>
    <phoneticPr fontId="1" type="noConversion"/>
  </si>
  <si>
    <t>DFB00046266（空白，后期填）</t>
    <phoneticPr fontId="1" type="noConversion"/>
  </si>
  <si>
    <t>红底黑字</t>
    <phoneticPr fontId="1" type="noConversion"/>
  </si>
  <si>
    <t>黑底白字</t>
    <phoneticPr fontId="1" type="noConversion"/>
  </si>
  <si>
    <t>物料号</t>
    <phoneticPr fontId="1" type="noConversion"/>
  </si>
  <si>
    <t>名称</t>
    <phoneticPr fontId="1" type="noConversion"/>
  </si>
  <si>
    <t>标签_40X27MM Red</t>
    <phoneticPr fontId="1" type="noConversion"/>
  </si>
  <si>
    <t>规格</t>
    <phoneticPr fontId="1" type="noConversion"/>
  </si>
  <si>
    <t>分类</t>
    <phoneticPr fontId="1" type="noConversion"/>
  </si>
  <si>
    <t>颜色根据电压等级来？</t>
    <phoneticPr fontId="1" type="noConversion"/>
  </si>
  <si>
    <t>热缩管选型依据</t>
    <phoneticPr fontId="1" type="noConversion"/>
  </si>
  <si>
    <t>扎带选型依据</t>
    <phoneticPr fontId="1" type="noConversion"/>
  </si>
  <si>
    <t>？</t>
    <phoneticPr fontId="1" type="noConversion"/>
  </si>
  <si>
    <t>电缆 4G1,5 H07BN-F LSOH 90°C shield</t>
    <phoneticPr fontId="1" type="noConversion"/>
  </si>
  <si>
    <t>单位</t>
    <phoneticPr fontId="1" type="noConversion"/>
  </si>
  <si>
    <t>PC</t>
    <phoneticPr fontId="1" type="noConversion"/>
  </si>
  <si>
    <t>管型预绝缘端子</t>
    <phoneticPr fontId="1" type="noConversion"/>
  </si>
  <si>
    <t>线束辅料表</t>
    <phoneticPr fontId="1" type="noConversion"/>
  </si>
  <si>
    <t>OT端子</t>
    <phoneticPr fontId="1" type="noConversion"/>
  </si>
  <si>
    <t>？</t>
    <phoneticPr fontId="1" type="noConversion"/>
  </si>
  <si>
    <t>M</t>
    <phoneticPr fontId="1" type="noConversion"/>
  </si>
  <si>
    <t>原缆清单</t>
    <phoneticPr fontId="1" type="noConversion"/>
  </si>
  <si>
    <t>电压等级(图纸)</t>
    <phoneticPr fontId="1" type="noConversion"/>
  </si>
  <si>
    <t>怎么根据图纸中电缆型号来找到线束辅料表中对应的端子？</t>
    <phoneticPr fontId="1" type="noConversion"/>
  </si>
  <si>
    <t>多个16怎么判断？</t>
    <phoneticPr fontId="1" type="noConversion"/>
  </si>
  <si>
    <t>只有粗的电缆可能管型绝缘端子有几种型号，特殊处理</t>
    <phoneticPr fontId="1" type="noConversion"/>
  </si>
  <si>
    <t>16方及以上需要标注DT还是管型</t>
    <phoneticPr fontId="1" type="noConversion"/>
  </si>
  <si>
    <t>DT端子</t>
    <phoneticPr fontId="1" type="noConversion"/>
  </si>
  <si>
    <t>1.5-M4</t>
    <phoneticPr fontId="1" type="noConversion"/>
  </si>
  <si>
    <t>外径</t>
    <phoneticPr fontId="1" type="noConversion"/>
  </si>
  <si>
    <t>在9.5和4.8范围内</t>
    <phoneticPr fontId="1" type="noConversion"/>
  </si>
  <si>
    <t>25以下</t>
    <phoneticPr fontId="1" type="noConversion"/>
  </si>
  <si>
    <t>25-55</t>
    <phoneticPr fontId="1" type="noConversion"/>
  </si>
  <si>
    <t>其它</t>
    <phoneticPr fontId="1" type="noConversion"/>
  </si>
  <si>
    <t>其它</t>
    <phoneticPr fontId="1" type="noConversion"/>
  </si>
  <si>
    <t>标签_xxxxx Yellow</t>
    <phoneticPr fontId="1" type="noConversion"/>
  </si>
  <si>
    <t>PC</t>
    <phoneticPr fontId="1" type="noConversion"/>
  </si>
  <si>
    <t>问下主控图纸怎么标电压等级</t>
    <phoneticPr fontId="1" type="noConversion"/>
  </si>
  <si>
    <t>690V</t>
    <phoneticPr fontId="1" type="noConversion"/>
  </si>
  <si>
    <t>4G15+电压等级</t>
    <phoneticPr fontId="1" type="noConversion"/>
  </si>
  <si>
    <t>LiHCH</t>
    <phoneticPr fontId="1" type="noConversion"/>
  </si>
  <si>
    <t>H07BN-F</t>
    <phoneticPr fontId="1" type="noConversion"/>
  </si>
  <si>
    <t>非屏蔽</t>
    <phoneticPr fontId="1" type="noConversion"/>
  </si>
  <si>
    <t>所有3G1.5都选择，下拉列框</t>
    <phoneticPr fontId="1" type="noConversion"/>
  </si>
  <si>
    <t>海</t>
    <phoneticPr fontId="1" type="noConversion"/>
  </si>
  <si>
    <t>陆</t>
    <phoneticPr fontId="1" type="noConversion"/>
  </si>
  <si>
    <t>电缆_ÖLFLEX CLASS 110CY,2G0.75</t>
    <phoneticPr fontId="1" type="noConversion"/>
  </si>
  <si>
    <t>电缆_ÖLFLEX CLASSIC 110 2×2.5</t>
    <phoneticPr fontId="1" type="noConversion"/>
  </si>
  <si>
    <t>电缆_ÖLFLEX CLASS 110CY; 3×1.0 mm2</t>
    <phoneticPr fontId="1" type="noConversion"/>
  </si>
  <si>
    <t>电缆_Ölflex 110;3×1.5mm2</t>
    <phoneticPr fontId="1" type="noConversion"/>
  </si>
  <si>
    <t>电缆_ÖLFLEX CLASS 110CY; 3G1.5 mm2</t>
    <phoneticPr fontId="1" type="noConversion"/>
  </si>
  <si>
    <t>电缆_H07RN-F 3X50</t>
    <phoneticPr fontId="1" type="noConversion"/>
  </si>
  <si>
    <t>电缆_ÖLFLEX CLASSIC 110，4G1.5</t>
    <phoneticPr fontId="1" type="noConversion"/>
  </si>
  <si>
    <t>电缆_ÖLFLEX CLASS 110CY,4G1.5</t>
    <phoneticPr fontId="1" type="noConversion"/>
  </si>
  <si>
    <t>电缆_H07BN4-F;4G16mm2</t>
    <phoneticPr fontId="1" type="noConversion"/>
  </si>
  <si>
    <t>电缆_H07RN-F 4G70</t>
    <phoneticPr fontId="1" type="noConversion"/>
  </si>
  <si>
    <t>电缆_H07RN-F_4G95</t>
    <phoneticPr fontId="1" type="noConversion"/>
  </si>
  <si>
    <t>电缆_ÖLFLEX CLASS 110CY,5G0.75</t>
    <phoneticPr fontId="1" type="noConversion"/>
  </si>
  <si>
    <t>电缆_ÖLFLEX CLASS 110CY,5G4.0</t>
    <phoneticPr fontId="1" type="noConversion"/>
  </si>
  <si>
    <t>电缆_H07RN-F;5G70</t>
    <phoneticPr fontId="1" type="noConversion"/>
  </si>
  <si>
    <t>电缆_ÖLFLEX CLASS 110CY; 7×0.5 mm2</t>
    <phoneticPr fontId="1" type="noConversion"/>
  </si>
  <si>
    <t>电缆_ÖLFLEX CLASS 110;7×1.0</t>
    <phoneticPr fontId="1" type="noConversion"/>
  </si>
  <si>
    <t>电缆_ÖLFLEX CLASS 110CY,7G1.5</t>
    <phoneticPr fontId="1" type="noConversion"/>
  </si>
  <si>
    <t>供电电缆_Ölflex Classic110;7G4_缆普</t>
    <phoneticPr fontId="1" type="noConversion"/>
  </si>
  <si>
    <t>电缆_LIYCY-TP1 5×2×0.25mm2</t>
    <phoneticPr fontId="1" type="noConversion"/>
  </si>
  <si>
    <t>电缆_ÖLFLEX CLASS 110CY 10×1</t>
    <phoneticPr fontId="1" type="noConversion"/>
  </si>
  <si>
    <t>电缆_ÖLFLEX CLASS 110CY; 25×0.75 mm2</t>
    <phoneticPr fontId="1" type="noConversion"/>
  </si>
  <si>
    <t>电缆_ÖLFLEX CLASS 110CY; 5G16 mm2</t>
    <phoneticPr fontId="1" type="noConversion"/>
  </si>
  <si>
    <t>450V/750V</t>
    <phoneticPr fontId="1" type="noConversion"/>
  </si>
  <si>
    <t>0.6/1kV</t>
    <phoneticPr fontId="1" type="noConversion"/>
  </si>
  <si>
    <t>300/500V</t>
    <phoneticPr fontId="1" type="noConversion"/>
  </si>
  <si>
    <t>51V-400V(U17)</t>
    <phoneticPr fontId="1" type="noConversion"/>
  </si>
  <si>
    <t>401V-1000V(U18)</t>
    <phoneticPr fontId="1" type="noConversion"/>
  </si>
  <si>
    <t>0V-50V(U16)</t>
    <phoneticPr fontId="1" type="noConversion"/>
  </si>
  <si>
    <t>我们电缆涉及的常用电压等级：</t>
  </si>
  <si>
    <t>通讯/信号/控制等线缆：250V;</t>
  </si>
  <si>
    <t>供电/控制等线缆：300/500V; 450/750V; </t>
  </si>
  <si>
    <t>中压电缆：10kV; 35kV；66kV；</t>
  </si>
  <si>
    <t>常见电压等级：</t>
  </si>
  <si>
    <t>电子直流控制电压：±1.5V；±3.3V；±5V；±12V，etc;</t>
  </si>
  <si>
    <t>直流控制电压：24V；48V；110V；220V；</t>
  </si>
  <si>
    <t>市政照明交流：(110V)；220V；</t>
  </si>
  <si>
    <t>工业、厂矿三相交流动力电压：0.38kV；0.69kV；3kV；（6kV）；</t>
  </si>
  <si>
    <t>电力系统三相交流电压：10kV；(20kV；) 35kV；66kV；110kV；220kV；330kV；500kV；750kV；1000kV；</t>
  </si>
  <si>
    <t>动力类电缆：0.6/1kV; 1.8/3kV;</t>
    <phoneticPr fontId="1" type="noConversion"/>
  </si>
  <si>
    <t>1.8/3kV</t>
  </si>
  <si>
    <t>10kV</t>
    <phoneticPr fontId="1" type="noConversion"/>
  </si>
  <si>
    <t>35kV</t>
    <phoneticPr fontId="1" type="noConversion"/>
  </si>
  <si>
    <t>66kV</t>
    <phoneticPr fontId="1" type="noConversion"/>
  </si>
  <si>
    <t>24V</t>
    <phoneticPr fontId="1" type="noConversion"/>
  </si>
  <si>
    <t>&gt;1500V</t>
    <phoneticPr fontId="1" type="noConversion"/>
  </si>
  <si>
    <t>END DEVICE FUNCTION    终止元件功能</t>
    <phoneticPr fontId="3" type="noConversion"/>
  </si>
  <si>
    <t>VALTAGE LEVEL
电压等级</t>
    <phoneticPr fontId="3" type="noConversion"/>
  </si>
  <si>
    <t>201W1</t>
    <phoneticPr fontId="3" type="noConversion"/>
  </si>
  <si>
    <t>H07BN-F LS0H 4G50</t>
    <phoneticPr fontId="3" type="noConversion"/>
  </si>
  <si>
    <t>变流器至机舱配电柜供电690VAC</t>
    <phoneticPr fontId="5" type="noConversion"/>
  </si>
  <si>
    <t>=MC+NA.CON1-X4</t>
    <phoneticPr fontId="5" type="noConversion"/>
  </si>
  <si>
    <t>=MC+NA.NDC-201Q1</t>
    <phoneticPr fontId="5" type="noConversion"/>
  </si>
  <si>
    <t>2</t>
    <phoneticPr fontId="5" type="noConversion"/>
  </si>
  <si>
    <t>总进线690VAC供电</t>
    <phoneticPr fontId="5" type="noConversion"/>
  </si>
  <si>
    <t>变流器至机舱配电柜供电690VAC</t>
    <phoneticPr fontId="3" type="noConversion"/>
  </si>
  <si>
    <t>690V</t>
    <phoneticPr fontId="5" type="noConversion"/>
  </si>
  <si>
    <t>201W1</t>
    <phoneticPr fontId="3" type="noConversion"/>
  </si>
  <si>
    <t>4G50 mm²</t>
    <phoneticPr fontId="3" type="noConversion"/>
  </si>
  <si>
    <t>H07BN-F LS0H 4G50</t>
    <phoneticPr fontId="3" type="noConversion"/>
  </si>
  <si>
    <t>4</t>
    <phoneticPr fontId="5" type="noConversion"/>
  </si>
  <si>
    <t>总进线690VAC供电</t>
    <phoneticPr fontId="5" type="noConversion"/>
  </si>
  <si>
    <t>GY</t>
    <phoneticPr fontId="5" type="noConversion"/>
  </si>
  <si>
    <t>3</t>
    <phoneticPr fontId="5" type="noConversion"/>
  </si>
  <si>
    <t>GNYE</t>
    <phoneticPr fontId="5" type="noConversion"/>
  </si>
  <si>
    <t>变流器至机舱配电柜供电690VAC</t>
    <phoneticPr fontId="5" type="noConversion"/>
  </si>
  <si>
    <t>+NA.NDC-PE</t>
    <phoneticPr fontId="5" type="noConversion"/>
  </si>
  <si>
    <t>202W1</t>
    <phoneticPr fontId="3" type="noConversion"/>
  </si>
  <si>
    <t>4G16 mm²</t>
    <phoneticPr fontId="3" type="noConversion"/>
  </si>
  <si>
    <t>H07BN-F LS0H 4G16,0</t>
    <phoneticPr fontId="3" type="noConversion"/>
  </si>
  <si>
    <t>27.4 mm</t>
    <phoneticPr fontId="3" type="noConversion"/>
  </si>
  <si>
    <t>BN</t>
    <phoneticPr fontId="5" type="noConversion"/>
  </si>
  <si>
    <t>机舱配电柜至塔底控制柜供电690VAC</t>
    <phoneticPr fontId="5" type="noConversion"/>
  </si>
  <si>
    <t>=MC+NA.NDC-202X1</t>
    <phoneticPr fontId="5" type="noConversion"/>
  </si>
  <si>
    <t>1:b</t>
    <phoneticPr fontId="5" type="noConversion"/>
  </si>
  <si>
    <t>=MC+NA.HDJB-X12</t>
    <phoneticPr fontId="5" type="noConversion"/>
  </si>
  <si>
    <t>1</t>
    <phoneticPr fontId="5" type="noConversion"/>
  </si>
  <si>
    <t>690V 机舱配电柜至塔底控制柜供电</t>
    <phoneticPr fontId="5" type="noConversion"/>
  </si>
  <si>
    <t>机舱配电柜至塔底控制柜供电690VAC</t>
    <phoneticPr fontId="3" type="noConversion"/>
  </si>
  <si>
    <t>2:b</t>
    <phoneticPr fontId="5" type="noConversion"/>
  </si>
  <si>
    <t>3:b</t>
    <phoneticPr fontId="5" type="noConversion"/>
  </si>
  <si>
    <t>4</t>
    <phoneticPr fontId="5" type="noConversion"/>
  </si>
  <si>
    <t>208W1</t>
    <phoneticPr fontId="3" type="noConversion"/>
  </si>
  <si>
    <t>2x1 mm²</t>
    <phoneticPr fontId="3" type="noConversion"/>
  </si>
  <si>
    <t>LiHCH 2×1.0</t>
    <phoneticPr fontId="3" type="noConversion"/>
  </si>
  <si>
    <t>6.7 mm</t>
    <phoneticPr fontId="3" type="noConversion"/>
  </si>
  <si>
    <t>机舱控制柜至机舱配电柜急停接触器1</t>
    <phoneticPr fontId="5" type="noConversion"/>
  </si>
  <si>
    <t>=MC+NA.NDC-208X1</t>
    <phoneticPr fontId="5" type="noConversion"/>
  </si>
  <si>
    <t>=MC+NA.NCC-208X1</t>
    <phoneticPr fontId="5" type="noConversion"/>
  </si>
  <si>
    <t>机舱控制柜至机舱配电柜急停接触器1</t>
    <phoneticPr fontId="3" type="noConversion"/>
  </si>
  <si>
    <t>24V</t>
    <phoneticPr fontId="5" type="noConversion"/>
  </si>
  <si>
    <t>2:c</t>
    <phoneticPr fontId="5" type="noConversion"/>
  </si>
  <si>
    <t>2:a</t>
    <phoneticPr fontId="5" type="noConversion"/>
  </si>
  <si>
    <t>SH</t>
    <phoneticPr fontId="5" type="noConversion"/>
  </si>
  <si>
    <t>208W1</t>
    <phoneticPr fontId="5" type="noConversion"/>
  </si>
  <si>
    <t>208W2</t>
    <phoneticPr fontId="3" type="noConversion"/>
  </si>
  <si>
    <t>机舱控制柜至机舱配电柜急停接触器2</t>
    <phoneticPr fontId="5" type="noConversion"/>
  </si>
  <si>
    <t>3:d</t>
    <phoneticPr fontId="5" type="noConversion"/>
  </si>
  <si>
    <t>机舱控制柜至机舱配电柜急停接触器2</t>
    <phoneticPr fontId="3" type="noConversion"/>
  </si>
  <si>
    <t>4:a</t>
    <phoneticPr fontId="5" type="noConversion"/>
  </si>
  <si>
    <t>208W2</t>
    <phoneticPr fontId="5" type="noConversion"/>
  </si>
  <si>
    <t>208W3</t>
    <phoneticPr fontId="3" type="noConversion"/>
  </si>
  <si>
    <t>机舱配电柜急停接触器反馈</t>
    <phoneticPr fontId="5" type="noConversion"/>
  </si>
  <si>
    <t>5:d</t>
    <phoneticPr fontId="5" type="noConversion"/>
  </si>
  <si>
    <t>5:b</t>
    <phoneticPr fontId="5" type="noConversion"/>
  </si>
  <si>
    <t>机舱配电柜急停接触器反馈</t>
    <phoneticPr fontId="3" type="noConversion"/>
  </si>
  <si>
    <t>6:c</t>
    <phoneticPr fontId="5" type="noConversion"/>
  </si>
  <si>
    <t>6:a</t>
    <phoneticPr fontId="5" type="noConversion"/>
  </si>
  <si>
    <t>208W3</t>
    <phoneticPr fontId="5" type="noConversion"/>
  </si>
  <si>
    <t>PROPERTY          芯线数与线径</t>
    <phoneticPr fontId="3" type="noConversion"/>
  </si>
  <si>
    <t>TYPE &amp; SPECIFICATION       电缆型号规格</t>
    <phoneticPr fontId="3" type="noConversion"/>
  </si>
  <si>
    <t>Length          外径</t>
    <phoneticPr fontId="3" type="noConversion"/>
  </si>
  <si>
    <t>Wire Number      线芯线号</t>
    <phoneticPr fontId="3" type="noConversion"/>
  </si>
  <si>
    <t>START DEVICE FUNCTION     起始元件功能</t>
    <phoneticPr fontId="3" type="noConversion"/>
  </si>
  <si>
    <t>TB NO.            连接点</t>
    <phoneticPr fontId="3" type="noConversion"/>
  </si>
  <si>
    <t>电压等级</t>
    <phoneticPr fontId="3" type="noConversion"/>
  </si>
  <si>
    <t>管型绝缘端子</t>
    <phoneticPr fontId="3" type="noConversion"/>
  </si>
  <si>
    <t>4G50 mm²</t>
    <phoneticPr fontId="3" type="noConversion"/>
  </si>
  <si>
    <t>H07BN-F LS0H 4G50</t>
    <phoneticPr fontId="3" type="noConversion"/>
  </si>
  <si>
    <t>BN</t>
    <phoneticPr fontId="5" type="noConversion"/>
  </si>
  <si>
    <t>变流器至机舱配电柜供电690VAC</t>
    <phoneticPr fontId="5" type="noConversion"/>
  </si>
  <si>
    <t>=MC+NA.CON1-X4</t>
    <phoneticPr fontId="5" type="noConversion"/>
  </si>
  <si>
    <t>1</t>
    <phoneticPr fontId="5" type="noConversion"/>
  </si>
  <si>
    <t>=MC+NA.NDC-201Q1</t>
    <phoneticPr fontId="5" type="noConversion"/>
  </si>
  <si>
    <t>2</t>
    <phoneticPr fontId="5" type="noConversion"/>
  </si>
  <si>
    <t>变流器至机舱配电柜供电690VAC</t>
    <phoneticPr fontId="3" type="noConversion"/>
  </si>
  <si>
    <t>690V</t>
    <phoneticPr fontId="5" type="noConversion"/>
  </si>
  <si>
    <t>201W1</t>
    <phoneticPr fontId="3" type="noConversion"/>
  </si>
  <si>
    <t>BK</t>
    <phoneticPr fontId="5" type="noConversion"/>
  </si>
  <si>
    <t>4</t>
    <phoneticPr fontId="5" type="noConversion"/>
  </si>
  <si>
    <t>变流器至机舱配电柜供电690VAC</t>
    <phoneticPr fontId="3" type="noConversion"/>
  </si>
  <si>
    <t>690V</t>
    <phoneticPr fontId="5" type="noConversion"/>
  </si>
  <si>
    <t>201W1</t>
    <phoneticPr fontId="3" type="noConversion"/>
  </si>
  <si>
    <t>变流器至机舱配电柜供电690VAC</t>
    <phoneticPr fontId="5" type="noConversion"/>
  </si>
  <si>
    <t>=MC+NA.CON1-X4</t>
    <phoneticPr fontId="5" type="noConversion"/>
  </si>
  <si>
    <t>6</t>
    <phoneticPr fontId="5" type="noConversion"/>
  </si>
  <si>
    <t>690V</t>
    <phoneticPr fontId="5" type="noConversion"/>
  </si>
  <si>
    <t>GNYE</t>
    <phoneticPr fontId="5" type="noConversion"/>
  </si>
  <si>
    <t>27.4 mm</t>
    <phoneticPr fontId="3" type="noConversion"/>
  </si>
  <si>
    <t>1:b</t>
    <phoneticPr fontId="5" type="noConversion"/>
  </si>
  <si>
    <t>202W1</t>
    <phoneticPr fontId="3" type="noConversion"/>
  </si>
  <si>
    <t>BK</t>
    <phoneticPr fontId="5" type="noConversion"/>
  </si>
  <si>
    <t>=MC+NA.NDC-202X1</t>
    <phoneticPr fontId="5" type="noConversion"/>
  </si>
  <si>
    <t>690V 机舱配电柜至塔底控制柜供电</t>
    <phoneticPr fontId="5" type="noConversion"/>
  </si>
  <si>
    <t>机舱配电柜至塔底控制柜供电690VAC</t>
    <phoneticPr fontId="3" type="noConversion"/>
  </si>
  <si>
    <t>27.4 mm</t>
    <phoneticPr fontId="3" type="noConversion"/>
  </si>
  <si>
    <t>GY</t>
    <phoneticPr fontId="5" type="noConversion"/>
  </si>
  <si>
    <t>机舱配电柜至塔底控制柜供电690VAC</t>
    <phoneticPr fontId="5" type="noConversion"/>
  </si>
  <si>
    <t>=MC+NA.HDJB-X12</t>
    <phoneticPr fontId="5" type="noConversion"/>
  </si>
  <si>
    <t>机舱配电柜至塔底控制柜供电690VAC</t>
    <phoneticPr fontId="3" type="noConversion"/>
  </si>
  <si>
    <t>208W1</t>
    <phoneticPr fontId="3" type="noConversion"/>
  </si>
  <si>
    <t>1</t>
    <phoneticPr fontId="5" type="noConversion"/>
  </si>
  <si>
    <t>1:d</t>
    <phoneticPr fontId="5" type="noConversion"/>
  </si>
  <si>
    <t>=MC+NA.NCC-208X1</t>
    <phoneticPr fontId="5" type="noConversion"/>
  </si>
  <si>
    <t>机舱控制柜至机舱配电柜急停接触器1</t>
    <phoneticPr fontId="3" type="noConversion"/>
  </si>
  <si>
    <t>24V</t>
    <phoneticPr fontId="5" type="noConversion"/>
  </si>
  <si>
    <t>=MC+NA.NDC-208X1</t>
    <phoneticPr fontId="5" type="noConversion"/>
  </si>
  <si>
    <t>24V</t>
    <phoneticPr fontId="5" type="noConversion"/>
  </si>
  <si>
    <t>2x1 mm²</t>
    <phoneticPr fontId="3" type="noConversion"/>
  </si>
  <si>
    <t>6.7 mm</t>
    <phoneticPr fontId="3" type="noConversion"/>
  </si>
  <si>
    <t>机舱控制柜至机舱配电柜急停接触器1</t>
    <phoneticPr fontId="3" type="noConversion"/>
  </si>
  <si>
    <t>LiHCH 2×1.0</t>
    <phoneticPr fontId="3" type="noConversion"/>
  </si>
  <si>
    <t>=MC+NA.NCC-208X1</t>
    <phoneticPr fontId="5" type="noConversion"/>
  </si>
  <si>
    <t>24V</t>
    <phoneticPr fontId="5" type="noConversion"/>
  </si>
  <si>
    <t>4:c</t>
    <phoneticPr fontId="5" type="noConversion"/>
  </si>
  <si>
    <t>机舱控制柜至机舱配电柜急停接触器2</t>
    <phoneticPr fontId="5" type="noConversion"/>
  </si>
  <si>
    <t>2x1 mm²</t>
    <phoneticPr fontId="3" type="noConversion"/>
  </si>
  <si>
    <t>LiHCH 2×1.0</t>
    <phoneticPr fontId="3" type="noConversion"/>
  </si>
  <si>
    <t>机舱配电柜急停接触器反馈</t>
    <phoneticPr fontId="5" type="noConversion"/>
  </si>
  <si>
    <t>24V</t>
    <phoneticPr fontId="5" type="noConversion"/>
  </si>
  <si>
    <t>6.7 mm</t>
    <phoneticPr fontId="3" type="noConversion"/>
  </si>
  <si>
    <t>2</t>
    <phoneticPr fontId="5" type="noConversion"/>
  </si>
  <si>
    <t>机舱配电柜急停接触器反馈</t>
    <phoneticPr fontId="5" type="noConversion"/>
  </si>
  <si>
    <t>机舱配电柜急停接触器反馈</t>
    <phoneticPr fontId="3" type="noConversion"/>
  </si>
  <si>
    <t>EPLAN导出电缆表=源表</t>
    <phoneticPr fontId="1" type="noConversion"/>
  </si>
  <si>
    <t>电缆组件_ + “电缆号"_ + "起始元件功能"</t>
    <phoneticPr fontId="1" type="noConversion"/>
  </si>
  <si>
    <t>蓝色1,2,3，L，PC，M固定</t>
    <phoneticPr fontId="1" type="noConversion"/>
  </si>
  <si>
    <t>查线束辅料表，管型绝缘端子不多，这边做成下拉框把所有的型号都做进去，生成表格之后手动选。</t>
    <phoneticPr fontId="1" type="noConversion"/>
  </si>
  <si>
    <t>热缩管同管型绝缘端子，做成下拉列表自己选</t>
    <phoneticPr fontId="1" type="noConversion"/>
  </si>
  <si>
    <t>扎带L188φ48H1.3D4.8</t>
    <phoneticPr fontId="1" type="noConversion"/>
  </si>
  <si>
    <t>根据“外径”选型：&lt;25 mm，用型号"电缆扎带 Cable tie 2.5×100 MM"；&gt;=25 mm，用型号"扎带L188φ48H1.3D4.8"</t>
    <phoneticPr fontId="1" type="noConversion"/>
  </si>
  <si>
    <t>也可以考虑做成下拉列表自己选。扎带型号就2-3个。</t>
    <phoneticPr fontId="1" type="noConversion"/>
  </si>
  <si>
    <t>黄底黑字</t>
    <phoneticPr fontId="1" type="noConversion"/>
  </si>
  <si>
    <t>根据源表中的“电压等级”判断，常用的固定三类标签</t>
    <phoneticPr fontId="1" type="noConversion"/>
  </si>
  <si>
    <t>标签分三行，第一行为源表"电缆号";第二行为"起始元件"的端子号;第三行为“起始元件功能”</t>
    <phoneticPr fontId="1" type="noConversion"/>
  </si>
  <si>
    <t>“源表”中外径</t>
    <phoneticPr fontId="1" type="noConversion"/>
  </si>
  <si>
    <t>线径：4.6 mm</t>
    <phoneticPr fontId="1" type="noConversion"/>
  </si>
  <si>
    <t>将原缆清单中“描述”填入此单元格</t>
    <phoneticPr fontId="1" type="noConversion"/>
  </si>
  <si>
    <t>查线束辅料表和原缆清单</t>
    <phoneticPr fontId="1" type="noConversion"/>
  </si>
  <si>
    <t>找出对应物料号填入</t>
    <phoneticPr fontId="1" type="noConversion"/>
  </si>
  <si>
    <t>物料号：</t>
    <phoneticPr fontId="1" type="noConversion"/>
  </si>
  <si>
    <t>2×1</t>
    <phoneticPr fontId="1" type="noConversion"/>
  </si>
  <si>
    <t>3G1</t>
    <phoneticPr fontId="1" type="noConversion"/>
  </si>
  <si>
    <t>4G16 mm²</t>
    <phoneticPr fontId="3" type="noConversion"/>
  </si>
  <si>
    <t>查原缆清单，源表中“芯线数与线径”</t>
    <phoneticPr fontId="1" type="noConversion"/>
  </si>
  <si>
    <t>4G16 mm²</t>
    <phoneticPr fontId="1" type="noConversion"/>
  </si>
  <si>
    <t>解析出电缆的芯数和线径，比如4G16，4G50，2x1</t>
    <phoneticPr fontId="1" type="noConversion"/>
  </si>
  <si>
    <t>查原缆清单，匹配“规格”列，如有多行，则下拉列表显示多个，自己选</t>
    <phoneticPr fontId="1" type="noConversion"/>
  </si>
  <si>
    <r>
      <t>3--“</t>
    </r>
    <r>
      <rPr>
        <sz val="14"/>
        <color theme="1"/>
        <rFont val="宋体"/>
        <family val="3"/>
        <charset val="134"/>
      </rPr>
      <t>芯线数与线径x或G前面的数字”</t>
    </r>
    <phoneticPr fontId="1" type="noConversion"/>
  </si>
  <si>
    <t>‘781W1
781X1
1#模块D端绕组第14号线圈温度</t>
    <phoneticPr fontId="5" type="noConversion"/>
  </si>
  <si>
    <t>’781W1
781X1
1#模块D端绕组第14号线圈温度</t>
    <phoneticPr fontId="5" type="noConversion"/>
  </si>
  <si>
    <r>
      <t>ProFiBus</t>
    </r>
    <r>
      <rPr>
        <sz val="10"/>
        <rFont val="等线"/>
        <scheme val="minor"/>
      </rPr>
      <t>专用电缆_ProFiBus-1x2x0.64</t>
    </r>
    <phoneticPr fontId="1" type="noConversion"/>
  </si>
  <si>
    <t>51V-400V(U17),401V-1000V(U18)</t>
    <phoneticPr fontId="1" type="noConversion"/>
  </si>
  <si>
    <t>热缩管_D9,5/4,8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</si>
</sst>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10"/>
      <name val="Arial"/>
      <family val="2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4"/>
      <name val="Times New Roman"/>
      <family val="1"/>
    </font>
    <font>
      <sz val="12"/>
      <name val="宋体"/>
      <family val="3"/>
      <charset val="134"/>
    </font>
    <font>
      <sz val="14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4"/>
      <color rgb="FFFF0000"/>
      <name val="Times New Roman"/>
      <family val="1"/>
    </font>
    <font>
      <b/>
      <sz val="9"/>
      <name val="等线"/>
      <family val="3"/>
      <charset val="134"/>
      <scheme val="minor"/>
    </font>
    <font>
      <b/>
      <sz val="14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0"/>
      <name val="宋体"/>
      <family val="3"/>
      <charset val="134"/>
    </font>
    <font>
      <sz val="10"/>
      <name val="Times New Roman"/>
      <family val="1"/>
    </font>
    <font>
      <sz val="14"/>
      <color rgb="FFFF0000"/>
      <name val="宋体"/>
      <family val="3"/>
      <charset val="134"/>
    </font>
    <font>
      <b/>
      <sz val="14"/>
      <color rgb="FFFF0000"/>
      <name val="宋体"/>
      <family val="3"/>
      <charset val="134"/>
    </font>
    <font>
      <b/>
      <sz val="14"/>
      <color theme="8"/>
      <name val="Times New Roman"/>
      <family val="1"/>
    </font>
    <font>
      <sz val="14"/>
      <color theme="8"/>
      <name val="Times New Roman"/>
      <family val="1"/>
    </font>
    <font>
      <b/>
      <sz val="14"/>
      <color theme="8"/>
      <name val="宋体"/>
      <family val="3"/>
      <charset val="134"/>
    </font>
    <font>
      <sz val="14"/>
      <color theme="8"/>
      <name val="宋体"/>
      <family val="3"/>
      <charset val="134"/>
    </font>
    <font>
      <b/>
      <sz val="12"/>
      <color theme="1"/>
      <name val="等线"/>
      <family val="3"/>
      <charset val="134"/>
      <scheme val="minor"/>
    </font>
    <font>
      <sz val="14"/>
      <color theme="1"/>
      <name val="Times New Roman"/>
      <family val="1"/>
    </font>
    <font>
      <sz val="14"/>
      <color theme="1"/>
      <name val="宋体"/>
      <family val="3"/>
      <charset val="134"/>
    </font>
    <font>
      <sz val="11"/>
      <color theme="1"/>
      <name val="等线"/>
      <scheme val="minor"/>
    </font>
    <font>
      <sz val="10"/>
      <name val="等线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49" fontId="4" fillId="5" borderId="1"/>
    <xf numFmtId="49" fontId="4" fillId="5" borderId="1"/>
    <xf numFmtId="49" fontId="4" fillId="5" borderId="1"/>
    <xf numFmtId="49" fontId="4" fillId="4" borderId="1"/>
    <xf numFmtId="49" fontId="4" fillId="4" borderId="1"/>
    <xf numFmtId="49" fontId="4" fillId="5" borderId="1"/>
    <xf numFmtId="49" fontId="4" fillId="4" borderId="1"/>
    <xf numFmtId="0" fontId="7" fillId="0" borderId="0"/>
    <xf numFmtId="0" fontId="9" fillId="0" borderId="0">
      <alignment vertical="center"/>
    </xf>
  </cellStyleXfs>
  <cellXfs count="70">
    <xf numFmtId="0" fontId="0" fillId="0" borderId="0" xfId="0"/>
    <xf numFmtId="0" fontId="0" fillId="2" borderId="0" xfId="0" applyFill="1"/>
    <xf numFmtId="0" fontId="0" fillId="0" borderId="1" xfId="0" applyBorder="1"/>
    <xf numFmtId="49" fontId="2" fillId="3" borderId="1" xfId="0" applyNumberFormat="1" applyFont="1" applyFill="1" applyBorder="1" applyAlignment="1">
      <alignment horizontal="center" wrapText="1"/>
    </xf>
    <xf numFmtId="49" fontId="4" fillId="0" borderId="1" xfId="0" applyNumberFormat="1" applyFont="1" applyBorder="1"/>
    <xf numFmtId="49" fontId="4" fillId="4" borderId="1" xfId="0" applyNumberFormat="1" applyFont="1" applyFill="1" applyBorder="1"/>
    <xf numFmtId="49" fontId="4" fillId="5" borderId="1" xfId="1"/>
    <xf numFmtId="49" fontId="4" fillId="5" borderId="1" xfId="2"/>
    <xf numFmtId="49" fontId="4" fillId="5" borderId="1" xfId="3"/>
    <xf numFmtId="49" fontId="4" fillId="4" borderId="1" xfId="4"/>
    <xf numFmtId="49" fontId="4" fillId="4" borderId="1" xfId="5"/>
    <xf numFmtId="49" fontId="4" fillId="5" borderId="1" xfId="6"/>
    <xf numFmtId="49" fontId="4" fillId="4" borderId="1" xfId="7"/>
    <xf numFmtId="49" fontId="4" fillId="5" borderId="1" xfId="0" applyNumberFormat="1" applyFont="1" applyFill="1" applyBorder="1"/>
    <xf numFmtId="0" fontId="6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49" fontId="6" fillId="0" borderId="1" xfId="9" applyNumberFormat="1" applyFont="1" applyBorder="1" applyAlignment="1">
      <alignment horizontal="left"/>
    </xf>
    <xf numFmtId="49" fontId="8" fillId="0" borderId="1" xfId="9" applyNumberFormat="1" applyFont="1" applyBorder="1" applyAlignment="1">
      <alignment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left" vertical="center"/>
    </xf>
    <xf numFmtId="0" fontId="10" fillId="0" borderId="1" xfId="0" quotePrefix="1" applyFont="1" applyBorder="1" applyAlignment="1">
      <alignment horizontal="left" vertical="center"/>
    </xf>
    <xf numFmtId="0" fontId="11" fillId="0" borderId="1" xfId="0" quotePrefix="1" applyFont="1" applyBorder="1" applyAlignment="1">
      <alignment vertical="center" wrapText="1"/>
    </xf>
    <xf numFmtId="0" fontId="13" fillId="2" borderId="0" xfId="0" applyFont="1" applyFill="1"/>
    <xf numFmtId="49" fontId="4" fillId="2" borderId="0" xfId="0" applyNumberFormat="1" applyFont="1" applyFill="1"/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8" fillId="0" borderId="1" xfId="0" applyFont="1" applyBorder="1"/>
    <xf numFmtId="0" fontId="8" fillId="7" borderId="1" xfId="0" applyFont="1" applyFill="1" applyBorder="1" applyAlignment="1">
      <alignment horizontal="left"/>
    </xf>
    <xf numFmtId="0" fontId="8" fillId="7" borderId="1" xfId="0" applyFont="1" applyFill="1" applyBorder="1"/>
    <xf numFmtId="0" fontId="0" fillId="8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8" borderId="1" xfId="0" applyFill="1" applyBorder="1"/>
    <xf numFmtId="49" fontId="0" fillId="8" borderId="1" xfId="0" applyNumberFormat="1" applyFill="1" applyBorder="1"/>
    <xf numFmtId="49" fontId="0" fillId="0" borderId="1" xfId="0" applyNumberFormat="1" applyBorder="1"/>
    <xf numFmtId="0" fontId="18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49" fontId="21" fillId="0" borderId="1" xfId="9" applyNumberFormat="1" applyFont="1" applyBorder="1" applyAlignment="1">
      <alignment vertical="center" wrapText="1"/>
    </xf>
    <xf numFmtId="49" fontId="22" fillId="0" borderId="1" xfId="9" applyNumberFormat="1" applyFon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8" fillId="0" borderId="4" xfId="0" applyFont="1" applyBorder="1" applyAlignment="1">
      <alignment horizontal="left"/>
    </xf>
    <xf numFmtId="0" fontId="8" fillId="0" borderId="4" xfId="0" applyFont="1" applyBorder="1"/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/>
    <xf numFmtId="0" fontId="13" fillId="0" borderId="1" xfId="0" applyFont="1" applyBorder="1"/>
    <xf numFmtId="0" fontId="0" fillId="2" borderId="1" xfId="0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/>
    </xf>
    <xf numFmtId="0" fontId="8" fillId="2" borderId="1" xfId="0" applyFont="1" applyFill="1" applyBorder="1"/>
    <xf numFmtId="49" fontId="4" fillId="0" borderId="0" xfId="0" applyNumberFormat="1" applyFont="1"/>
    <xf numFmtId="0" fontId="4" fillId="0" borderId="0" xfId="0" applyFont="1"/>
    <xf numFmtId="0" fontId="24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vertical="center"/>
    </xf>
    <xf numFmtId="0" fontId="17" fillId="0" borderId="1" xfId="0" applyFont="1" applyBorder="1" applyAlignment="1">
      <alignment horizontal="left"/>
    </xf>
    <xf numFmtId="0" fontId="8" fillId="0" borderId="0" xfId="0" applyFont="1"/>
    <xf numFmtId="0" fontId="0" fillId="0" borderId="3" xfId="0" applyBorder="1"/>
    <xf numFmtId="0" fontId="8" fillId="0" borderId="2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11" fillId="6" borderId="5" xfId="0" quotePrefix="1" applyFont="1" applyFill="1" applyBorder="1" applyAlignment="1">
      <alignment horizontal="center" vertical="center" wrapText="1"/>
    </xf>
    <xf numFmtId="0" fontId="11" fillId="6" borderId="6" xfId="0" quotePrefix="1" applyFont="1" applyFill="1" applyBorder="1" applyAlignment="1">
      <alignment horizontal="center" vertical="center" wrapText="1"/>
    </xf>
    <xf numFmtId="0" fontId="11" fillId="6" borderId="11" xfId="0" quotePrefix="1" applyFont="1" applyFill="1" applyBorder="1" applyAlignment="1">
      <alignment horizontal="center" vertical="center" wrapText="1"/>
    </xf>
    <xf numFmtId="0" fontId="11" fillId="6" borderId="7" xfId="0" quotePrefix="1" applyFont="1" applyFill="1" applyBorder="1" applyAlignment="1">
      <alignment horizontal="center" vertical="center" wrapText="1"/>
    </xf>
    <xf numFmtId="0" fontId="11" fillId="6" borderId="8" xfId="0" quotePrefix="1" applyFont="1" applyFill="1" applyBorder="1" applyAlignment="1">
      <alignment horizontal="center" vertical="center" wrapText="1"/>
    </xf>
    <xf numFmtId="0" fontId="11" fillId="6" borderId="12" xfId="0" quotePrefix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0" fontId="0" fillId="0" borderId="1" xfId="0" applyBorder="1" applyAlignment="1">
      <alignment vertical="center" wrapText="1"/>
    </xf>
  </cellXfs>
  <cellStyles count="10">
    <cellStyle name="_x0004_" xfId="8" xr:uid="{00000000-0005-0000-0000-000000000000}"/>
    <cellStyle name="ColStyle1" xfId="1" xr:uid="{00000000-0005-0000-0000-000001000000}"/>
    <cellStyle name="ColStyle2" xfId="2" xr:uid="{00000000-0005-0000-0000-000002000000}"/>
    <cellStyle name="ColStyle3" xfId="3" xr:uid="{00000000-0005-0000-0000-000003000000}"/>
    <cellStyle name="ColStyle4" xfId="4" xr:uid="{00000000-0005-0000-0000-000004000000}"/>
    <cellStyle name="ColStyle5" xfId="5" xr:uid="{00000000-0005-0000-0000-000005000000}"/>
    <cellStyle name="ColStyle6" xfId="6" xr:uid="{00000000-0005-0000-0000-000006000000}"/>
    <cellStyle name="ColStyle7" xfId="7" xr:uid="{00000000-0005-0000-0000-000007000000}"/>
    <cellStyle name="常规" xfId="0" builtinId="0"/>
    <cellStyle name="常规 2" xfId="9" xr:uid="{00000000-0005-0000-0000-000009000000}"/>
  </cellStyles>
  <dxfs count="37"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23091</xdr:colOff>
      <xdr:row>58</xdr:row>
      <xdr:rowOff>31930</xdr:rowOff>
    </xdr:from>
    <xdr:to>
      <xdr:col>5</xdr:col>
      <xdr:colOff>2123635</xdr:colOff>
      <xdr:row>71</xdr:row>
      <xdr:rowOff>28365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091" y="5054203"/>
          <a:ext cx="9617364" cy="2247798"/>
        </a:xfrm>
        <a:prstGeom prst="rect">
          <a:avLst/>
        </a:prstGeom>
      </xdr:spPr>
    </xdr:pic>
    <xdr:clientData/>
  </xdr:twoCellAnchor>
  <xdr:twoCellAnchor>
    <xdr:from>
      <xdr:col>0</xdr:col>
      <xdr:colOff>436218</xdr:colOff>
      <xdr:row>1</xdr:row>
      <xdr:rowOff>1054651</xdr:rowOff>
    </xdr:from>
    <xdr:to>
      <xdr:col>0</xdr:col>
      <xdr:colOff>1645478</xdr:colOff>
      <xdr:row>3</xdr:row>
      <xdr:rowOff>33129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36218" y="1054651"/>
          <a:ext cx="1209260" cy="27608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1659836</xdr:colOff>
      <xdr:row>1</xdr:row>
      <xdr:rowOff>1063486</xdr:rowOff>
    </xdr:from>
    <xdr:to>
      <xdr:col>1</xdr:col>
      <xdr:colOff>1617869</xdr:colOff>
      <xdr:row>3</xdr:row>
      <xdr:rowOff>41964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659836" y="1063486"/>
          <a:ext cx="1636642" cy="27608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801758</xdr:colOff>
      <xdr:row>1</xdr:row>
      <xdr:rowOff>1055755</xdr:rowOff>
    </xdr:from>
    <xdr:to>
      <xdr:col>3</xdr:col>
      <xdr:colOff>568739</xdr:colOff>
      <xdr:row>3</xdr:row>
      <xdr:rowOff>34233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125845" y="1055755"/>
          <a:ext cx="578677" cy="27608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639420</xdr:colOff>
      <xdr:row>1</xdr:row>
      <xdr:rowOff>1059069</xdr:rowOff>
    </xdr:from>
    <xdr:to>
      <xdr:col>5</xdr:col>
      <xdr:colOff>1860826</xdr:colOff>
      <xdr:row>3</xdr:row>
      <xdr:rowOff>37547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5354985" y="1059069"/>
          <a:ext cx="1867450" cy="27608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1305342</xdr:colOff>
      <xdr:row>1</xdr:row>
      <xdr:rowOff>1062382</xdr:rowOff>
    </xdr:from>
    <xdr:to>
      <xdr:col>6</xdr:col>
      <xdr:colOff>1783522</xdr:colOff>
      <xdr:row>3</xdr:row>
      <xdr:rowOff>40860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9411255" y="1062382"/>
          <a:ext cx="478180" cy="27608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739916</xdr:colOff>
      <xdr:row>1</xdr:row>
      <xdr:rowOff>1054652</xdr:rowOff>
    </xdr:from>
    <xdr:to>
      <xdr:col>8</xdr:col>
      <xdr:colOff>467140</xdr:colOff>
      <xdr:row>6</xdr:row>
      <xdr:rowOff>22087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0712177" y="1054652"/>
          <a:ext cx="478180" cy="84482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1554925</xdr:colOff>
      <xdr:row>1</xdr:row>
      <xdr:rowOff>1052444</xdr:rowOff>
    </xdr:from>
    <xdr:to>
      <xdr:col>10</xdr:col>
      <xdr:colOff>459409</xdr:colOff>
      <xdr:row>6</xdr:row>
      <xdr:rowOff>19879</xdr:rowOff>
    </xdr:to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2747490" y="1052444"/>
          <a:ext cx="478180" cy="84482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491435</xdr:colOff>
      <xdr:row>26</xdr:row>
      <xdr:rowOff>48597</xdr:rowOff>
    </xdr:from>
    <xdr:to>
      <xdr:col>1</xdr:col>
      <xdr:colOff>631761</xdr:colOff>
      <xdr:row>31</xdr:row>
      <xdr:rowOff>27609</xdr:rowOff>
    </xdr:to>
    <xdr:sp macro="" textlink="">
      <xdr:nvSpPr>
        <xdr:cNvPr id="13" name="下箭头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2163170" y="7620000"/>
          <a:ext cx="140326" cy="34834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388776</xdr:colOff>
      <xdr:row>29</xdr:row>
      <xdr:rowOff>77755</xdr:rowOff>
    </xdr:from>
    <xdr:to>
      <xdr:col>3</xdr:col>
      <xdr:colOff>524847</xdr:colOff>
      <xdr:row>31</xdr:row>
      <xdr:rowOff>155510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355383" y="7775510"/>
          <a:ext cx="136071" cy="4470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1059414</xdr:colOff>
      <xdr:row>28</xdr:row>
      <xdr:rowOff>145791</xdr:rowOff>
    </xdr:from>
    <xdr:to>
      <xdr:col>6</xdr:col>
      <xdr:colOff>29158</xdr:colOff>
      <xdr:row>33</xdr:row>
      <xdr:rowOff>87475</xdr:rowOff>
    </xdr:to>
    <xdr:cxnSp macro="">
      <xdr:nvCxnSpPr>
        <xdr:cNvPr id="15" name="直接箭头连接符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 flipH="1">
          <a:off x="7260383" y="7658878"/>
          <a:ext cx="1710612" cy="98165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852196</xdr:colOff>
      <xdr:row>29</xdr:row>
      <xdr:rowOff>155510</xdr:rowOff>
    </xdr:from>
    <xdr:to>
      <xdr:col>6</xdr:col>
      <xdr:colOff>38877</xdr:colOff>
      <xdr:row>34</xdr:row>
      <xdr:rowOff>200998</xdr:rowOff>
    </xdr:to>
    <xdr:cxnSp macro="">
      <xdr:nvCxnSpPr>
        <xdr:cNvPr id="18" name="直接箭头连接符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 flipH="1">
          <a:off x="7053165" y="7882423"/>
          <a:ext cx="1927549" cy="111462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1004598</xdr:colOff>
      <xdr:row>30</xdr:row>
      <xdr:rowOff>155510</xdr:rowOff>
    </xdr:from>
    <xdr:to>
      <xdr:col>6</xdr:col>
      <xdr:colOff>38877</xdr:colOff>
      <xdr:row>35</xdr:row>
      <xdr:rowOff>110413</xdr:rowOff>
    </xdr:to>
    <xdr:cxnSp macro="">
      <xdr:nvCxnSpPr>
        <xdr:cNvPr id="20" name="直接箭头连接符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 flipH="1">
          <a:off x="7205567" y="8067092"/>
          <a:ext cx="1775147" cy="108235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1700893</xdr:colOff>
      <xdr:row>40</xdr:row>
      <xdr:rowOff>174950</xdr:rowOff>
    </xdr:from>
    <xdr:to>
      <xdr:col>3</xdr:col>
      <xdr:colOff>0</xdr:colOff>
      <xdr:row>46</xdr:row>
      <xdr:rowOff>165229</xdr:rowOff>
    </xdr:to>
    <xdr:cxnSp macro="">
      <xdr:nvCxnSpPr>
        <xdr:cNvPr id="23" name="直接箭头连接符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 flipV="1">
          <a:off x="3372628" y="10409465"/>
          <a:ext cx="1593979" cy="142874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865025</xdr:colOff>
      <xdr:row>41</xdr:row>
      <xdr:rowOff>191279</xdr:rowOff>
    </xdr:from>
    <xdr:to>
      <xdr:col>3</xdr:col>
      <xdr:colOff>220436</xdr:colOff>
      <xdr:row>50</xdr:row>
      <xdr:rowOff>106913</xdr:rowOff>
    </xdr:to>
    <xdr:cxnSp macro="">
      <xdr:nvCxnSpPr>
        <xdr:cNvPr id="27" name="直接箭头连接符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 flipV="1">
          <a:off x="2536760" y="10668779"/>
          <a:ext cx="2650283" cy="18497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889289</xdr:colOff>
      <xdr:row>52</xdr:row>
      <xdr:rowOff>181010</xdr:rowOff>
    </xdr:from>
    <xdr:to>
      <xdr:col>5</xdr:col>
      <xdr:colOff>1399592</xdr:colOff>
      <xdr:row>54</xdr:row>
      <xdr:rowOff>9719</xdr:rowOff>
    </xdr:to>
    <xdr:sp macro="" textlink="">
      <xdr:nvSpPr>
        <xdr:cNvPr id="30" name="矩形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7090258" y="12962005"/>
          <a:ext cx="510303" cy="19804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1399592</xdr:colOff>
      <xdr:row>52</xdr:row>
      <xdr:rowOff>29158</xdr:rowOff>
    </xdr:from>
    <xdr:to>
      <xdr:col>5</xdr:col>
      <xdr:colOff>2332653</xdr:colOff>
      <xdr:row>53</xdr:row>
      <xdr:rowOff>95365</xdr:rowOff>
    </xdr:to>
    <xdr:cxnSp macro="">
      <xdr:nvCxnSpPr>
        <xdr:cNvPr id="31" name="直接箭头连接符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>
          <a:stCxn id="30" idx="3"/>
        </xdr:cNvCxnSpPr>
      </xdr:nvCxnSpPr>
      <xdr:spPr>
        <a:xfrm flipV="1">
          <a:off x="7600561" y="12810153"/>
          <a:ext cx="933061" cy="2508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1263522</xdr:colOff>
      <xdr:row>39</xdr:row>
      <xdr:rowOff>174950</xdr:rowOff>
    </xdr:from>
    <xdr:to>
      <xdr:col>6</xdr:col>
      <xdr:colOff>388775</xdr:colOff>
      <xdr:row>48</xdr:row>
      <xdr:rowOff>0</xdr:rowOff>
    </xdr:to>
    <xdr:cxnSp macro="">
      <xdr:nvCxnSpPr>
        <xdr:cNvPr id="36" name="直接箭头连接符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 flipH="1" flipV="1">
          <a:off x="7464491" y="10166481"/>
          <a:ext cx="1866121" cy="187584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1027147</xdr:colOff>
      <xdr:row>39</xdr:row>
      <xdr:rowOff>123243</xdr:rowOff>
    </xdr:from>
    <xdr:to>
      <xdr:col>11</xdr:col>
      <xdr:colOff>68035</xdr:colOff>
      <xdr:row>47</xdr:row>
      <xdr:rowOff>77755</xdr:rowOff>
    </xdr:to>
    <xdr:cxnSp macro="">
      <xdr:nvCxnSpPr>
        <xdr:cNvPr id="39" name="直接箭头连接符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CxnSpPr/>
      </xdr:nvCxnSpPr>
      <xdr:spPr>
        <a:xfrm flipH="1" flipV="1">
          <a:off x="12904239" y="10114774"/>
          <a:ext cx="2695378" cy="182063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476250</xdr:colOff>
      <xdr:row>41</xdr:row>
      <xdr:rowOff>132963</xdr:rowOff>
    </xdr:from>
    <xdr:to>
      <xdr:col>1</xdr:col>
      <xdr:colOff>466530</xdr:colOff>
      <xdr:row>47</xdr:row>
      <xdr:rowOff>174949</xdr:rowOff>
    </xdr:to>
    <xdr:cxnSp macro="">
      <xdr:nvCxnSpPr>
        <xdr:cNvPr id="41" name="直接箭头连接符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CxnSpPr/>
      </xdr:nvCxnSpPr>
      <xdr:spPr>
        <a:xfrm flipV="1">
          <a:off x="476250" y="10610463"/>
          <a:ext cx="1662015" cy="142213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2152811</xdr:colOff>
      <xdr:row>48</xdr:row>
      <xdr:rowOff>54658</xdr:rowOff>
    </xdr:from>
    <xdr:to>
      <xdr:col>7</xdr:col>
      <xdr:colOff>359619</xdr:colOff>
      <xdr:row>49</xdr:row>
      <xdr:rowOff>38876</xdr:rowOff>
    </xdr:to>
    <xdr:sp macro="" textlink="">
      <xdr:nvSpPr>
        <xdr:cNvPr id="45" name="矩形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12445643" y="12096979"/>
          <a:ext cx="393670" cy="16888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162784</xdr:colOff>
      <xdr:row>49</xdr:row>
      <xdr:rowOff>38876</xdr:rowOff>
    </xdr:from>
    <xdr:to>
      <xdr:col>8</xdr:col>
      <xdr:colOff>417933</xdr:colOff>
      <xdr:row>51</xdr:row>
      <xdr:rowOff>19439</xdr:rowOff>
    </xdr:to>
    <xdr:cxnSp macro="">
      <xdr:nvCxnSpPr>
        <xdr:cNvPr id="46" name="直接箭头连接符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CxnSpPr>
          <a:endCxn id="45" idx="2"/>
        </xdr:cNvCxnSpPr>
      </xdr:nvCxnSpPr>
      <xdr:spPr>
        <a:xfrm flipH="1" flipV="1">
          <a:off x="12642478" y="12265866"/>
          <a:ext cx="1003542" cy="349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590550</xdr:colOff>
      <xdr:row>21</xdr:row>
      <xdr:rowOff>133350</xdr:rowOff>
    </xdr:from>
    <xdr:to>
      <xdr:col>16</xdr:col>
      <xdr:colOff>418607</xdr:colOff>
      <xdr:row>32</xdr:row>
      <xdr:rowOff>75958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79F2861-A9BA-4CCA-AA62-C7DC68EB4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11300" y="3933825"/>
          <a:ext cx="3942857" cy="19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6"/>
  <sheetViews>
    <sheetView topLeftCell="A10" zoomScale="98" zoomScaleNormal="98" workbookViewId="0">
      <selection activeCell="B35" sqref="B35"/>
    </sheetView>
  </sheetViews>
  <sheetFormatPr defaultRowHeight="14.25"/>
  <cols>
    <col min="1" max="1" width="22" customWidth="1"/>
    <col min="2" max="2" width="32.625" customWidth="1"/>
    <col min="3" max="3" width="28.375" customWidth="1"/>
    <col min="4" max="4" width="7.625" customWidth="1"/>
    <col min="5" max="5" width="8.5" customWidth="1"/>
    <col min="6" max="6" width="49.375" customWidth="1"/>
    <col min="7" max="7" width="28.75" customWidth="1"/>
    <col min="8" max="8" width="9.875" customWidth="1"/>
    <col min="9" max="9" width="18.125" customWidth="1"/>
    <col min="10" max="10" width="20.625" customWidth="1"/>
    <col min="11" max="11" width="18.25" customWidth="1"/>
    <col min="12" max="12" width="26.125" customWidth="1"/>
    <col min="14" max="14" width="8.125" bestFit="1" customWidth="1"/>
  </cols>
  <sheetData>
    <row r="1" spans="1:14">
      <c r="A1" s="22" t="s">
        <v>66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4" ht="49.5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L2" s="3" t="s">
        <v>23</v>
      </c>
    </row>
    <row r="3" spans="1:14" ht="16.5">
      <c r="A3" s="4" t="s">
        <v>3</v>
      </c>
      <c r="B3" s="4" t="s">
        <v>24</v>
      </c>
      <c r="C3" s="5" t="s">
        <v>6</v>
      </c>
      <c r="D3" s="5" t="s">
        <v>1</v>
      </c>
      <c r="E3" s="6" t="s">
        <v>26</v>
      </c>
      <c r="F3" s="7" t="s">
        <v>27</v>
      </c>
      <c r="G3" s="8" t="s">
        <v>28</v>
      </c>
      <c r="H3" s="9" t="s">
        <v>29</v>
      </c>
      <c r="I3" s="10" t="s">
        <v>29</v>
      </c>
      <c r="J3" s="11" t="s">
        <v>30</v>
      </c>
      <c r="K3" s="12" t="s">
        <v>31</v>
      </c>
      <c r="L3" s="13" t="s">
        <v>61</v>
      </c>
    </row>
    <row r="4" spans="1:14" ht="16.5">
      <c r="A4" s="4" t="s">
        <v>32</v>
      </c>
      <c r="B4" s="4" t="s">
        <v>5</v>
      </c>
      <c r="C4" s="5" t="s">
        <v>6</v>
      </c>
      <c r="D4" s="5" t="s">
        <v>1</v>
      </c>
      <c r="E4" s="6" t="s">
        <v>26</v>
      </c>
      <c r="F4" s="7" t="s">
        <v>27</v>
      </c>
      <c r="G4" s="8" t="s">
        <v>33</v>
      </c>
      <c r="H4" s="9" t="s">
        <v>34</v>
      </c>
      <c r="I4" s="10" t="s">
        <v>35</v>
      </c>
      <c r="J4" s="11" t="s">
        <v>30</v>
      </c>
      <c r="K4" s="12" t="s">
        <v>36</v>
      </c>
      <c r="L4" s="13" t="s">
        <v>2</v>
      </c>
    </row>
    <row r="5" spans="1:14" ht="16.5">
      <c r="A5" s="4" t="s">
        <v>3</v>
      </c>
      <c r="B5" s="4" t="s">
        <v>24</v>
      </c>
      <c r="C5" s="5" t="s">
        <v>6</v>
      </c>
      <c r="D5" s="5" t="s">
        <v>1</v>
      </c>
      <c r="E5" s="6" t="s">
        <v>37</v>
      </c>
      <c r="F5" s="7" t="s">
        <v>8</v>
      </c>
      <c r="G5" s="8" t="s">
        <v>38</v>
      </c>
      <c r="H5" s="9" t="s">
        <v>39</v>
      </c>
      <c r="I5" s="10" t="s">
        <v>39</v>
      </c>
      <c r="J5" s="11" t="s">
        <v>10</v>
      </c>
      <c r="K5" s="12" t="s">
        <v>40</v>
      </c>
      <c r="L5" s="13" t="s">
        <v>2</v>
      </c>
    </row>
    <row r="6" spans="1:14" ht="16.5">
      <c r="A6" s="4" t="s">
        <v>4</v>
      </c>
      <c r="B6" s="4" t="s">
        <v>24</v>
      </c>
      <c r="C6" s="5" t="s">
        <v>6</v>
      </c>
      <c r="D6" s="5" t="s">
        <v>25</v>
      </c>
      <c r="E6" s="6" t="s">
        <v>7</v>
      </c>
      <c r="F6" s="7" t="s">
        <v>8</v>
      </c>
      <c r="G6" s="8" t="s">
        <v>41</v>
      </c>
      <c r="H6" s="9" t="s">
        <v>9</v>
      </c>
      <c r="I6" s="10" t="s">
        <v>11</v>
      </c>
      <c r="J6" s="11" t="s">
        <v>10</v>
      </c>
      <c r="K6" s="12" t="s">
        <v>11</v>
      </c>
      <c r="L6" s="13" t="s">
        <v>2</v>
      </c>
    </row>
    <row r="9" spans="1:14" ht="49.5">
      <c r="A9" s="3" t="s">
        <v>12</v>
      </c>
      <c r="B9" s="3" t="s">
        <v>445</v>
      </c>
      <c r="C9" s="3" t="s">
        <v>446</v>
      </c>
      <c r="D9" s="3" t="s">
        <v>447</v>
      </c>
      <c r="E9" s="3" t="s">
        <v>448</v>
      </c>
      <c r="F9" s="3" t="s">
        <v>449</v>
      </c>
      <c r="G9" s="3" t="s">
        <v>18</v>
      </c>
      <c r="H9" s="3" t="s">
        <v>450</v>
      </c>
      <c r="I9" s="3" t="s">
        <v>20</v>
      </c>
      <c r="J9" s="3" t="s">
        <v>21</v>
      </c>
      <c r="K9" s="3" t="s">
        <v>382</v>
      </c>
      <c r="L9" s="3" t="s">
        <v>383</v>
      </c>
      <c r="M9" s="3" t="s">
        <v>451</v>
      </c>
      <c r="N9" s="3" t="s">
        <v>452</v>
      </c>
    </row>
    <row r="10" spans="1:14" ht="16.5">
      <c r="A10" s="4" t="s">
        <v>384</v>
      </c>
      <c r="B10" s="4" t="s">
        <v>453</v>
      </c>
      <c r="C10" s="5" t="s">
        <v>454</v>
      </c>
      <c r="D10" s="5" t="s">
        <v>406</v>
      </c>
      <c r="E10" s="6" t="s">
        <v>455</v>
      </c>
      <c r="F10" s="7" t="s">
        <v>456</v>
      </c>
      <c r="G10" s="8" t="s">
        <v>457</v>
      </c>
      <c r="H10" s="9" t="s">
        <v>458</v>
      </c>
      <c r="I10" s="10" t="s">
        <v>459</v>
      </c>
      <c r="J10" s="11" t="s">
        <v>460</v>
      </c>
      <c r="K10" s="12" t="s">
        <v>390</v>
      </c>
      <c r="L10" s="13" t="s">
        <v>461</v>
      </c>
      <c r="M10" s="51" t="s">
        <v>462</v>
      </c>
      <c r="N10" s="51"/>
    </row>
    <row r="11" spans="1:14" ht="16.5">
      <c r="A11" s="4" t="s">
        <v>463</v>
      </c>
      <c r="B11" s="4" t="s">
        <v>394</v>
      </c>
      <c r="C11" s="5" t="s">
        <v>385</v>
      </c>
      <c r="D11" s="5" t="s">
        <v>406</v>
      </c>
      <c r="E11" s="6" t="s">
        <v>464</v>
      </c>
      <c r="F11" s="7" t="s">
        <v>386</v>
      </c>
      <c r="G11" s="8" t="s">
        <v>387</v>
      </c>
      <c r="H11" s="9" t="s">
        <v>460</v>
      </c>
      <c r="I11" s="10" t="s">
        <v>388</v>
      </c>
      <c r="J11" s="11" t="s">
        <v>465</v>
      </c>
      <c r="K11" s="12" t="s">
        <v>397</v>
      </c>
      <c r="L11" s="13" t="s">
        <v>466</v>
      </c>
      <c r="M11" s="51" t="s">
        <v>467</v>
      </c>
      <c r="N11" s="51"/>
    </row>
    <row r="12" spans="1:14" ht="16.5">
      <c r="A12" s="4" t="s">
        <v>468</v>
      </c>
      <c r="B12" s="4" t="s">
        <v>394</v>
      </c>
      <c r="C12" s="5" t="s">
        <v>454</v>
      </c>
      <c r="D12" s="5" t="s">
        <v>406</v>
      </c>
      <c r="E12" s="6" t="s">
        <v>398</v>
      </c>
      <c r="F12" s="7" t="s">
        <v>469</v>
      </c>
      <c r="G12" s="8" t="s">
        <v>470</v>
      </c>
      <c r="H12" s="9" t="s">
        <v>39</v>
      </c>
      <c r="I12" s="10" t="s">
        <v>388</v>
      </c>
      <c r="J12" s="11" t="s">
        <v>471</v>
      </c>
      <c r="K12" s="12" t="s">
        <v>397</v>
      </c>
      <c r="L12" s="13" t="s">
        <v>391</v>
      </c>
      <c r="M12" s="51" t="s">
        <v>472</v>
      </c>
      <c r="N12" s="51"/>
    </row>
    <row r="13" spans="1:14" ht="16.5">
      <c r="A13" s="4" t="s">
        <v>393</v>
      </c>
      <c r="B13" s="4" t="s">
        <v>394</v>
      </c>
      <c r="C13" s="5" t="s">
        <v>395</v>
      </c>
      <c r="D13" s="5" t="s">
        <v>406</v>
      </c>
      <c r="E13" s="6" t="s">
        <v>473</v>
      </c>
      <c r="F13" s="7" t="s">
        <v>401</v>
      </c>
      <c r="G13" s="8" t="s">
        <v>470</v>
      </c>
      <c r="H13" s="9" t="s">
        <v>396</v>
      </c>
      <c r="I13" s="10" t="s">
        <v>402</v>
      </c>
      <c r="J13" s="11"/>
      <c r="K13" s="12"/>
      <c r="L13" s="13" t="s">
        <v>391</v>
      </c>
      <c r="M13" s="51" t="s">
        <v>392</v>
      </c>
      <c r="N13" s="51"/>
    </row>
    <row r="14" spans="1:14" ht="16.5">
      <c r="A14" s="4" t="s">
        <v>403</v>
      </c>
      <c r="B14" s="4" t="s">
        <v>404</v>
      </c>
      <c r="C14" s="5" t="s">
        <v>405</v>
      </c>
      <c r="D14" s="5" t="s">
        <v>474</v>
      </c>
      <c r="E14" s="6" t="s">
        <v>407</v>
      </c>
      <c r="F14" s="7" t="s">
        <v>408</v>
      </c>
      <c r="G14" s="8" t="s">
        <v>409</v>
      </c>
      <c r="H14" s="9" t="s">
        <v>475</v>
      </c>
      <c r="I14" s="10" t="s">
        <v>411</v>
      </c>
      <c r="J14" s="11" t="s">
        <v>412</v>
      </c>
      <c r="K14" s="12" t="s">
        <v>413</v>
      </c>
      <c r="L14" s="13" t="s">
        <v>414</v>
      </c>
      <c r="M14" s="51" t="s">
        <v>392</v>
      </c>
      <c r="N14" s="51"/>
    </row>
    <row r="15" spans="1:14" ht="16.5">
      <c r="A15" s="4" t="s">
        <v>476</v>
      </c>
      <c r="B15" s="4" t="s">
        <v>529</v>
      </c>
      <c r="C15" s="5" t="s">
        <v>405</v>
      </c>
      <c r="D15" s="5" t="s">
        <v>406</v>
      </c>
      <c r="E15" s="6" t="s">
        <v>477</v>
      </c>
      <c r="F15" s="7" t="s">
        <v>408</v>
      </c>
      <c r="G15" s="8" t="s">
        <v>478</v>
      </c>
      <c r="H15" s="9" t="s">
        <v>415</v>
      </c>
      <c r="I15" s="10" t="s">
        <v>411</v>
      </c>
      <c r="J15" s="11" t="s">
        <v>389</v>
      </c>
      <c r="K15" s="12" t="s">
        <v>479</v>
      </c>
      <c r="L15" s="13" t="s">
        <v>480</v>
      </c>
      <c r="M15" s="51" t="s">
        <v>392</v>
      </c>
      <c r="N15" s="51"/>
    </row>
    <row r="16" spans="1:14" ht="16.5">
      <c r="A16" s="4" t="s">
        <v>403</v>
      </c>
      <c r="B16" s="4" t="s">
        <v>404</v>
      </c>
      <c r="C16" s="5" t="s">
        <v>405</v>
      </c>
      <c r="D16" s="5" t="s">
        <v>481</v>
      </c>
      <c r="E16" s="6" t="s">
        <v>482</v>
      </c>
      <c r="F16" s="7" t="s">
        <v>483</v>
      </c>
      <c r="G16" s="8" t="s">
        <v>409</v>
      </c>
      <c r="H16" s="9" t="s">
        <v>416</v>
      </c>
      <c r="I16" s="10" t="s">
        <v>411</v>
      </c>
      <c r="J16" s="11" t="s">
        <v>399</v>
      </c>
      <c r="K16" s="12" t="s">
        <v>413</v>
      </c>
      <c r="L16" s="13" t="s">
        <v>480</v>
      </c>
      <c r="M16" s="51" t="s">
        <v>392</v>
      </c>
      <c r="N16" s="51"/>
    </row>
    <row r="17" spans="1:14" ht="16.5">
      <c r="A17" s="4" t="s">
        <v>403</v>
      </c>
      <c r="B17" s="4" t="s">
        <v>404</v>
      </c>
      <c r="C17" s="5" t="s">
        <v>405</v>
      </c>
      <c r="D17" s="5" t="s">
        <v>474</v>
      </c>
      <c r="E17" s="6" t="s">
        <v>400</v>
      </c>
      <c r="F17" s="7"/>
      <c r="G17" s="8" t="s">
        <v>402</v>
      </c>
      <c r="H17" s="9"/>
      <c r="I17" s="10" t="s">
        <v>484</v>
      </c>
      <c r="J17" s="11" t="s">
        <v>417</v>
      </c>
      <c r="K17" s="12" t="s">
        <v>479</v>
      </c>
      <c r="L17" s="13" t="s">
        <v>485</v>
      </c>
      <c r="M17" s="51" t="s">
        <v>392</v>
      </c>
      <c r="N17" s="51"/>
    </row>
    <row r="18" spans="1:14" ht="16.5">
      <c r="A18" s="4" t="s">
        <v>486</v>
      </c>
      <c r="B18" s="4" t="s">
        <v>419</v>
      </c>
      <c r="C18" s="5" t="s">
        <v>420</v>
      </c>
      <c r="D18" s="5" t="s">
        <v>421</v>
      </c>
      <c r="E18" s="6" t="s">
        <v>487</v>
      </c>
      <c r="F18" s="7" t="s">
        <v>422</v>
      </c>
      <c r="G18" s="8" t="s">
        <v>423</v>
      </c>
      <c r="H18" s="9" t="s">
        <v>488</v>
      </c>
      <c r="I18" s="10" t="s">
        <v>489</v>
      </c>
      <c r="J18" s="11" t="s">
        <v>410</v>
      </c>
      <c r="K18" s="12" t="s">
        <v>422</v>
      </c>
      <c r="L18" s="13" t="s">
        <v>490</v>
      </c>
      <c r="M18" s="51" t="s">
        <v>491</v>
      </c>
      <c r="N18" s="51"/>
    </row>
    <row r="19" spans="1:14" ht="16.5">
      <c r="A19" s="4" t="s">
        <v>418</v>
      </c>
      <c r="B19" s="4" t="s">
        <v>419</v>
      </c>
      <c r="C19" s="5" t="s">
        <v>420</v>
      </c>
      <c r="D19" s="5" t="s">
        <v>421</v>
      </c>
      <c r="E19" s="6" t="s">
        <v>389</v>
      </c>
      <c r="F19" s="7" t="s">
        <v>422</v>
      </c>
      <c r="G19" s="8" t="s">
        <v>492</v>
      </c>
      <c r="H19" s="9" t="s">
        <v>427</v>
      </c>
      <c r="I19" s="10" t="s">
        <v>489</v>
      </c>
      <c r="J19" s="11" t="s">
        <v>428</v>
      </c>
      <c r="K19" s="12" t="s">
        <v>422</v>
      </c>
      <c r="L19" s="13" t="s">
        <v>425</v>
      </c>
      <c r="M19" s="51" t="s">
        <v>493</v>
      </c>
      <c r="N19" s="51"/>
    </row>
    <row r="20" spans="1:14" ht="16.5">
      <c r="A20" s="4" t="s">
        <v>418</v>
      </c>
      <c r="B20" s="4" t="s">
        <v>494</v>
      </c>
      <c r="C20" s="5" t="s">
        <v>420</v>
      </c>
      <c r="D20" s="5" t="s">
        <v>495</v>
      </c>
      <c r="E20" s="6" t="s">
        <v>429</v>
      </c>
      <c r="F20" s="7" t="s">
        <v>422</v>
      </c>
      <c r="G20" s="8" t="s">
        <v>430</v>
      </c>
      <c r="H20" s="9" t="s">
        <v>429</v>
      </c>
      <c r="I20" s="10" t="s">
        <v>402</v>
      </c>
      <c r="J20" s="11"/>
      <c r="K20" s="12"/>
      <c r="L20" s="13" t="s">
        <v>496</v>
      </c>
      <c r="M20" s="51" t="s">
        <v>426</v>
      </c>
      <c r="N20" s="51"/>
    </row>
    <row r="21" spans="1:14" ht="16.5">
      <c r="A21" s="4" t="s">
        <v>431</v>
      </c>
      <c r="B21" s="4" t="s">
        <v>419</v>
      </c>
      <c r="C21" s="5" t="s">
        <v>497</v>
      </c>
      <c r="D21" s="5" t="s">
        <v>421</v>
      </c>
      <c r="E21" s="6" t="s">
        <v>412</v>
      </c>
      <c r="F21" s="7" t="s">
        <v>432</v>
      </c>
      <c r="G21" s="8" t="s">
        <v>423</v>
      </c>
      <c r="H21" s="9" t="s">
        <v>433</v>
      </c>
      <c r="I21" s="10" t="s">
        <v>498</v>
      </c>
      <c r="J21" s="11" t="s">
        <v>416</v>
      </c>
      <c r="K21" s="12" t="s">
        <v>432</v>
      </c>
      <c r="L21" s="13" t="s">
        <v>434</v>
      </c>
      <c r="M21" s="51" t="s">
        <v>499</v>
      </c>
      <c r="N21" s="51"/>
    </row>
    <row r="22" spans="1:14" ht="16.5">
      <c r="A22" s="4" t="s">
        <v>431</v>
      </c>
      <c r="B22" s="4" t="s">
        <v>419</v>
      </c>
      <c r="C22" s="5" t="s">
        <v>420</v>
      </c>
      <c r="D22" s="5" t="s">
        <v>421</v>
      </c>
      <c r="E22" s="6" t="s">
        <v>389</v>
      </c>
      <c r="F22" s="7" t="s">
        <v>432</v>
      </c>
      <c r="G22" s="8" t="s">
        <v>423</v>
      </c>
      <c r="H22" s="9" t="s">
        <v>500</v>
      </c>
      <c r="I22" s="10" t="s">
        <v>424</v>
      </c>
      <c r="J22" s="11" t="s">
        <v>435</v>
      </c>
      <c r="K22" s="12" t="s">
        <v>501</v>
      </c>
      <c r="L22" s="13" t="s">
        <v>434</v>
      </c>
      <c r="M22" s="51" t="s">
        <v>426</v>
      </c>
      <c r="N22" s="51"/>
    </row>
    <row r="23" spans="1:14" ht="16.5">
      <c r="A23" s="4" t="s">
        <v>431</v>
      </c>
      <c r="B23" s="4" t="s">
        <v>502</v>
      </c>
      <c r="C23" s="5" t="s">
        <v>503</v>
      </c>
      <c r="D23" s="5" t="s">
        <v>421</v>
      </c>
      <c r="E23" s="6" t="s">
        <v>429</v>
      </c>
      <c r="F23" s="7" t="s">
        <v>432</v>
      </c>
      <c r="G23" s="8" t="s">
        <v>436</v>
      </c>
      <c r="H23" s="9" t="s">
        <v>429</v>
      </c>
      <c r="I23" s="10" t="s">
        <v>402</v>
      </c>
      <c r="J23" s="11"/>
      <c r="K23" s="12"/>
      <c r="L23" s="13" t="s">
        <v>434</v>
      </c>
      <c r="M23" s="51" t="s">
        <v>426</v>
      </c>
      <c r="N23" s="51"/>
    </row>
    <row r="24" spans="1:14" ht="16.5">
      <c r="A24" s="4" t="s">
        <v>437</v>
      </c>
      <c r="B24" s="4" t="s">
        <v>419</v>
      </c>
      <c r="C24" s="5" t="s">
        <v>497</v>
      </c>
      <c r="D24" s="5" t="s">
        <v>421</v>
      </c>
      <c r="E24" s="6" t="s">
        <v>412</v>
      </c>
      <c r="F24" s="7" t="s">
        <v>504</v>
      </c>
      <c r="G24" s="8" t="s">
        <v>423</v>
      </c>
      <c r="H24" s="9" t="s">
        <v>439</v>
      </c>
      <c r="I24" s="10" t="s">
        <v>424</v>
      </c>
      <c r="J24" s="11" t="s">
        <v>440</v>
      </c>
      <c r="K24" s="12" t="s">
        <v>438</v>
      </c>
      <c r="L24" s="13" t="s">
        <v>441</v>
      </c>
      <c r="M24" s="51" t="s">
        <v>505</v>
      </c>
      <c r="N24" s="51"/>
    </row>
    <row r="25" spans="1:14" ht="16.5">
      <c r="A25" s="4" t="s">
        <v>437</v>
      </c>
      <c r="B25" s="4" t="s">
        <v>419</v>
      </c>
      <c r="C25" s="5" t="s">
        <v>420</v>
      </c>
      <c r="D25" s="5" t="s">
        <v>506</v>
      </c>
      <c r="E25" s="6" t="s">
        <v>507</v>
      </c>
      <c r="F25" s="7" t="s">
        <v>438</v>
      </c>
      <c r="G25" s="8" t="s">
        <v>423</v>
      </c>
      <c r="H25" s="9" t="s">
        <v>442</v>
      </c>
      <c r="I25" s="10" t="s">
        <v>424</v>
      </c>
      <c r="J25" s="11" t="s">
        <v>443</v>
      </c>
      <c r="K25" s="12" t="s">
        <v>508</v>
      </c>
      <c r="L25" s="13" t="s">
        <v>441</v>
      </c>
      <c r="M25" s="51" t="s">
        <v>426</v>
      </c>
      <c r="N25" s="51"/>
    </row>
    <row r="26" spans="1:14" ht="16.5">
      <c r="A26" s="4" t="s">
        <v>437</v>
      </c>
      <c r="B26" s="4" t="s">
        <v>502</v>
      </c>
      <c r="C26" s="5" t="s">
        <v>420</v>
      </c>
      <c r="D26" s="5" t="s">
        <v>506</v>
      </c>
      <c r="E26" s="6" t="s">
        <v>11</v>
      </c>
      <c r="F26" s="7" t="s">
        <v>508</v>
      </c>
      <c r="G26" s="8" t="s">
        <v>444</v>
      </c>
      <c r="H26" s="9" t="s">
        <v>429</v>
      </c>
      <c r="I26" s="10" t="s">
        <v>402</v>
      </c>
      <c r="J26" s="11"/>
      <c r="K26" s="12"/>
      <c r="L26" s="13" t="s">
        <v>509</v>
      </c>
      <c r="M26" s="51" t="s">
        <v>426</v>
      </c>
      <c r="N26" s="51"/>
    </row>
    <row r="28" spans="1:14">
      <c r="F28" t="s">
        <v>510</v>
      </c>
    </row>
    <row r="29" spans="1:14" ht="16.5">
      <c r="A29" s="50" t="s">
        <v>512</v>
      </c>
      <c r="D29" t="s">
        <v>511</v>
      </c>
      <c r="G29" t="s">
        <v>513</v>
      </c>
    </row>
    <row r="30" spans="1:14">
      <c r="G30" t="s">
        <v>514</v>
      </c>
    </row>
    <row r="32" spans="1:14" ht="16.5">
      <c r="A32" s="23" t="s">
        <v>67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ht="19.5">
      <c r="A33" s="35">
        <v>1</v>
      </c>
      <c r="B33" s="34" t="s">
        <v>292</v>
      </c>
      <c r="C33" s="35" t="s">
        <v>42</v>
      </c>
      <c r="D33" s="66" t="s">
        <v>62</v>
      </c>
      <c r="E33" s="67"/>
      <c r="F33" s="68"/>
      <c r="G33" s="37">
        <v>1</v>
      </c>
      <c r="H33" s="39" t="s">
        <v>43</v>
      </c>
      <c r="I33" s="17"/>
      <c r="J33" s="14"/>
      <c r="K33" s="18"/>
      <c r="L33" s="16"/>
    </row>
    <row r="34" spans="1:12" ht="19.5">
      <c r="A34" s="36">
        <v>2</v>
      </c>
      <c r="B34" s="15" t="s">
        <v>45</v>
      </c>
      <c r="C34" s="36" t="s">
        <v>44</v>
      </c>
      <c r="D34" s="57" t="s">
        <v>65</v>
      </c>
      <c r="E34" s="58"/>
      <c r="F34" s="59"/>
      <c r="G34" s="52" t="s">
        <v>534</v>
      </c>
      <c r="H34" s="40" t="s">
        <v>46</v>
      </c>
      <c r="I34" s="17"/>
      <c r="J34" s="15"/>
      <c r="K34" s="18"/>
      <c r="L34" s="16"/>
    </row>
    <row r="35" spans="1:12" ht="19.5">
      <c r="A35" s="36">
        <v>2</v>
      </c>
      <c r="B35" s="15" t="str">
        <f>VLOOKUP(D35,线束辅料!C17:D21,2,FALSE)</f>
        <v>DFB00046722</v>
      </c>
      <c r="C35" s="36" t="s">
        <v>44</v>
      </c>
      <c r="D35" s="57" t="s">
        <v>539</v>
      </c>
      <c r="E35" s="58"/>
      <c r="F35" s="59"/>
      <c r="G35" s="19">
        <v>0.04</v>
      </c>
      <c r="H35" s="40" t="s">
        <v>47</v>
      </c>
      <c r="I35" s="17"/>
      <c r="J35" s="14"/>
      <c r="K35" s="18"/>
      <c r="L35" s="16"/>
    </row>
    <row r="36" spans="1:12" ht="19.5">
      <c r="A36" s="36">
        <v>2</v>
      </c>
      <c r="B36" s="15" t="s">
        <v>60</v>
      </c>
      <c r="C36" s="36" t="s">
        <v>44</v>
      </c>
      <c r="D36" s="57" t="s">
        <v>297</v>
      </c>
      <c r="E36" s="58"/>
      <c r="F36" s="59"/>
      <c r="G36" s="38">
        <v>1</v>
      </c>
      <c r="H36" s="40" t="s">
        <v>48</v>
      </c>
      <c r="I36" s="17"/>
      <c r="J36" s="14"/>
      <c r="K36" s="18"/>
      <c r="L36" s="16"/>
    </row>
    <row r="37" spans="1:12" ht="18.600000000000001" customHeight="1">
      <c r="A37" s="36"/>
      <c r="B37" s="14"/>
      <c r="C37" s="36"/>
      <c r="D37" s="60" t="s">
        <v>535</v>
      </c>
      <c r="E37" s="61"/>
      <c r="F37" s="62"/>
      <c r="G37" s="21"/>
      <c r="H37" s="21"/>
      <c r="I37" s="17"/>
      <c r="J37" s="14"/>
      <c r="K37" s="18"/>
      <c r="L37" s="16"/>
    </row>
    <row r="38" spans="1:12" ht="18.600000000000001" customHeight="1">
      <c r="A38" s="36"/>
      <c r="B38" s="14"/>
      <c r="C38" s="36"/>
      <c r="D38" s="63"/>
      <c r="E38" s="64"/>
      <c r="F38" s="65"/>
      <c r="G38" s="21"/>
      <c r="H38" s="21"/>
      <c r="I38" s="17"/>
      <c r="J38" s="14"/>
      <c r="K38" s="18"/>
      <c r="L38" s="16"/>
    </row>
    <row r="39" spans="1:12" ht="19.5">
      <c r="A39" s="36">
        <v>2</v>
      </c>
      <c r="B39" s="15" t="s">
        <v>49</v>
      </c>
      <c r="C39" s="36" t="s">
        <v>44</v>
      </c>
      <c r="D39" s="57" t="s">
        <v>50</v>
      </c>
      <c r="E39" s="58"/>
      <c r="F39" s="59"/>
      <c r="G39" s="38">
        <v>1</v>
      </c>
      <c r="H39" s="40" t="s">
        <v>43</v>
      </c>
      <c r="I39" s="17"/>
      <c r="J39" s="14"/>
      <c r="K39" s="18"/>
      <c r="L39" s="16"/>
    </row>
    <row r="40" spans="1:12" ht="19.5">
      <c r="A40" s="36">
        <v>2</v>
      </c>
      <c r="B40" s="15" t="s">
        <v>64</v>
      </c>
      <c r="C40" s="36" t="s">
        <v>51</v>
      </c>
      <c r="D40" s="57" t="s">
        <v>63</v>
      </c>
      <c r="E40" s="58"/>
      <c r="F40" s="59"/>
      <c r="G40" s="20" t="s">
        <v>291</v>
      </c>
      <c r="H40" s="40" t="s">
        <v>52</v>
      </c>
      <c r="I40" s="15" t="s">
        <v>522</v>
      </c>
      <c r="K40" s="18"/>
      <c r="L40" s="16"/>
    </row>
    <row r="41" spans="1:12" ht="19.5">
      <c r="A41" s="36">
        <v>2</v>
      </c>
      <c r="B41" s="15" t="s">
        <v>49</v>
      </c>
      <c r="C41" s="36" t="s">
        <v>53</v>
      </c>
      <c r="D41" s="57" t="s">
        <v>50</v>
      </c>
      <c r="E41" s="58"/>
      <c r="F41" s="59"/>
      <c r="G41" s="38">
        <v>1</v>
      </c>
      <c r="H41" s="40" t="s">
        <v>43</v>
      </c>
      <c r="I41" s="17"/>
      <c r="J41" s="15"/>
      <c r="K41" s="18"/>
      <c r="L41" s="16"/>
    </row>
    <row r="42" spans="1:12" ht="19.5">
      <c r="A42" s="36">
        <v>2</v>
      </c>
      <c r="B42" s="15" t="s">
        <v>54</v>
      </c>
      <c r="C42" s="36" t="s">
        <v>53</v>
      </c>
      <c r="D42" s="57" t="s">
        <v>55</v>
      </c>
      <c r="E42" s="58"/>
      <c r="F42" s="59"/>
      <c r="G42" s="38">
        <v>1</v>
      </c>
      <c r="H42" s="40" t="s">
        <v>48</v>
      </c>
      <c r="I42" s="17"/>
      <c r="J42" s="15"/>
      <c r="K42" s="18"/>
      <c r="L42" s="16"/>
    </row>
    <row r="43" spans="1:12" ht="18.600000000000001" customHeight="1">
      <c r="A43" s="36"/>
      <c r="B43" s="14"/>
      <c r="C43" s="36"/>
      <c r="D43" s="60" t="s">
        <v>536</v>
      </c>
      <c r="E43" s="61"/>
      <c r="F43" s="61"/>
      <c r="G43" s="21"/>
      <c r="H43" s="21"/>
      <c r="I43" s="17"/>
      <c r="J43" s="14"/>
      <c r="K43" s="18"/>
      <c r="L43" s="16"/>
    </row>
    <row r="44" spans="1:12" ht="18.600000000000001" customHeight="1">
      <c r="A44" s="36"/>
      <c r="B44" s="14"/>
      <c r="C44" s="36"/>
      <c r="D44" s="63"/>
      <c r="E44" s="64"/>
      <c r="F44" s="64"/>
      <c r="G44" s="21"/>
      <c r="H44" s="21"/>
      <c r="I44" s="17"/>
      <c r="J44" s="14"/>
      <c r="K44" s="18"/>
      <c r="L44" s="16"/>
    </row>
    <row r="45" spans="1:12" ht="19.5">
      <c r="A45" s="36">
        <v>2</v>
      </c>
      <c r="B45" s="15" t="s">
        <v>58</v>
      </c>
      <c r="C45" s="36" t="s">
        <v>51</v>
      </c>
      <c r="D45" s="57" t="s">
        <v>57</v>
      </c>
      <c r="E45" s="58"/>
      <c r="F45" s="59"/>
      <c r="G45" s="19">
        <v>0.04</v>
      </c>
      <c r="H45" s="40" t="s">
        <v>52</v>
      </c>
      <c r="I45" s="17"/>
      <c r="J45" s="15"/>
      <c r="K45" s="18"/>
      <c r="L45" s="16"/>
    </row>
    <row r="46" spans="1:12" ht="19.5">
      <c r="A46" s="36">
        <v>2</v>
      </c>
      <c r="B46" s="15" t="s">
        <v>45</v>
      </c>
      <c r="C46" s="36" t="s">
        <v>44</v>
      </c>
      <c r="D46" s="57" t="s">
        <v>56</v>
      </c>
      <c r="E46" s="58"/>
      <c r="F46" s="59"/>
      <c r="G46" s="52">
        <v>3</v>
      </c>
      <c r="H46" s="40" t="s">
        <v>48</v>
      </c>
      <c r="I46" s="17"/>
      <c r="J46" s="15"/>
      <c r="K46" s="18"/>
      <c r="L46" s="16"/>
    </row>
    <row r="48" spans="1:12">
      <c r="B48" t="s">
        <v>516</v>
      </c>
      <c r="L48" t="s">
        <v>521</v>
      </c>
    </row>
    <row r="49" spans="1:9">
      <c r="A49" t="s">
        <v>526</v>
      </c>
      <c r="B49" t="s">
        <v>517</v>
      </c>
      <c r="G49" t="s">
        <v>530</v>
      </c>
      <c r="H49" t="s">
        <v>531</v>
      </c>
    </row>
    <row r="50" spans="1:9">
      <c r="A50" t="s">
        <v>524</v>
      </c>
      <c r="G50" t="s">
        <v>523</v>
      </c>
    </row>
    <row r="51" spans="1:9">
      <c r="A51" t="s">
        <v>525</v>
      </c>
    </row>
    <row r="52" spans="1:9">
      <c r="B52" t="s">
        <v>519</v>
      </c>
      <c r="D52" t="s">
        <v>520</v>
      </c>
      <c r="I52" t="s">
        <v>532</v>
      </c>
    </row>
    <row r="53" spans="1:9">
      <c r="B53" t="s">
        <v>290</v>
      </c>
      <c r="C53" t="s">
        <v>294</v>
      </c>
      <c r="I53" t="s">
        <v>533</v>
      </c>
    </row>
    <row r="54" spans="1:9">
      <c r="B54" t="s">
        <v>122</v>
      </c>
      <c r="C54" t="s">
        <v>68</v>
      </c>
      <c r="F54" t="s">
        <v>409</v>
      </c>
    </row>
    <row r="55" spans="1:9">
      <c r="B55" t="s">
        <v>125</v>
      </c>
      <c r="C55" t="s">
        <v>293</v>
      </c>
    </row>
    <row r="56" spans="1:9">
      <c r="B56" t="s">
        <v>324</v>
      </c>
      <c r="C56" t="s">
        <v>518</v>
      </c>
    </row>
  </sheetData>
  <mergeCells count="12">
    <mergeCell ref="D33:F33"/>
    <mergeCell ref="D34:F34"/>
    <mergeCell ref="D35:F35"/>
    <mergeCell ref="D36:F36"/>
    <mergeCell ref="D39:F39"/>
    <mergeCell ref="D45:F45"/>
    <mergeCell ref="D46:F46"/>
    <mergeCell ref="D37:F38"/>
    <mergeCell ref="D43:F44"/>
    <mergeCell ref="D40:F40"/>
    <mergeCell ref="D42:F42"/>
    <mergeCell ref="D41:F41"/>
  </mergeCells>
  <phoneticPr fontId="1" type="noConversion"/>
  <conditionalFormatting sqref="F4:F6">
    <cfRule type="cellIs" dxfId="36" priority="35" stopIfTrue="1" operator="equal">
      <formula>"PE"</formula>
    </cfRule>
  </conditionalFormatting>
  <conditionalFormatting sqref="J2:J3 E2:E3 G2:G3 L2:L3">
    <cfRule type="cellIs" dxfId="35" priority="38" stopIfTrue="1" operator="equal">
      <formula>"PE"</formula>
    </cfRule>
  </conditionalFormatting>
  <conditionalFormatting sqref="F2:F3">
    <cfRule type="cellIs" dxfId="34" priority="37" stopIfTrue="1" operator="equal">
      <formula>"PE"</formula>
    </cfRule>
  </conditionalFormatting>
  <conditionalFormatting sqref="J4:J6 E4:E6 G4:G6 L4:L6">
    <cfRule type="cellIs" dxfId="33" priority="36" stopIfTrue="1" operator="equal">
      <formula>"PE"</formula>
    </cfRule>
  </conditionalFormatting>
  <conditionalFormatting sqref="J9:J10 E9:E10 G9:G10">
    <cfRule type="cellIs" dxfId="32" priority="34" stopIfTrue="1" operator="equal">
      <formula>"PE"</formula>
    </cfRule>
  </conditionalFormatting>
  <conditionalFormatting sqref="F9:F10">
    <cfRule type="cellIs" dxfId="31" priority="33" stopIfTrue="1" operator="equal">
      <formula>"PE"</formula>
    </cfRule>
  </conditionalFormatting>
  <conditionalFormatting sqref="L9">
    <cfRule type="cellIs" dxfId="30" priority="32" stopIfTrue="1" operator="equal">
      <formula>"PE"</formula>
    </cfRule>
  </conditionalFormatting>
  <conditionalFormatting sqref="L10">
    <cfRule type="cellIs" dxfId="29" priority="31" stopIfTrue="1" operator="equal">
      <formula>"PE"</formula>
    </cfRule>
  </conditionalFormatting>
  <conditionalFormatting sqref="J11:J13 E11:E13 G11:G13">
    <cfRule type="cellIs" dxfId="28" priority="30" stopIfTrue="1" operator="equal">
      <formula>"PE"</formula>
    </cfRule>
  </conditionalFormatting>
  <conditionalFormatting sqref="F11:F13">
    <cfRule type="cellIs" dxfId="27" priority="29" stopIfTrue="1" operator="equal">
      <formula>"PE"</formula>
    </cfRule>
  </conditionalFormatting>
  <conditionalFormatting sqref="L11:L13">
    <cfRule type="cellIs" dxfId="26" priority="28" stopIfTrue="1" operator="equal">
      <formula>"PE"</formula>
    </cfRule>
  </conditionalFormatting>
  <conditionalFormatting sqref="J14 E14 G14">
    <cfRule type="cellIs" dxfId="25" priority="27" stopIfTrue="1" operator="equal">
      <formula>"PE"</formula>
    </cfRule>
  </conditionalFormatting>
  <conditionalFormatting sqref="F14">
    <cfRule type="cellIs" dxfId="24" priority="26" stopIfTrue="1" operator="equal">
      <formula>"PE"</formula>
    </cfRule>
  </conditionalFormatting>
  <conditionalFormatting sqref="L14">
    <cfRule type="cellIs" dxfId="23" priority="25" stopIfTrue="1" operator="equal">
      <formula>"PE"</formula>
    </cfRule>
  </conditionalFormatting>
  <conditionalFormatting sqref="J15:J17 E15:E17 G15:G17">
    <cfRule type="cellIs" dxfId="22" priority="24" stopIfTrue="1" operator="equal">
      <formula>"PE"</formula>
    </cfRule>
  </conditionalFormatting>
  <conditionalFormatting sqref="F15:F17">
    <cfRule type="cellIs" dxfId="21" priority="23" stopIfTrue="1" operator="equal">
      <formula>"PE"</formula>
    </cfRule>
  </conditionalFormatting>
  <conditionalFormatting sqref="L15:L17">
    <cfRule type="cellIs" dxfId="20" priority="22" stopIfTrue="1" operator="equal">
      <formula>"PE"</formula>
    </cfRule>
  </conditionalFormatting>
  <conditionalFormatting sqref="J18 E18 G18">
    <cfRule type="cellIs" dxfId="19" priority="21" stopIfTrue="1" operator="equal">
      <formula>"PE"</formula>
    </cfRule>
  </conditionalFormatting>
  <conditionalFormatting sqref="F18">
    <cfRule type="cellIs" dxfId="18" priority="20" stopIfTrue="1" operator="equal">
      <formula>"PE"</formula>
    </cfRule>
  </conditionalFormatting>
  <conditionalFormatting sqref="L18">
    <cfRule type="cellIs" dxfId="17" priority="19" stopIfTrue="1" operator="equal">
      <formula>"PE"</formula>
    </cfRule>
  </conditionalFormatting>
  <conditionalFormatting sqref="J19:J20 E19:E20 G19:G20">
    <cfRule type="cellIs" dxfId="16" priority="18" stopIfTrue="1" operator="equal">
      <formula>"PE"</formula>
    </cfRule>
  </conditionalFormatting>
  <conditionalFormatting sqref="F19:F20">
    <cfRule type="cellIs" dxfId="15" priority="17" stopIfTrue="1" operator="equal">
      <formula>"PE"</formula>
    </cfRule>
  </conditionalFormatting>
  <conditionalFormatting sqref="L19:L20">
    <cfRule type="cellIs" dxfId="14" priority="16" stopIfTrue="1" operator="equal">
      <formula>"PE"</formula>
    </cfRule>
  </conditionalFormatting>
  <conditionalFormatting sqref="J21 E21 G21">
    <cfRule type="cellIs" dxfId="13" priority="15" stopIfTrue="1" operator="equal">
      <formula>"PE"</formula>
    </cfRule>
  </conditionalFormatting>
  <conditionalFormatting sqref="F21">
    <cfRule type="cellIs" dxfId="12" priority="14" stopIfTrue="1" operator="equal">
      <formula>"PE"</formula>
    </cfRule>
  </conditionalFormatting>
  <conditionalFormatting sqref="L21">
    <cfRule type="cellIs" dxfId="11" priority="13" stopIfTrue="1" operator="equal">
      <formula>"PE"</formula>
    </cfRule>
  </conditionalFormatting>
  <conditionalFormatting sqref="J22:J23 E22:E23 G22:G23">
    <cfRule type="cellIs" dxfId="10" priority="12" stopIfTrue="1" operator="equal">
      <formula>"PE"</formula>
    </cfRule>
  </conditionalFormatting>
  <conditionalFormatting sqref="F22:F23">
    <cfRule type="cellIs" dxfId="9" priority="11" stopIfTrue="1" operator="equal">
      <formula>"PE"</formula>
    </cfRule>
  </conditionalFormatting>
  <conditionalFormatting sqref="L22:L23">
    <cfRule type="cellIs" dxfId="8" priority="10" stopIfTrue="1" operator="equal">
      <formula>"PE"</formula>
    </cfRule>
  </conditionalFormatting>
  <conditionalFormatting sqref="J24 E24 G24">
    <cfRule type="cellIs" dxfId="7" priority="9" stopIfTrue="1" operator="equal">
      <formula>"PE"</formula>
    </cfRule>
  </conditionalFormatting>
  <conditionalFormatting sqref="F24">
    <cfRule type="cellIs" dxfId="6" priority="8" stopIfTrue="1" operator="equal">
      <formula>"PE"</formula>
    </cfRule>
  </conditionalFormatting>
  <conditionalFormatting sqref="L24">
    <cfRule type="cellIs" dxfId="5" priority="7" stopIfTrue="1" operator="equal">
      <formula>"PE"</formula>
    </cfRule>
  </conditionalFormatting>
  <conditionalFormatting sqref="J25:J26 E25:E26 G25:G26">
    <cfRule type="cellIs" dxfId="4" priority="6" stopIfTrue="1" operator="equal">
      <formula>"PE"</formula>
    </cfRule>
  </conditionalFormatting>
  <conditionalFormatting sqref="F25:F26">
    <cfRule type="cellIs" dxfId="3" priority="5" stopIfTrue="1" operator="equal">
      <formula>"PE"</formula>
    </cfRule>
  </conditionalFormatting>
  <conditionalFormatting sqref="L25:L26">
    <cfRule type="cellIs" dxfId="2" priority="4" stopIfTrue="1" operator="equal">
      <formula>"PE"</formula>
    </cfRule>
  </conditionalFormatting>
  <conditionalFormatting sqref="M9">
    <cfRule type="cellIs" dxfId="1" priority="3" stopIfTrue="1" operator="equal">
      <formula>"PE"</formula>
    </cfRule>
  </conditionalFormatting>
  <conditionalFormatting sqref="N9">
    <cfRule type="cellIs" dxfId="0" priority="2" stopIfTrue="1" operator="equal">
      <formula>"PE"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1871BBE-8C39-4CB3-966E-99478194D0A3}">
          <x14:formula1>
            <xm:f>线束辅料!$C$17:$C$21</xm:f>
          </x14:formula1>
          <xm:sqref>D35:F35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"/>
  <sheetViews>
    <sheetView workbookViewId="0">
      <selection activeCell="C11" sqref="C11"/>
    </sheetView>
  </sheetViews>
  <sheetFormatPr defaultRowHeight="14.25"/>
  <cols>
    <col min="1" max="1" width="22.75" customWidth="1"/>
    <col min="3" max="3" width="53.25" customWidth="1"/>
    <col min="4" max="4" width="28.75" customWidth="1"/>
    <col min="5" max="5" width="9.5" customWidth="1"/>
  </cols>
  <sheetData>
    <row r="1" spans="1:9">
      <c r="A1" s="24" t="s">
        <v>308</v>
      </c>
      <c r="B1" s="24"/>
    </row>
    <row r="2" spans="1:9" ht="15.75">
      <c r="A2" s="45" t="s">
        <v>299</v>
      </c>
      <c r="B2" s="44" t="s">
        <v>298</v>
      </c>
      <c r="C2" s="45" t="s">
        <v>296</v>
      </c>
      <c r="D2" s="45" t="s">
        <v>295</v>
      </c>
      <c r="E2" s="45" t="s">
        <v>305</v>
      </c>
    </row>
    <row r="3" spans="1:9" ht="18.75">
      <c r="A3" s="26" t="s">
        <v>318</v>
      </c>
      <c r="B3" s="41">
        <v>16</v>
      </c>
      <c r="C3" s="43" t="s">
        <v>79</v>
      </c>
      <c r="D3" s="42" t="s">
        <v>78</v>
      </c>
      <c r="E3" s="26" t="s">
        <v>43</v>
      </c>
    </row>
    <row r="4" spans="1:9" ht="18.75">
      <c r="A4" s="26" t="s">
        <v>318</v>
      </c>
      <c r="B4" s="25">
        <v>16</v>
      </c>
      <c r="C4" s="26" t="s">
        <v>83</v>
      </c>
      <c r="D4" s="27" t="s">
        <v>82</v>
      </c>
      <c r="E4" s="26" t="s">
        <v>43</v>
      </c>
      <c r="I4" t="s">
        <v>314</v>
      </c>
    </row>
    <row r="5" spans="1:9" ht="18.75">
      <c r="A5" s="26" t="s">
        <v>318</v>
      </c>
      <c r="B5" s="25">
        <v>25</v>
      </c>
      <c r="C5" s="28" t="s">
        <v>85</v>
      </c>
      <c r="D5" s="27" t="s">
        <v>84</v>
      </c>
      <c r="E5" s="26" t="s">
        <v>43</v>
      </c>
      <c r="I5" t="s">
        <v>315</v>
      </c>
    </row>
    <row r="6" spans="1:9" ht="18.75">
      <c r="A6" s="26" t="s">
        <v>318</v>
      </c>
      <c r="B6" s="25">
        <v>50</v>
      </c>
      <c r="C6" s="28" t="s">
        <v>87</v>
      </c>
      <c r="D6" s="27" t="s">
        <v>86</v>
      </c>
      <c r="E6" s="26" t="s">
        <v>43</v>
      </c>
    </row>
    <row r="7" spans="1:9" ht="18.75">
      <c r="A7" s="26" t="s">
        <v>318</v>
      </c>
      <c r="B7" s="25">
        <v>50</v>
      </c>
      <c r="C7" s="28" t="s">
        <v>89</v>
      </c>
      <c r="D7" s="27" t="s">
        <v>88</v>
      </c>
      <c r="E7" s="26" t="s">
        <v>43</v>
      </c>
      <c r="I7" t="s">
        <v>316</v>
      </c>
    </row>
    <row r="8" spans="1:9" ht="18.75">
      <c r="A8" s="49" t="s">
        <v>309</v>
      </c>
      <c r="B8" s="47" t="s">
        <v>319</v>
      </c>
      <c r="C8" s="49" t="s">
        <v>91</v>
      </c>
      <c r="D8" s="48" t="s">
        <v>90</v>
      </c>
      <c r="E8" s="49" t="s">
        <v>43</v>
      </c>
      <c r="F8" t="s">
        <v>303</v>
      </c>
      <c r="I8" t="s">
        <v>317</v>
      </c>
    </row>
    <row r="9" spans="1:9" ht="18.75">
      <c r="A9" s="49" t="s">
        <v>309</v>
      </c>
      <c r="B9" s="47" t="s">
        <v>92</v>
      </c>
      <c r="C9" s="49" t="s">
        <v>94</v>
      </c>
      <c r="D9" s="48" t="s">
        <v>93</v>
      </c>
      <c r="E9" s="49" t="s">
        <v>43</v>
      </c>
      <c r="F9" t="s">
        <v>303</v>
      </c>
    </row>
    <row r="10" spans="1:9" ht="18.75">
      <c r="A10" s="49" t="s">
        <v>309</v>
      </c>
      <c r="B10" s="47" t="s">
        <v>95</v>
      </c>
      <c r="C10" s="49" t="s">
        <v>97</v>
      </c>
      <c r="D10" s="48" t="s">
        <v>96</v>
      </c>
      <c r="E10" s="49" t="s">
        <v>43</v>
      </c>
      <c r="F10" s="55" t="s">
        <v>310</v>
      </c>
    </row>
    <row r="11" spans="1:9" ht="18.75">
      <c r="A11" s="26" t="s">
        <v>307</v>
      </c>
      <c r="B11" s="25">
        <v>0.34</v>
      </c>
      <c r="C11" s="26" t="s">
        <v>70</v>
      </c>
      <c r="D11" s="15" t="s">
        <v>69</v>
      </c>
      <c r="E11" s="26" t="s">
        <v>306</v>
      </c>
    </row>
    <row r="12" spans="1:9" ht="18.75">
      <c r="A12" s="26" t="s">
        <v>307</v>
      </c>
      <c r="B12" s="25">
        <v>0.5</v>
      </c>
      <c r="C12" s="26" t="s">
        <v>72</v>
      </c>
      <c r="D12" s="15" t="s">
        <v>71</v>
      </c>
      <c r="E12" s="26" t="s">
        <v>43</v>
      </c>
    </row>
    <row r="13" spans="1:9" ht="18.75">
      <c r="A13" s="26" t="s">
        <v>307</v>
      </c>
      <c r="B13" s="25">
        <v>1</v>
      </c>
      <c r="C13" s="26" t="s">
        <v>73</v>
      </c>
      <c r="D13" s="15">
        <v>12024613</v>
      </c>
      <c r="E13" s="26" t="s">
        <v>43</v>
      </c>
    </row>
    <row r="14" spans="1:9" ht="18.75">
      <c r="A14" s="26" t="s">
        <v>307</v>
      </c>
      <c r="B14" s="25">
        <v>1.5</v>
      </c>
      <c r="C14" s="26" t="s">
        <v>75</v>
      </c>
      <c r="D14" s="15" t="s">
        <v>74</v>
      </c>
      <c r="E14" s="26" t="s">
        <v>43</v>
      </c>
      <c r="I14" t="s">
        <v>309</v>
      </c>
    </row>
    <row r="15" spans="1:9" ht="18.75">
      <c r="A15" s="26" t="s">
        <v>307</v>
      </c>
      <c r="B15" s="25">
        <v>2.5</v>
      </c>
      <c r="C15" s="26" t="s">
        <v>77</v>
      </c>
      <c r="D15" s="15" t="s">
        <v>76</v>
      </c>
      <c r="E15" s="26" t="s">
        <v>43</v>
      </c>
    </row>
    <row r="16" spans="1:9" ht="18.75">
      <c r="A16" s="26" t="s">
        <v>307</v>
      </c>
      <c r="B16" s="25">
        <v>16</v>
      </c>
      <c r="C16" s="26" t="s">
        <v>81</v>
      </c>
      <c r="D16" s="27" t="s">
        <v>80</v>
      </c>
      <c r="E16" s="26" t="s">
        <v>43</v>
      </c>
      <c r="F16" s="56"/>
    </row>
    <row r="17" spans="1:9" ht="18.75">
      <c r="A17" s="26" t="s">
        <v>98</v>
      </c>
      <c r="B17" s="25" t="s">
        <v>99</v>
      </c>
      <c r="C17" s="26" t="s">
        <v>101</v>
      </c>
      <c r="D17" s="15" t="s">
        <v>100</v>
      </c>
      <c r="E17" s="26" t="s">
        <v>311</v>
      </c>
      <c r="F17" t="s">
        <v>301</v>
      </c>
      <c r="H17" t="s">
        <v>320</v>
      </c>
      <c r="I17" t="s">
        <v>321</v>
      </c>
    </row>
    <row r="18" spans="1:9" ht="18.75">
      <c r="A18" s="26" t="s">
        <v>98</v>
      </c>
      <c r="B18" s="25" t="s">
        <v>102</v>
      </c>
      <c r="C18" s="26" t="s">
        <v>104</v>
      </c>
      <c r="D18" s="15" t="s">
        <v>103</v>
      </c>
      <c r="E18" s="26" t="s">
        <v>311</v>
      </c>
    </row>
    <row r="19" spans="1:9" ht="18.75">
      <c r="A19" s="26" t="s">
        <v>98</v>
      </c>
      <c r="B19" s="25" t="s">
        <v>105</v>
      </c>
      <c r="C19" s="26" t="s">
        <v>107</v>
      </c>
      <c r="D19" s="15" t="s">
        <v>106</v>
      </c>
      <c r="E19" s="26" t="s">
        <v>311</v>
      </c>
    </row>
    <row r="20" spans="1:9" ht="18.75">
      <c r="A20" s="26" t="s">
        <v>98</v>
      </c>
      <c r="B20" s="25" t="s">
        <v>108</v>
      </c>
      <c r="C20" s="26" t="s">
        <v>110</v>
      </c>
      <c r="D20" s="15" t="s">
        <v>109</v>
      </c>
      <c r="E20" s="26" t="s">
        <v>311</v>
      </c>
    </row>
    <row r="21" spans="1:9" ht="18.75">
      <c r="A21" s="26" t="s">
        <v>98</v>
      </c>
      <c r="B21" s="25" t="s">
        <v>111</v>
      </c>
      <c r="C21" s="26" t="s">
        <v>113</v>
      </c>
      <c r="D21" s="15" t="s">
        <v>112</v>
      </c>
      <c r="E21" s="26" t="s">
        <v>311</v>
      </c>
    </row>
    <row r="22" spans="1:9" ht="18.75">
      <c r="A22" s="26" t="s">
        <v>119</v>
      </c>
      <c r="B22" s="25" t="s">
        <v>290</v>
      </c>
      <c r="C22" s="26" t="s">
        <v>121</v>
      </c>
      <c r="D22" s="15" t="s">
        <v>120</v>
      </c>
      <c r="E22" s="26" t="s">
        <v>43</v>
      </c>
      <c r="F22" t="s">
        <v>300</v>
      </c>
      <c r="H22" t="s">
        <v>320</v>
      </c>
      <c r="I22" t="s">
        <v>322</v>
      </c>
    </row>
    <row r="23" spans="1:9" ht="18.75">
      <c r="A23" s="26" t="s">
        <v>119</v>
      </c>
      <c r="B23" s="25" t="s">
        <v>122</v>
      </c>
      <c r="C23" s="26" t="s">
        <v>124</v>
      </c>
      <c r="D23" s="15" t="s">
        <v>123</v>
      </c>
      <c r="E23" s="26" t="s">
        <v>43</v>
      </c>
      <c r="I23" t="s">
        <v>323</v>
      </c>
    </row>
    <row r="24" spans="1:9" ht="18.75">
      <c r="A24" s="26" t="s">
        <v>119</v>
      </c>
      <c r="B24" s="25" t="s">
        <v>125</v>
      </c>
      <c r="C24" s="26" t="s">
        <v>59</v>
      </c>
      <c r="D24" s="15" t="s">
        <v>126</v>
      </c>
      <c r="E24" s="26" t="s">
        <v>43</v>
      </c>
    </row>
    <row r="25" spans="1:9" ht="18.75">
      <c r="A25" s="26" t="s">
        <v>119</v>
      </c>
      <c r="B25" s="25" t="s">
        <v>325</v>
      </c>
      <c r="C25" s="49" t="s">
        <v>326</v>
      </c>
      <c r="D25" s="54"/>
      <c r="E25" s="26" t="s">
        <v>327</v>
      </c>
    </row>
    <row r="26" spans="1:9" ht="18.75">
      <c r="A26" s="26" t="s">
        <v>114</v>
      </c>
      <c r="B26" s="25" t="s">
        <v>115</v>
      </c>
      <c r="C26" s="26" t="s">
        <v>116</v>
      </c>
      <c r="D26" s="15" t="s">
        <v>49</v>
      </c>
      <c r="E26" s="26" t="s">
        <v>43</v>
      </c>
      <c r="F26" t="s">
        <v>302</v>
      </c>
    </row>
    <row r="27" spans="1:9" ht="18.75">
      <c r="A27" s="26" t="s">
        <v>114</v>
      </c>
      <c r="B27" s="25" t="s">
        <v>117</v>
      </c>
      <c r="C27" s="26" t="s">
        <v>515</v>
      </c>
      <c r="D27" s="15" t="s">
        <v>118</v>
      </c>
      <c r="E27" s="26" t="s">
        <v>43</v>
      </c>
    </row>
  </sheetData>
  <sortState xmlns:xlrd2="http://schemas.microsoft.com/office/spreadsheetml/2017/richdata2" ref="A3:F27">
    <sortCondition ref="A8:A27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186A3-9D00-4197-A303-5F818918C0BB}">
  <dimension ref="A1:I93"/>
  <sheetViews>
    <sheetView tabSelected="1" workbookViewId="0">
      <selection activeCell="I16" sqref="I16"/>
    </sheetView>
  </sheetViews>
  <sheetFormatPr defaultRowHeight="14.25"/>
  <cols>
    <col min="3" max="3" width="36.625" customWidth="1"/>
    <col min="4" max="4" width="43.875" customWidth="1"/>
    <col min="6" max="6" width="47.25" customWidth="1"/>
  </cols>
  <sheetData>
    <row r="1" spans="1:9">
      <c r="A1" s="24" t="s">
        <v>312</v>
      </c>
      <c r="B1" s="24"/>
    </row>
    <row r="2" spans="1:9">
      <c r="A2" s="46" t="s">
        <v>299</v>
      </c>
      <c r="B2" s="46" t="s">
        <v>127</v>
      </c>
      <c r="C2" s="46" t="s">
        <v>128</v>
      </c>
      <c r="D2" s="46" t="s">
        <v>296</v>
      </c>
      <c r="E2" s="46" t="s">
        <v>287</v>
      </c>
      <c r="F2" s="46" t="s">
        <v>313</v>
      </c>
      <c r="G2" s="46" t="s">
        <v>0</v>
      </c>
    </row>
    <row r="3" spans="1:9">
      <c r="A3" s="2" t="s">
        <v>335</v>
      </c>
      <c r="B3" s="2" t="s">
        <v>527</v>
      </c>
      <c r="C3" s="29" t="s">
        <v>130</v>
      </c>
      <c r="D3" s="30" t="s">
        <v>131</v>
      </c>
      <c r="E3" s="30" t="s">
        <v>288</v>
      </c>
      <c r="F3" s="30" t="s">
        <v>362</v>
      </c>
      <c r="G3" s="2" t="s">
        <v>132</v>
      </c>
    </row>
    <row r="4" spans="1:9">
      <c r="A4" s="2" t="s">
        <v>335</v>
      </c>
      <c r="B4" s="30" t="s">
        <v>133</v>
      </c>
      <c r="C4" s="29" t="s">
        <v>64</v>
      </c>
      <c r="D4" s="30" t="s">
        <v>134</v>
      </c>
      <c r="E4" s="30" t="s">
        <v>288</v>
      </c>
      <c r="F4" s="30" t="s">
        <v>362</v>
      </c>
      <c r="G4" s="2" t="s">
        <v>132</v>
      </c>
      <c r="H4" t="s">
        <v>334</v>
      </c>
    </row>
    <row r="5" spans="1:9">
      <c r="A5" s="2" t="s">
        <v>335</v>
      </c>
      <c r="B5" s="2" t="s">
        <v>135</v>
      </c>
      <c r="C5" s="29" t="s">
        <v>136</v>
      </c>
      <c r="D5" s="30" t="s">
        <v>137</v>
      </c>
      <c r="E5" s="30" t="s">
        <v>288</v>
      </c>
      <c r="F5" s="30" t="s">
        <v>362</v>
      </c>
      <c r="G5" s="2" t="s">
        <v>132</v>
      </c>
    </row>
    <row r="6" spans="1:9">
      <c r="A6" s="2" t="s">
        <v>335</v>
      </c>
      <c r="B6" s="2" t="s">
        <v>528</v>
      </c>
      <c r="C6" s="29" t="s">
        <v>139</v>
      </c>
      <c r="D6" s="30" t="s">
        <v>140</v>
      </c>
      <c r="E6" s="30" t="s">
        <v>288</v>
      </c>
      <c r="F6" s="30" t="s">
        <v>362</v>
      </c>
      <c r="G6" s="2" t="s">
        <v>132</v>
      </c>
    </row>
    <row r="7" spans="1:9">
      <c r="A7" s="2" t="s">
        <v>335</v>
      </c>
      <c r="B7" s="2" t="s">
        <v>141</v>
      </c>
      <c r="C7" s="29" t="s">
        <v>142</v>
      </c>
      <c r="D7" s="30" t="s">
        <v>143</v>
      </c>
      <c r="E7" s="30" t="s">
        <v>288</v>
      </c>
      <c r="F7" s="30" t="s">
        <v>362</v>
      </c>
      <c r="G7" s="2" t="s">
        <v>132</v>
      </c>
    </row>
    <row r="8" spans="1:9">
      <c r="A8" s="2" t="s">
        <v>335</v>
      </c>
      <c r="B8" s="2" t="s">
        <v>141</v>
      </c>
      <c r="C8" s="29" t="s">
        <v>144</v>
      </c>
      <c r="D8" s="30" t="s">
        <v>145</v>
      </c>
      <c r="E8" s="30" t="s">
        <v>329</v>
      </c>
      <c r="F8" s="30" t="s">
        <v>363</v>
      </c>
      <c r="G8" s="2" t="s">
        <v>132</v>
      </c>
    </row>
    <row r="9" spans="1:9">
      <c r="A9" s="2" t="s">
        <v>335</v>
      </c>
      <c r="B9" s="2" t="s">
        <v>146</v>
      </c>
      <c r="C9" s="29" t="s">
        <v>147</v>
      </c>
      <c r="D9" s="30" t="s">
        <v>148</v>
      </c>
      <c r="E9" s="30" t="s">
        <v>288</v>
      </c>
      <c r="F9" s="30" t="s">
        <v>362</v>
      </c>
      <c r="G9" s="2" t="s">
        <v>132</v>
      </c>
    </row>
    <row r="10" spans="1:9">
      <c r="A10" s="2" t="s">
        <v>335</v>
      </c>
      <c r="B10" s="30" t="s">
        <v>149</v>
      </c>
      <c r="C10" s="29" t="s">
        <v>150</v>
      </c>
      <c r="D10" s="30" t="s">
        <v>151</v>
      </c>
      <c r="E10" s="30" t="s">
        <v>288</v>
      </c>
      <c r="F10" s="30" t="s">
        <v>362</v>
      </c>
      <c r="G10" s="2" t="s">
        <v>132</v>
      </c>
    </row>
    <row r="11" spans="1:9">
      <c r="A11" s="2" t="s">
        <v>335</v>
      </c>
      <c r="B11" s="2" t="s">
        <v>152</v>
      </c>
      <c r="C11" s="29" t="s">
        <v>153</v>
      </c>
      <c r="D11" s="30" t="s">
        <v>154</v>
      </c>
      <c r="E11" s="30" t="s">
        <v>288</v>
      </c>
      <c r="F11" s="30" t="s">
        <v>362</v>
      </c>
      <c r="G11" s="2" t="s">
        <v>132</v>
      </c>
    </row>
    <row r="12" spans="1:9">
      <c r="A12" s="2" t="s">
        <v>335</v>
      </c>
      <c r="B12" s="2" t="s">
        <v>155</v>
      </c>
      <c r="C12" s="29" t="s">
        <v>156</v>
      </c>
      <c r="D12" s="30" t="s">
        <v>157</v>
      </c>
      <c r="E12" s="30" t="s">
        <v>288</v>
      </c>
      <c r="F12" s="30" t="s">
        <v>362</v>
      </c>
      <c r="G12" s="2" t="s">
        <v>132</v>
      </c>
    </row>
    <row r="13" spans="1:9">
      <c r="A13" s="2" t="s">
        <v>335</v>
      </c>
      <c r="B13" s="2" t="s">
        <v>155</v>
      </c>
      <c r="C13" s="29" t="s">
        <v>158</v>
      </c>
      <c r="D13" s="30" t="s">
        <v>304</v>
      </c>
      <c r="E13" s="30" t="s">
        <v>288</v>
      </c>
      <c r="F13" s="30" t="s">
        <v>362</v>
      </c>
      <c r="G13" s="2" t="s">
        <v>132</v>
      </c>
      <c r="H13" t="s">
        <v>330</v>
      </c>
    </row>
    <row r="14" spans="1:9">
      <c r="A14" s="2" t="s">
        <v>335</v>
      </c>
      <c r="B14" s="2" t="s">
        <v>159</v>
      </c>
      <c r="C14" s="29" t="s">
        <v>160</v>
      </c>
      <c r="D14" s="30" t="s">
        <v>161</v>
      </c>
      <c r="E14" s="30" t="s">
        <v>288</v>
      </c>
      <c r="F14" s="30" t="s">
        <v>362</v>
      </c>
      <c r="G14" s="2" t="s">
        <v>132</v>
      </c>
    </row>
    <row r="15" spans="1:9">
      <c r="A15" s="2" t="s">
        <v>335</v>
      </c>
      <c r="B15" s="2" t="s">
        <v>162</v>
      </c>
      <c r="C15" s="29" t="s">
        <v>163</v>
      </c>
      <c r="D15" s="30" t="s">
        <v>164</v>
      </c>
      <c r="E15" s="30" t="s">
        <v>288</v>
      </c>
      <c r="F15" s="30" t="s">
        <v>362</v>
      </c>
      <c r="G15" s="2"/>
      <c r="H15" t="s">
        <v>331</v>
      </c>
      <c r="I15" t="s">
        <v>132</v>
      </c>
    </row>
    <row r="16" spans="1:9">
      <c r="A16" s="2" t="s">
        <v>335</v>
      </c>
      <c r="B16" s="2" t="s">
        <v>165</v>
      </c>
      <c r="C16" s="29" t="s">
        <v>166</v>
      </c>
      <c r="D16" s="30" t="s">
        <v>167</v>
      </c>
      <c r="E16" s="30" t="s">
        <v>288</v>
      </c>
      <c r="F16" s="30" t="s">
        <v>362</v>
      </c>
      <c r="G16" s="2"/>
      <c r="H16" t="s">
        <v>332</v>
      </c>
      <c r="I16" t="s">
        <v>333</v>
      </c>
    </row>
    <row r="17" spans="1:9">
      <c r="A17" s="2" t="s">
        <v>335</v>
      </c>
      <c r="B17" s="2" t="s">
        <v>168</v>
      </c>
      <c r="C17" s="29" t="s">
        <v>169</v>
      </c>
      <c r="D17" s="30" t="s">
        <v>289</v>
      </c>
      <c r="E17" s="30" t="s">
        <v>361</v>
      </c>
      <c r="F17" s="30" t="s">
        <v>363</v>
      </c>
      <c r="G17" s="2"/>
    </row>
    <row r="18" spans="1:9">
      <c r="A18" s="2" t="s">
        <v>335</v>
      </c>
      <c r="B18" s="2" t="s">
        <v>170</v>
      </c>
      <c r="C18" s="29" t="s">
        <v>171</v>
      </c>
      <c r="D18" s="30" t="s">
        <v>172</v>
      </c>
      <c r="E18" s="30" t="s">
        <v>288</v>
      </c>
      <c r="F18" s="30" t="s">
        <v>362</v>
      </c>
      <c r="G18" s="2" t="s">
        <v>132</v>
      </c>
    </row>
    <row r="19" spans="1:9">
      <c r="A19" s="2" t="s">
        <v>335</v>
      </c>
      <c r="B19" s="2" t="s">
        <v>173</v>
      </c>
      <c r="C19" s="29" t="s">
        <v>174</v>
      </c>
      <c r="D19" s="30" t="s">
        <v>175</v>
      </c>
      <c r="E19" s="30" t="s">
        <v>288</v>
      </c>
      <c r="F19" s="30" t="s">
        <v>362</v>
      </c>
      <c r="G19" s="2"/>
    </row>
    <row r="20" spans="1:9">
      <c r="A20" s="2" t="s">
        <v>335</v>
      </c>
      <c r="B20" s="2" t="s">
        <v>176</v>
      </c>
      <c r="C20" s="29" t="s">
        <v>177</v>
      </c>
      <c r="D20" s="30" t="s">
        <v>178</v>
      </c>
      <c r="E20" s="30" t="s">
        <v>361</v>
      </c>
      <c r="F20" s="69" t="s">
        <v>538</v>
      </c>
      <c r="G20" s="2" t="s">
        <v>132</v>
      </c>
    </row>
    <row r="21" spans="1:9">
      <c r="A21" s="2" t="s">
        <v>335</v>
      </c>
      <c r="B21" s="2" t="s">
        <v>179</v>
      </c>
      <c r="C21" s="29" t="s">
        <v>180</v>
      </c>
      <c r="D21" s="30" t="s">
        <v>181</v>
      </c>
      <c r="E21" s="30" t="s">
        <v>361</v>
      </c>
      <c r="F21" s="69" t="s">
        <v>538</v>
      </c>
      <c r="G21" s="2" t="s">
        <v>132</v>
      </c>
    </row>
    <row r="22" spans="1:9">
      <c r="A22" s="2" t="s">
        <v>335</v>
      </c>
      <c r="B22" s="2" t="s">
        <v>182</v>
      </c>
      <c r="C22" s="29" t="s">
        <v>183</v>
      </c>
      <c r="D22" s="30" t="s">
        <v>184</v>
      </c>
      <c r="E22" s="30" t="s">
        <v>288</v>
      </c>
      <c r="F22" s="30" t="s">
        <v>362</v>
      </c>
      <c r="G22" s="2" t="s">
        <v>132</v>
      </c>
    </row>
    <row r="23" spans="1:9">
      <c r="A23" s="2" t="s">
        <v>335</v>
      </c>
      <c r="B23" s="2" t="s">
        <v>185</v>
      </c>
      <c r="C23" s="29" t="s">
        <v>186</v>
      </c>
      <c r="D23" s="30" t="s">
        <v>187</v>
      </c>
      <c r="E23" s="30" t="s">
        <v>288</v>
      </c>
      <c r="F23" s="30" t="s">
        <v>362</v>
      </c>
      <c r="G23" s="2" t="s">
        <v>132</v>
      </c>
    </row>
    <row r="24" spans="1:9">
      <c r="A24" s="2" t="s">
        <v>335</v>
      </c>
      <c r="B24" s="2" t="s">
        <v>188</v>
      </c>
      <c r="C24" s="29" t="s">
        <v>189</v>
      </c>
      <c r="D24" s="30" t="s">
        <v>190</v>
      </c>
      <c r="E24" s="30" t="s">
        <v>288</v>
      </c>
      <c r="F24" s="30" t="s">
        <v>362</v>
      </c>
      <c r="G24" s="2" t="s">
        <v>132</v>
      </c>
    </row>
    <row r="25" spans="1:9">
      <c r="A25" s="2" t="s">
        <v>335</v>
      </c>
      <c r="B25" s="2" t="s">
        <v>191</v>
      </c>
      <c r="C25" s="29" t="s">
        <v>192</v>
      </c>
      <c r="D25" s="30" t="s">
        <v>193</v>
      </c>
      <c r="E25" s="30" t="s">
        <v>361</v>
      </c>
      <c r="F25" s="69" t="s">
        <v>538</v>
      </c>
      <c r="G25" s="2" t="s">
        <v>132</v>
      </c>
    </row>
    <row r="26" spans="1:9">
      <c r="A26" s="2" t="s">
        <v>335</v>
      </c>
      <c r="B26" s="2" t="s">
        <v>194</v>
      </c>
      <c r="C26" s="29" t="s">
        <v>195</v>
      </c>
      <c r="D26" s="30" t="s">
        <v>196</v>
      </c>
      <c r="E26" s="30" t="s">
        <v>288</v>
      </c>
      <c r="F26" s="30" t="s">
        <v>362</v>
      </c>
      <c r="G26" s="2" t="s">
        <v>132</v>
      </c>
      <c r="I26" t="s">
        <v>328</v>
      </c>
    </row>
    <row r="27" spans="1:9">
      <c r="A27" s="2" t="s">
        <v>335</v>
      </c>
      <c r="B27" s="2" t="s">
        <v>197</v>
      </c>
      <c r="C27" s="29" t="s">
        <v>198</v>
      </c>
      <c r="D27" s="30" t="s">
        <v>199</v>
      </c>
      <c r="E27" s="30" t="s">
        <v>288</v>
      </c>
      <c r="F27" s="30" t="s">
        <v>362</v>
      </c>
      <c r="G27" s="2" t="s">
        <v>132</v>
      </c>
    </row>
    <row r="28" spans="1:9">
      <c r="A28" s="2" t="s">
        <v>335</v>
      </c>
      <c r="B28" s="2" t="s">
        <v>200</v>
      </c>
      <c r="C28" s="29" t="s">
        <v>201</v>
      </c>
      <c r="D28" s="30" t="s">
        <v>202</v>
      </c>
      <c r="E28" s="30" t="s">
        <v>288</v>
      </c>
      <c r="F28" s="30" t="s">
        <v>362</v>
      </c>
      <c r="G28" s="2" t="s">
        <v>132</v>
      </c>
    </row>
    <row r="29" spans="1:9">
      <c r="A29" s="2" t="s">
        <v>335</v>
      </c>
      <c r="B29" s="2" t="s">
        <v>203</v>
      </c>
      <c r="C29" s="29" t="s">
        <v>204</v>
      </c>
      <c r="D29" s="30" t="s">
        <v>205</v>
      </c>
      <c r="E29" s="30" t="s">
        <v>288</v>
      </c>
      <c r="F29" s="30" t="s">
        <v>362</v>
      </c>
      <c r="G29" s="2" t="s">
        <v>132</v>
      </c>
    </row>
    <row r="30" spans="1:9">
      <c r="A30" s="2" t="s">
        <v>335</v>
      </c>
      <c r="B30" s="2" t="s">
        <v>206</v>
      </c>
      <c r="C30" s="29" t="s">
        <v>207</v>
      </c>
      <c r="D30" s="30" t="s">
        <v>208</v>
      </c>
      <c r="E30" s="30" t="s">
        <v>288</v>
      </c>
      <c r="F30" s="30" t="s">
        <v>362</v>
      </c>
      <c r="G30" s="2" t="s">
        <v>132</v>
      </c>
      <c r="H30" t="s">
        <v>365</v>
      </c>
    </row>
    <row r="31" spans="1:9">
      <c r="A31" s="2" t="s">
        <v>335</v>
      </c>
      <c r="B31" s="2" t="s">
        <v>209</v>
      </c>
      <c r="C31" s="29" t="s">
        <v>210</v>
      </c>
      <c r="D31" s="30" t="s">
        <v>211</v>
      </c>
      <c r="E31" s="30" t="s">
        <v>288</v>
      </c>
      <c r="F31" s="30" t="s">
        <v>362</v>
      </c>
      <c r="G31" s="2" t="s">
        <v>132</v>
      </c>
      <c r="H31" t="s">
        <v>366</v>
      </c>
    </row>
    <row r="32" spans="1:9">
      <c r="A32" s="2" t="s">
        <v>335</v>
      </c>
      <c r="B32" s="2"/>
      <c r="C32" s="31" t="s">
        <v>212</v>
      </c>
      <c r="D32" s="2" t="s">
        <v>213</v>
      </c>
      <c r="E32" s="2"/>
      <c r="F32" s="2"/>
      <c r="G32" s="2" t="s">
        <v>132</v>
      </c>
      <c r="H32" t="s">
        <v>367</v>
      </c>
    </row>
    <row r="33" spans="1:8">
      <c r="A33" s="2" t="s">
        <v>335</v>
      </c>
      <c r="B33" s="2"/>
      <c r="C33" s="32" t="s">
        <v>214</v>
      </c>
      <c r="D33" s="33" t="s">
        <v>215</v>
      </c>
      <c r="E33" s="33"/>
      <c r="F33" s="33"/>
      <c r="G33" s="2" t="s">
        <v>132</v>
      </c>
      <c r="H33" t="s">
        <v>375</v>
      </c>
    </row>
    <row r="34" spans="1:8">
      <c r="A34" s="2" t="s">
        <v>336</v>
      </c>
      <c r="B34" s="2" t="s">
        <v>216</v>
      </c>
      <c r="C34" s="29">
        <v>17003452</v>
      </c>
      <c r="D34" s="30" t="s">
        <v>217</v>
      </c>
      <c r="E34" s="2" t="s">
        <v>380</v>
      </c>
      <c r="F34" s="30" t="s">
        <v>364</v>
      </c>
      <c r="G34" s="2"/>
      <c r="H34" t="s">
        <v>368</v>
      </c>
    </row>
    <row r="35" spans="1:8">
      <c r="A35" s="2" t="s">
        <v>336</v>
      </c>
      <c r="B35" s="2" t="s">
        <v>216</v>
      </c>
      <c r="C35" s="29">
        <v>17009711</v>
      </c>
      <c r="D35" s="30" t="s">
        <v>218</v>
      </c>
      <c r="E35" s="2" t="s">
        <v>380</v>
      </c>
      <c r="F35" s="30" t="s">
        <v>364</v>
      </c>
      <c r="G35" s="2" t="s">
        <v>132</v>
      </c>
    </row>
    <row r="36" spans="1:8">
      <c r="A36" s="2" t="s">
        <v>336</v>
      </c>
      <c r="B36" s="2" t="s">
        <v>219</v>
      </c>
      <c r="C36" s="29">
        <v>17003383</v>
      </c>
      <c r="D36" s="30" t="s">
        <v>337</v>
      </c>
      <c r="E36" s="2" t="s">
        <v>380</v>
      </c>
      <c r="F36" s="30" t="s">
        <v>364</v>
      </c>
      <c r="G36" s="2" t="s">
        <v>132</v>
      </c>
    </row>
    <row r="37" spans="1:8">
      <c r="A37" s="2" t="s">
        <v>336</v>
      </c>
      <c r="B37" s="2" t="s">
        <v>129</v>
      </c>
      <c r="C37" s="29">
        <v>17003453</v>
      </c>
      <c r="D37" s="30" t="s">
        <v>220</v>
      </c>
      <c r="E37" s="2" t="s">
        <v>380</v>
      </c>
      <c r="F37" s="30" t="s">
        <v>364</v>
      </c>
      <c r="G37" s="2"/>
      <c r="H37" t="s">
        <v>369</v>
      </c>
    </row>
    <row r="38" spans="1:8">
      <c r="A38" s="2" t="s">
        <v>336</v>
      </c>
      <c r="B38" s="2" t="s">
        <v>221</v>
      </c>
      <c r="C38" s="29">
        <v>17010989</v>
      </c>
      <c r="D38" s="30" t="s">
        <v>222</v>
      </c>
      <c r="E38" s="2" t="s">
        <v>380</v>
      </c>
      <c r="F38" s="30" t="s">
        <v>364</v>
      </c>
      <c r="G38" s="2" t="s">
        <v>132</v>
      </c>
      <c r="H38" t="s">
        <v>370</v>
      </c>
    </row>
    <row r="39" spans="1:8">
      <c r="A39" s="2" t="s">
        <v>336</v>
      </c>
      <c r="B39" s="2" t="s">
        <v>223</v>
      </c>
      <c r="C39" s="29">
        <v>17004291</v>
      </c>
      <c r="D39" s="30" t="s">
        <v>338</v>
      </c>
      <c r="E39" s="2" t="s">
        <v>380</v>
      </c>
      <c r="F39" s="30" t="s">
        <v>364</v>
      </c>
      <c r="G39" s="2"/>
      <c r="H39" t="s">
        <v>371</v>
      </c>
    </row>
    <row r="40" spans="1:8">
      <c r="A40" s="2" t="s">
        <v>336</v>
      </c>
      <c r="B40" s="2" t="s">
        <v>223</v>
      </c>
      <c r="C40" s="29">
        <v>17010990</v>
      </c>
      <c r="D40" s="30" t="s">
        <v>224</v>
      </c>
      <c r="E40" s="2" t="s">
        <v>380</v>
      </c>
      <c r="F40" s="30" t="s">
        <v>364</v>
      </c>
      <c r="G40" s="2" t="s">
        <v>132</v>
      </c>
      <c r="H40" t="s">
        <v>372</v>
      </c>
    </row>
    <row r="41" spans="1:8">
      <c r="A41" s="2" t="s">
        <v>336</v>
      </c>
      <c r="B41" s="2" t="s">
        <v>225</v>
      </c>
      <c r="C41" s="29" t="s">
        <v>226</v>
      </c>
      <c r="D41" s="30" t="s">
        <v>227</v>
      </c>
      <c r="E41" s="2" t="s">
        <v>380</v>
      </c>
      <c r="F41" s="30" t="s">
        <v>364</v>
      </c>
      <c r="G41" s="2" t="s">
        <v>132</v>
      </c>
      <c r="H41" t="s">
        <v>373</v>
      </c>
    </row>
    <row r="42" spans="1:8">
      <c r="A42" s="2" t="s">
        <v>336</v>
      </c>
      <c r="B42" s="2" t="s">
        <v>135</v>
      </c>
      <c r="C42" s="29">
        <v>17003521</v>
      </c>
      <c r="D42" s="30" t="s">
        <v>339</v>
      </c>
      <c r="E42" s="2" t="s">
        <v>380</v>
      </c>
      <c r="F42" s="30" t="s">
        <v>364</v>
      </c>
      <c r="G42" s="2" t="s">
        <v>132</v>
      </c>
      <c r="H42" t="s">
        <v>374</v>
      </c>
    </row>
    <row r="43" spans="1:8">
      <c r="A43" s="2" t="s">
        <v>336</v>
      </c>
      <c r="B43" s="2" t="s">
        <v>228</v>
      </c>
      <c r="C43" s="29">
        <v>17003185</v>
      </c>
      <c r="D43" s="30" t="s">
        <v>340</v>
      </c>
      <c r="E43" s="2" t="s">
        <v>380</v>
      </c>
      <c r="F43" s="30" t="s">
        <v>364</v>
      </c>
      <c r="G43" s="2"/>
    </row>
    <row r="44" spans="1:8">
      <c r="A44" s="2" t="s">
        <v>336</v>
      </c>
      <c r="B44" s="2" t="s">
        <v>138</v>
      </c>
      <c r="C44" s="29">
        <v>17003373</v>
      </c>
      <c r="D44" s="30" t="s">
        <v>229</v>
      </c>
      <c r="E44" s="2" t="s">
        <v>359</v>
      </c>
      <c r="F44" s="30" t="s">
        <v>363</v>
      </c>
      <c r="G44" s="2" t="s">
        <v>132</v>
      </c>
    </row>
    <row r="45" spans="1:8">
      <c r="A45" s="2" t="s">
        <v>336</v>
      </c>
      <c r="B45" s="2" t="s">
        <v>141</v>
      </c>
      <c r="C45" s="29">
        <v>17003503</v>
      </c>
      <c r="D45" s="30" t="s">
        <v>341</v>
      </c>
      <c r="E45" s="2" t="s">
        <v>359</v>
      </c>
      <c r="F45" s="30" t="s">
        <v>363</v>
      </c>
      <c r="G45" s="2" t="s">
        <v>132</v>
      </c>
    </row>
    <row r="46" spans="1:8">
      <c r="A46" s="2" t="s">
        <v>336</v>
      </c>
      <c r="B46" s="2" t="s">
        <v>146</v>
      </c>
      <c r="C46" s="29">
        <v>17003870</v>
      </c>
      <c r="D46" s="30" t="s">
        <v>230</v>
      </c>
      <c r="E46" s="2" t="s">
        <v>359</v>
      </c>
      <c r="F46" s="30" t="s">
        <v>363</v>
      </c>
      <c r="G46" s="2"/>
    </row>
    <row r="47" spans="1:8">
      <c r="A47" s="2" t="s">
        <v>336</v>
      </c>
      <c r="B47" s="2" t="s">
        <v>146</v>
      </c>
      <c r="C47" s="29">
        <v>17003384</v>
      </c>
      <c r="D47" s="30" t="s">
        <v>231</v>
      </c>
      <c r="E47" s="2" t="s">
        <v>359</v>
      </c>
      <c r="F47" s="30" t="s">
        <v>363</v>
      </c>
      <c r="G47" s="2" t="s">
        <v>132</v>
      </c>
    </row>
    <row r="48" spans="1:8">
      <c r="A48" s="2" t="s">
        <v>336</v>
      </c>
      <c r="B48" s="2" t="s">
        <v>232</v>
      </c>
      <c r="C48" s="29" t="s">
        <v>233</v>
      </c>
      <c r="D48" s="30" t="s">
        <v>234</v>
      </c>
      <c r="E48" s="2" t="s">
        <v>359</v>
      </c>
      <c r="F48" s="30" t="s">
        <v>363</v>
      </c>
      <c r="G48" s="2"/>
    </row>
    <row r="49" spans="1:7">
      <c r="A49" s="2" t="s">
        <v>336</v>
      </c>
      <c r="B49" s="2" t="s">
        <v>235</v>
      </c>
      <c r="C49" s="29">
        <v>17003497</v>
      </c>
      <c r="D49" s="30" t="s">
        <v>236</v>
      </c>
      <c r="E49" s="2" t="s">
        <v>360</v>
      </c>
      <c r="F49" s="30" t="s">
        <v>363</v>
      </c>
      <c r="G49" s="2"/>
    </row>
    <row r="50" spans="1:7">
      <c r="A50" s="2" t="s">
        <v>336</v>
      </c>
      <c r="B50" s="2" t="s">
        <v>237</v>
      </c>
      <c r="C50" s="29" t="s">
        <v>238</v>
      </c>
      <c r="D50" s="30" t="s">
        <v>342</v>
      </c>
      <c r="E50" s="2" t="s">
        <v>360</v>
      </c>
      <c r="F50" s="30" t="s">
        <v>363</v>
      </c>
      <c r="G50" s="2"/>
    </row>
    <row r="51" spans="1:7">
      <c r="A51" s="2" t="s">
        <v>336</v>
      </c>
      <c r="B51" s="2" t="s">
        <v>239</v>
      </c>
      <c r="C51" s="29">
        <v>17003520</v>
      </c>
      <c r="D51" s="30" t="s">
        <v>240</v>
      </c>
      <c r="E51" s="2" t="s">
        <v>361</v>
      </c>
      <c r="F51" s="69" t="s">
        <v>538</v>
      </c>
      <c r="G51" s="2" t="s">
        <v>132</v>
      </c>
    </row>
    <row r="52" spans="1:7">
      <c r="A52" s="2" t="s">
        <v>336</v>
      </c>
      <c r="B52" s="2" t="s">
        <v>155</v>
      </c>
      <c r="C52" s="29">
        <v>17003409</v>
      </c>
      <c r="D52" s="30" t="s">
        <v>343</v>
      </c>
      <c r="E52" s="2" t="s">
        <v>376</v>
      </c>
      <c r="F52" s="2" t="s">
        <v>381</v>
      </c>
      <c r="G52" s="2"/>
    </row>
    <row r="53" spans="1:7">
      <c r="A53" s="2" t="s">
        <v>336</v>
      </c>
      <c r="B53" s="2" t="s">
        <v>155</v>
      </c>
      <c r="C53" s="29">
        <v>17003378</v>
      </c>
      <c r="D53" s="30" t="s">
        <v>344</v>
      </c>
      <c r="E53" s="2" t="s">
        <v>376</v>
      </c>
      <c r="F53" s="2" t="s">
        <v>381</v>
      </c>
      <c r="G53" s="2" t="s">
        <v>132</v>
      </c>
    </row>
    <row r="54" spans="1:7">
      <c r="A54" s="2" t="s">
        <v>336</v>
      </c>
      <c r="B54" s="2" t="s">
        <v>159</v>
      </c>
      <c r="C54" s="29">
        <v>17003408</v>
      </c>
      <c r="D54" s="30" t="s">
        <v>241</v>
      </c>
      <c r="E54" s="2" t="s">
        <v>376</v>
      </c>
      <c r="F54" s="2" t="s">
        <v>381</v>
      </c>
      <c r="G54" s="2"/>
    </row>
    <row r="55" spans="1:7">
      <c r="A55" s="2" t="s">
        <v>336</v>
      </c>
      <c r="B55" s="2" t="s">
        <v>159</v>
      </c>
      <c r="C55" s="29">
        <v>17003502</v>
      </c>
      <c r="D55" s="30" t="s">
        <v>242</v>
      </c>
      <c r="E55" s="2" t="s">
        <v>376</v>
      </c>
      <c r="F55" s="2" t="s">
        <v>381</v>
      </c>
      <c r="G55" s="2" t="s">
        <v>132</v>
      </c>
    </row>
    <row r="56" spans="1:7">
      <c r="A56" s="2" t="s">
        <v>336</v>
      </c>
      <c r="B56" s="2" t="s">
        <v>162</v>
      </c>
      <c r="C56" s="29">
        <v>17003538</v>
      </c>
      <c r="D56" s="30" t="s">
        <v>243</v>
      </c>
      <c r="E56" s="2" t="s">
        <v>376</v>
      </c>
      <c r="F56" s="2" t="s">
        <v>381</v>
      </c>
      <c r="G56" s="2"/>
    </row>
    <row r="57" spans="1:7">
      <c r="A57" s="2" t="s">
        <v>336</v>
      </c>
      <c r="B57" s="2" t="s">
        <v>162</v>
      </c>
      <c r="C57" s="29">
        <v>17003240</v>
      </c>
      <c r="D57" s="30" t="s">
        <v>345</v>
      </c>
      <c r="E57" s="2" t="s">
        <v>376</v>
      </c>
      <c r="F57" s="2" t="s">
        <v>381</v>
      </c>
      <c r="G57" s="2"/>
    </row>
    <row r="58" spans="1:7">
      <c r="A58" s="2" t="s">
        <v>336</v>
      </c>
      <c r="B58" s="2" t="s">
        <v>244</v>
      </c>
      <c r="C58" s="29">
        <v>17003500</v>
      </c>
      <c r="D58" s="30" t="s">
        <v>346</v>
      </c>
      <c r="E58" s="2" t="s">
        <v>376</v>
      </c>
      <c r="F58" s="2" t="s">
        <v>381</v>
      </c>
      <c r="G58" s="2"/>
    </row>
    <row r="59" spans="1:7">
      <c r="A59" s="2" t="s">
        <v>336</v>
      </c>
      <c r="B59" s="2" t="s">
        <v>245</v>
      </c>
      <c r="C59" s="29">
        <v>17003898</v>
      </c>
      <c r="D59" s="30" t="s">
        <v>347</v>
      </c>
      <c r="E59" s="2" t="s">
        <v>376</v>
      </c>
      <c r="F59" s="2" t="s">
        <v>381</v>
      </c>
      <c r="G59" s="2"/>
    </row>
    <row r="60" spans="1:7">
      <c r="A60" s="2" t="s">
        <v>336</v>
      </c>
      <c r="B60" s="2" t="s">
        <v>246</v>
      </c>
      <c r="C60" s="29">
        <v>17003519</v>
      </c>
      <c r="D60" s="30" t="s">
        <v>247</v>
      </c>
      <c r="E60" s="2" t="s">
        <v>376</v>
      </c>
      <c r="F60" s="2" t="s">
        <v>381</v>
      </c>
      <c r="G60" s="2"/>
    </row>
    <row r="61" spans="1:7">
      <c r="A61" s="2" t="s">
        <v>336</v>
      </c>
      <c r="B61" s="2" t="s">
        <v>246</v>
      </c>
      <c r="C61" s="29">
        <v>17010987</v>
      </c>
      <c r="D61" s="30" t="s">
        <v>248</v>
      </c>
      <c r="E61" s="2" t="s">
        <v>376</v>
      </c>
      <c r="F61" s="2" t="s">
        <v>381</v>
      </c>
      <c r="G61" s="2" t="s">
        <v>132</v>
      </c>
    </row>
    <row r="62" spans="1:7">
      <c r="A62" s="2" t="s">
        <v>336</v>
      </c>
      <c r="B62" s="2" t="s">
        <v>249</v>
      </c>
      <c r="C62" s="29">
        <v>17003382</v>
      </c>
      <c r="D62" s="30" t="s">
        <v>348</v>
      </c>
      <c r="E62" s="2" t="s">
        <v>376</v>
      </c>
      <c r="F62" s="2" t="s">
        <v>381</v>
      </c>
      <c r="G62" s="2" t="s">
        <v>132</v>
      </c>
    </row>
    <row r="63" spans="1:7">
      <c r="A63" s="2" t="s">
        <v>336</v>
      </c>
      <c r="B63" s="2" t="s">
        <v>170</v>
      </c>
      <c r="C63" s="29">
        <v>17003379</v>
      </c>
      <c r="D63" s="30" t="s">
        <v>250</v>
      </c>
      <c r="E63" s="2" t="s">
        <v>376</v>
      </c>
      <c r="F63" s="2" t="s">
        <v>381</v>
      </c>
      <c r="G63" s="2" t="s">
        <v>132</v>
      </c>
    </row>
    <row r="64" spans="1:7">
      <c r="A64" s="2" t="s">
        <v>336</v>
      </c>
      <c r="B64" s="2" t="s">
        <v>170</v>
      </c>
      <c r="C64" s="29">
        <v>17003227</v>
      </c>
      <c r="D64" s="30" t="s">
        <v>251</v>
      </c>
      <c r="E64" s="2" t="s">
        <v>376</v>
      </c>
      <c r="F64" s="2" t="s">
        <v>381</v>
      </c>
      <c r="G64" s="2"/>
    </row>
    <row r="65" spans="1:7">
      <c r="A65" s="2" t="s">
        <v>336</v>
      </c>
      <c r="B65" s="2" t="s">
        <v>173</v>
      </c>
      <c r="C65" s="29">
        <v>17003376</v>
      </c>
      <c r="D65" s="30" t="s">
        <v>252</v>
      </c>
      <c r="E65" s="2" t="s">
        <v>376</v>
      </c>
      <c r="F65" s="2" t="s">
        <v>381</v>
      </c>
      <c r="G65" s="2" t="s">
        <v>132</v>
      </c>
    </row>
    <row r="66" spans="1:7">
      <c r="A66" s="2" t="s">
        <v>336</v>
      </c>
      <c r="B66" s="2" t="s">
        <v>176</v>
      </c>
      <c r="C66" s="29">
        <v>17003374</v>
      </c>
      <c r="D66" s="30" t="s">
        <v>349</v>
      </c>
      <c r="E66" s="2" t="s">
        <v>376</v>
      </c>
      <c r="F66" s="2" t="s">
        <v>381</v>
      </c>
      <c r="G66" s="2" t="s">
        <v>132</v>
      </c>
    </row>
    <row r="67" spans="1:7">
      <c r="A67" s="2" t="s">
        <v>336</v>
      </c>
      <c r="B67" s="2" t="s">
        <v>253</v>
      </c>
      <c r="C67" s="29">
        <v>17004076</v>
      </c>
      <c r="D67" s="30" t="s">
        <v>254</v>
      </c>
      <c r="E67" s="2" t="s">
        <v>376</v>
      </c>
      <c r="F67" s="2" t="s">
        <v>381</v>
      </c>
      <c r="G67" s="2"/>
    </row>
    <row r="68" spans="1:7">
      <c r="A68" s="2" t="s">
        <v>336</v>
      </c>
      <c r="B68" s="2" t="s">
        <v>179</v>
      </c>
      <c r="C68" s="29">
        <v>17003505</v>
      </c>
      <c r="D68" s="30" t="s">
        <v>358</v>
      </c>
      <c r="E68" s="2" t="s">
        <v>376</v>
      </c>
      <c r="F68" s="2" t="s">
        <v>381</v>
      </c>
      <c r="G68" s="2" t="s">
        <v>132</v>
      </c>
    </row>
    <row r="69" spans="1:7">
      <c r="A69" s="2" t="s">
        <v>336</v>
      </c>
      <c r="B69" s="2" t="s">
        <v>179</v>
      </c>
      <c r="C69" s="29" t="s">
        <v>255</v>
      </c>
      <c r="D69" s="30" t="s">
        <v>256</v>
      </c>
      <c r="E69" s="2" t="s">
        <v>377</v>
      </c>
      <c r="F69" s="2" t="s">
        <v>381</v>
      </c>
      <c r="G69" s="2"/>
    </row>
    <row r="70" spans="1:7">
      <c r="A70" s="2" t="s">
        <v>336</v>
      </c>
      <c r="B70" s="2" t="s">
        <v>257</v>
      </c>
      <c r="C70" s="29">
        <v>17003390</v>
      </c>
      <c r="D70" s="30" t="s">
        <v>258</v>
      </c>
      <c r="E70" s="2" t="s">
        <v>377</v>
      </c>
      <c r="F70" s="2" t="s">
        <v>381</v>
      </c>
      <c r="G70" s="2"/>
    </row>
    <row r="71" spans="1:7">
      <c r="A71" s="2" t="s">
        <v>336</v>
      </c>
      <c r="B71" s="2" t="s">
        <v>257</v>
      </c>
      <c r="C71" s="29">
        <v>17003403</v>
      </c>
      <c r="D71" s="30" t="s">
        <v>350</v>
      </c>
      <c r="E71" s="2" t="s">
        <v>377</v>
      </c>
      <c r="F71" s="2" t="s">
        <v>381</v>
      </c>
      <c r="G71" s="2"/>
    </row>
    <row r="72" spans="1:7">
      <c r="A72" s="2" t="s">
        <v>336</v>
      </c>
      <c r="B72" s="2" t="s">
        <v>259</v>
      </c>
      <c r="C72" s="29">
        <v>17003875</v>
      </c>
      <c r="D72" s="30" t="s">
        <v>260</v>
      </c>
      <c r="E72" s="2" t="s">
        <v>377</v>
      </c>
      <c r="F72" s="2" t="s">
        <v>381</v>
      </c>
      <c r="G72" s="2"/>
    </row>
    <row r="73" spans="1:7">
      <c r="A73" s="2" t="s">
        <v>336</v>
      </c>
      <c r="B73" s="2" t="s">
        <v>261</v>
      </c>
      <c r="C73" s="29">
        <v>17003522</v>
      </c>
      <c r="D73" s="30" t="s">
        <v>351</v>
      </c>
      <c r="E73" s="2" t="s">
        <v>377</v>
      </c>
      <c r="F73" s="2" t="s">
        <v>381</v>
      </c>
      <c r="G73" s="2" t="s">
        <v>132</v>
      </c>
    </row>
    <row r="74" spans="1:7">
      <c r="A74" s="2" t="s">
        <v>336</v>
      </c>
      <c r="B74" s="2" t="s">
        <v>182</v>
      </c>
      <c r="C74" s="29">
        <v>17003584</v>
      </c>
      <c r="D74" s="30" t="s">
        <v>352</v>
      </c>
      <c r="E74" s="2" t="s">
        <v>377</v>
      </c>
      <c r="F74" s="2" t="s">
        <v>381</v>
      </c>
      <c r="G74" s="2"/>
    </row>
    <row r="75" spans="1:7">
      <c r="A75" s="2" t="s">
        <v>336</v>
      </c>
      <c r="B75" s="2" t="s">
        <v>182</v>
      </c>
      <c r="C75" s="29">
        <v>17003863</v>
      </c>
      <c r="D75" s="30" t="s">
        <v>262</v>
      </c>
      <c r="E75" s="2" t="s">
        <v>377</v>
      </c>
      <c r="F75" s="2" t="s">
        <v>381</v>
      </c>
      <c r="G75" s="2" t="s">
        <v>132</v>
      </c>
    </row>
    <row r="76" spans="1:7">
      <c r="A76" s="2" t="s">
        <v>336</v>
      </c>
      <c r="B76" s="2" t="s">
        <v>185</v>
      </c>
      <c r="C76" s="29" t="s">
        <v>263</v>
      </c>
      <c r="D76" s="30" t="s">
        <v>264</v>
      </c>
      <c r="E76" s="2" t="s">
        <v>377</v>
      </c>
      <c r="F76" s="2" t="s">
        <v>381</v>
      </c>
      <c r="G76" s="2" t="s">
        <v>132</v>
      </c>
    </row>
    <row r="77" spans="1:7">
      <c r="A77" s="2" t="s">
        <v>336</v>
      </c>
      <c r="B77" s="2" t="s">
        <v>188</v>
      </c>
      <c r="C77" s="29">
        <v>17003371</v>
      </c>
      <c r="D77" s="30" t="s">
        <v>353</v>
      </c>
      <c r="E77" s="2" t="s">
        <v>377</v>
      </c>
      <c r="F77" s="2" t="s">
        <v>381</v>
      </c>
      <c r="G77" s="2" t="s">
        <v>132</v>
      </c>
    </row>
    <row r="78" spans="1:7">
      <c r="A78" s="2" t="s">
        <v>336</v>
      </c>
      <c r="B78" s="2" t="s">
        <v>191</v>
      </c>
      <c r="C78" s="29">
        <v>17003381</v>
      </c>
      <c r="D78" s="30" t="s">
        <v>265</v>
      </c>
      <c r="E78" s="2" t="s">
        <v>377</v>
      </c>
      <c r="F78" s="2" t="s">
        <v>381</v>
      </c>
      <c r="G78" s="2" t="s">
        <v>132</v>
      </c>
    </row>
    <row r="79" spans="1:7">
      <c r="A79" s="2" t="s">
        <v>336</v>
      </c>
      <c r="B79" s="2" t="s">
        <v>266</v>
      </c>
      <c r="C79" s="29">
        <v>17003216</v>
      </c>
      <c r="D79" s="30" t="s">
        <v>354</v>
      </c>
      <c r="E79" s="2" t="s">
        <v>377</v>
      </c>
      <c r="F79" s="2" t="s">
        <v>381</v>
      </c>
      <c r="G79" s="2"/>
    </row>
    <row r="80" spans="1:7">
      <c r="A80" s="2" t="s">
        <v>336</v>
      </c>
      <c r="B80" s="2" t="s">
        <v>266</v>
      </c>
      <c r="C80" s="29">
        <v>17003595</v>
      </c>
      <c r="D80" s="30" t="s">
        <v>267</v>
      </c>
      <c r="E80" s="2" t="s">
        <v>377</v>
      </c>
      <c r="F80" s="2" t="s">
        <v>381</v>
      </c>
      <c r="G80" s="2" t="s">
        <v>132</v>
      </c>
    </row>
    <row r="81" spans="1:7">
      <c r="A81" s="2" t="s">
        <v>336</v>
      </c>
      <c r="B81" s="2" t="s">
        <v>268</v>
      </c>
      <c r="C81" s="29" t="s">
        <v>226</v>
      </c>
      <c r="D81" s="30" t="s">
        <v>269</v>
      </c>
      <c r="E81" s="2" t="s">
        <v>377</v>
      </c>
      <c r="F81" s="2" t="s">
        <v>381</v>
      </c>
      <c r="G81" s="2" t="s">
        <v>132</v>
      </c>
    </row>
    <row r="82" spans="1:7">
      <c r="A82" s="2" t="s">
        <v>336</v>
      </c>
      <c r="B82" s="2" t="s">
        <v>270</v>
      </c>
      <c r="C82" s="29">
        <v>17009664</v>
      </c>
      <c r="D82" s="30" t="s">
        <v>355</v>
      </c>
      <c r="E82" s="2" t="s">
        <v>378</v>
      </c>
      <c r="F82" s="2" t="s">
        <v>381</v>
      </c>
      <c r="G82" s="2" t="s">
        <v>132</v>
      </c>
    </row>
    <row r="83" spans="1:7">
      <c r="A83" s="2" t="s">
        <v>336</v>
      </c>
      <c r="B83" s="2" t="s">
        <v>271</v>
      </c>
      <c r="C83" s="29">
        <v>17003583</v>
      </c>
      <c r="D83" s="30" t="s">
        <v>272</v>
      </c>
      <c r="E83" s="2" t="s">
        <v>378</v>
      </c>
      <c r="F83" s="2" t="s">
        <v>381</v>
      </c>
      <c r="G83" s="2"/>
    </row>
    <row r="84" spans="1:7">
      <c r="A84" s="2" t="s">
        <v>336</v>
      </c>
      <c r="B84" s="2" t="s">
        <v>271</v>
      </c>
      <c r="C84" s="29">
        <v>17010988</v>
      </c>
      <c r="D84" s="30" t="s">
        <v>273</v>
      </c>
      <c r="E84" s="2" t="s">
        <v>378</v>
      </c>
      <c r="F84" s="2" t="s">
        <v>381</v>
      </c>
      <c r="G84" s="2" t="s">
        <v>132</v>
      </c>
    </row>
    <row r="85" spans="1:7">
      <c r="A85" s="2" t="s">
        <v>336</v>
      </c>
      <c r="B85" s="2" t="s">
        <v>274</v>
      </c>
      <c r="C85" s="29" t="s">
        <v>226</v>
      </c>
      <c r="D85" s="30" t="s">
        <v>356</v>
      </c>
      <c r="E85" s="2" t="s">
        <v>378</v>
      </c>
      <c r="F85" s="2" t="s">
        <v>381</v>
      </c>
      <c r="G85" s="2" t="s">
        <v>132</v>
      </c>
    </row>
    <row r="86" spans="1:7">
      <c r="A86" s="2" t="s">
        <v>336</v>
      </c>
      <c r="B86" s="2" t="s">
        <v>275</v>
      </c>
      <c r="C86" s="29">
        <v>17004265</v>
      </c>
      <c r="D86" s="30" t="s">
        <v>276</v>
      </c>
      <c r="E86" s="2" t="s">
        <v>378</v>
      </c>
      <c r="F86" s="2" t="s">
        <v>381</v>
      </c>
      <c r="G86" s="2" t="s">
        <v>132</v>
      </c>
    </row>
    <row r="87" spans="1:7">
      <c r="A87" s="2" t="s">
        <v>336</v>
      </c>
      <c r="B87" s="2" t="s">
        <v>277</v>
      </c>
      <c r="C87" s="29">
        <v>17003504</v>
      </c>
      <c r="D87" s="30" t="s">
        <v>278</v>
      </c>
      <c r="E87" s="2" t="s">
        <v>378</v>
      </c>
      <c r="F87" s="2" t="s">
        <v>381</v>
      </c>
      <c r="G87" s="2" t="s">
        <v>132</v>
      </c>
    </row>
    <row r="88" spans="1:7">
      <c r="A88" s="2" t="s">
        <v>336</v>
      </c>
      <c r="B88" s="2" t="s">
        <v>279</v>
      </c>
      <c r="C88" s="29">
        <v>17003523</v>
      </c>
      <c r="D88" s="30" t="s">
        <v>280</v>
      </c>
      <c r="E88" s="2" t="s">
        <v>379</v>
      </c>
      <c r="F88" s="2" t="s">
        <v>381</v>
      </c>
      <c r="G88" s="2" t="s">
        <v>132</v>
      </c>
    </row>
    <row r="89" spans="1:7">
      <c r="A89" s="2" t="s">
        <v>336</v>
      </c>
      <c r="B89" s="2" t="s">
        <v>281</v>
      </c>
      <c r="C89" s="29">
        <v>17003518</v>
      </c>
      <c r="D89" s="30" t="s">
        <v>357</v>
      </c>
      <c r="E89" s="2" t="s">
        <v>379</v>
      </c>
      <c r="F89" s="2" t="s">
        <v>381</v>
      </c>
      <c r="G89" s="2" t="s">
        <v>132</v>
      </c>
    </row>
    <row r="90" spans="1:7">
      <c r="A90" s="2" t="s">
        <v>336</v>
      </c>
      <c r="B90" s="2" t="s">
        <v>282</v>
      </c>
      <c r="C90" s="29">
        <v>17003385</v>
      </c>
      <c r="D90" s="30" t="s">
        <v>283</v>
      </c>
      <c r="E90" s="2" t="s">
        <v>379</v>
      </c>
      <c r="F90" s="2" t="s">
        <v>381</v>
      </c>
      <c r="G90" s="2" t="s">
        <v>132</v>
      </c>
    </row>
    <row r="91" spans="1:7">
      <c r="A91" s="2" t="s">
        <v>336</v>
      </c>
      <c r="B91" s="2" t="s">
        <v>284</v>
      </c>
      <c r="C91" s="29">
        <v>17003184</v>
      </c>
      <c r="D91" s="30" t="s">
        <v>285</v>
      </c>
      <c r="E91" s="2" t="s">
        <v>379</v>
      </c>
      <c r="F91" s="2" t="s">
        <v>381</v>
      </c>
      <c r="G91" s="2" t="s">
        <v>132</v>
      </c>
    </row>
    <row r="92" spans="1:7">
      <c r="A92" s="2" t="s">
        <v>336</v>
      </c>
      <c r="B92" s="2"/>
      <c r="C92" s="29" t="s">
        <v>212</v>
      </c>
      <c r="D92" s="53" t="s">
        <v>537</v>
      </c>
      <c r="E92" s="2"/>
      <c r="F92" s="2"/>
      <c r="G92" s="2"/>
    </row>
    <row r="93" spans="1:7">
      <c r="A93" s="2" t="s">
        <v>336</v>
      </c>
      <c r="B93" s="2"/>
      <c r="C93" s="29">
        <v>17003873</v>
      </c>
      <c r="D93" s="30" t="s">
        <v>286</v>
      </c>
      <c r="E93" s="2"/>
      <c r="F93" s="2"/>
      <c r="G93" s="2"/>
    </row>
  </sheetData>
  <protectedRanges>
    <protectedRange sqref="C64 C57" name="区域1_2_1_2_1_1"/>
    <protectedRange sqref="C87 C62" name="区域1_2_1_1_1"/>
    <protectedRange sqref="C89" name="区域1_6_1_1_1"/>
  </protectedRanges>
  <phoneticPr fontId="1" type="noConversion"/>
  <pageMargins left="0.7" right="0.7" top="0.75" bottom="0.75" header="0.3" footer="0.3"/>
  <pageSetup orientation="portrait" r:id="rId1"/>
  <drawing r:id="rId2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线束表转化</vt:lpstr>
      <vt:lpstr>线束辅料</vt:lpstr>
      <vt:lpstr>原缆清单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2022-10-30T04:30:51Z</dcterms:modified>
</cp:coreProperties>
</file>